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jmo\Github\J2\"/>
    </mc:Choice>
  </mc:AlternateContent>
  <xr:revisionPtr revIDLastSave="0" documentId="13_ncr:1_{0207C994-6860-4F76-B1C8-E478D1BE5ACD}" xr6:coauthVersionLast="47" xr6:coauthVersionMax="47" xr10:uidLastSave="{00000000-0000-0000-0000-000000000000}"/>
  <bookViews>
    <workbookView xWindow="-28920" yWindow="330" windowWidth="29040" windowHeight="17790" activeTab="5" xr2:uid="{43E4F1B2-60EA-461F-8439-5F6D73D9AC9D}"/>
  </bookViews>
  <sheets>
    <sheet name="C1-S3-P1" sheetId="1" r:id="rId1"/>
    <sheet name="C1-S3-P2" sheetId="2" r:id="rId2"/>
    <sheet name="C1-S3-P3" sheetId="3" r:id="rId3"/>
    <sheet name="C2-S3-P1" sheetId="7" r:id="rId4"/>
    <sheet name="C2-S3-P2" sheetId="8" r:id="rId5"/>
    <sheet name="C2-S3-P3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3" i="8" l="1"/>
  <c r="F53" i="8"/>
  <c r="E54" i="8"/>
  <c r="F54" i="8"/>
  <c r="E55" i="8"/>
  <c r="F55" i="8"/>
  <c r="E56" i="8"/>
  <c r="F56" i="8"/>
  <c r="E57" i="8"/>
  <c r="F57" i="8"/>
  <c r="E58" i="8"/>
  <c r="F58" i="8"/>
  <c r="I6" i="8" s="1" a="1"/>
  <c r="I6" i="8" s="1"/>
  <c r="E59" i="8"/>
  <c r="F59" i="8"/>
  <c r="E60" i="8"/>
  <c r="F60" i="8"/>
  <c r="E61" i="8"/>
  <c r="F61" i="8"/>
  <c r="E62" i="8"/>
  <c r="F62" i="8"/>
  <c r="E63" i="8"/>
  <c r="F63" i="8"/>
  <c r="E64" i="8"/>
  <c r="F64" i="8"/>
  <c r="E65" i="8"/>
  <c r="F65" i="8"/>
  <c r="E66" i="8"/>
  <c r="F66" i="8"/>
  <c r="E67" i="8"/>
  <c r="F67" i="8"/>
  <c r="E68" i="8"/>
  <c r="F68" i="8"/>
  <c r="E69" i="8"/>
  <c r="F69" i="8"/>
  <c r="E70" i="8"/>
  <c r="F70" i="8"/>
  <c r="E71" i="8"/>
  <c r="F71" i="8"/>
  <c r="E72" i="8"/>
  <c r="F72" i="8"/>
  <c r="E73" i="8"/>
  <c r="F73" i="8"/>
  <c r="E74" i="8"/>
  <c r="F74" i="8"/>
  <c r="E75" i="8"/>
  <c r="F75" i="8"/>
  <c r="E76" i="8"/>
  <c r="F76" i="8"/>
  <c r="E77" i="8"/>
  <c r="F77" i="8"/>
  <c r="E78" i="8"/>
  <c r="F78" i="8"/>
  <c r="E79" i="8"/>
  <c r="F79" i="8"/>
  <c r="E80" i="8"/>
  <c r="F80" i="8"/>
  <c r="E81" i="8"/>
  <c r="F81" i="8"/>
  <c r="E82" i="8"/>
  <c r="F82" i="8"/>
  <c r="E83" i="8"/>
  <c r="F83" i="8"/>
  <c r="E84" i="8"/>
  <c r="F84" i="8"/>
  <c r="E85" i="8"/>
  <c r="F85" i="8"/>
  <c r="E86" i="8"/>
  <c r="F86" i="8"/>
  <c r="E87" i="8"/>
  <c r="F87" i="8"/>
  <c r="E88" i="8"/>
  <c r="F88" i="8"/>
  <c r="E89" i="8"/>
  <c r="F89" i="8"/>
  <c r="E90" i="8"/>
  <c r="F90" i="8"/>
  <c r="E91" i="8"/>
  <c r="F91" i="8"/>
  <c r="E92" i="8"/>
  <c r="F92" i="8"/>
  <c r="E53" i="10"/>
  <c r="F53" i="10"/>
  <c r="E54" i="10"/>
  <c r="F54" i="10"/>
  <c r="E55" i="10"/>
  <c r="F55" i="10"/>
  <c r="E56" i="10"/>
  <c r="F56" i="10"/>
  <c r="E57" i="10"/>
  <c r="F57" i="10"/>
  <c r="E58" i="10"/>
  <c r="F58" i="10"/>
  <c r="E59" i="10"/>
  <c r="F59" i="10"/>
  <c r="E60" i="10"/>
  <c r="F60" i="10"/>
  <c r="E61" i="10"/>
  <c r="F61" i="10"/>
  <c r="E62" i="10"/>
  <c r="F62" i="10"/>
  <c r="E63" i="10"/>
  <c r="F63" i="10"/>
  <c r="E64" i="10"/>
  <c r="F64" i="10"/>
  <c r="E65" i="10"/>
  <c r="F65" i="10"/>
  <c r="E66" i="10"/>
  <c r="F66" i="10"/>
  <c r="E67" i="10"/>
  <c r="F67" i="10"/>
  <c r="E68" i="10"/>
  <c r="F68" i="10"/>
  <c r="E69" i="10"/>
  <c r="F69" i="10"/>
  <c r="E70" i="10"/>
  <c r="F70" i="10"/>
  <c r="E71" i="10"/>
  <c r="F71" i="10"/>
  <c r="E72" i="10"/>
  <c r="F72" i="10"/>
  <c r="E73" i="10"/>
  <c r="F73" i="10"/>
  <c r="E74" i="10"/>
  <c r="F74" i="10"/>
  <c r="E75" i="10"/>
  <c r="F75" i="10"/>
  <c r="E76" i="10"/>
  <c r="F76" i="10"/>
  <c r="E77" i="10"/>
  <c r="F77" i="10"/>
  <c r="E78" i="10"/>
  <c r="F78" i="10"/>
  <c r="E79" i="10"/>
  <c r="F79" i="10"/>
  <c r="E80" i="10"/>
  <c r="F80" i="10"/>
  <c r="E81" i="10"/>
  <c r="F81" i="10"/>
  <c r="E82" i="10"/>
  <c r="F82" i="10"/>
  <c r="E83" i="10"/>
  <c r="F83" i="10"/>
  <c r="E84" i="10"/>
  <c r="F84" i="10"/>
  <c r="E85" i="10"/>
  <c r="F85" i="10"/>
  <c r="E86" i="10"/>
  <c r="F86" i="10"/>
  <c r="E87" i="10"/>
  <c r="F87" i="10"/>
  <c r="E88" i="10"/>
  <c r="F88" i="10"/>
  <c r="E89" i="10"/>
  <c r="F89" i="10"/>
  <c r="E90" i="10"/>
  <c r="F90" i="10"/>
  <c r="E91" i="10"/>
  <c r="F91" i="10"/>
  <c r="E92" i="10"/>
  <c r="F92" i="10"/>
  <c r="E93" i="10"/>
  <c r="F93" i="10"/>
  <c r="E94" i="10"/>
  <c r="F94" i="10"/>
  <c r="E95" i="10"/>
  <c r="F95" i="10"/>
  <c r="E96" i="10"/>
  <c r="F96" i="10"/>
  <c r="E97" i="10"/>
  <c r="F97" i="10"/>
  <c r="E98" i="10"/>
  <c r="F98" i="10"/>
  <c r="E99" i="10"/>
  <c r="F99" i="10"/>
  <c r="E100" i="10"/>
  <c r="F100" i="10"/>
  <c r="E101" i="10"/>
  <c r="F101" i="10"/>
  <c r="E102" i="10"/>
  <c r="F102" i="10"/>
  <c r="E103" i="10"/>
  <c r="F103" i="10"/>
  <c r="E104" i="10"/>
  <c r="F104" i="10"/>
  <c r="E105" i="10"/>
  <c r="F105" i="10"/>
  <c r="E106" i="10"/>
  <c r="F106" i="10"/>
  <c r="E107" i="10"/>
  <c r="F107" i="10"/>
  <c r="E108" i="10"/>
  <c r="F108" i="10"/>
  <c r="E109" i="10"/>
  <c r="F109" i="10"/>
  <c r="E110" i="10"/>
  <c r="F110" i="10"/>
  <c r="E111" i="10"/>
  <c r="F111" i="10"/>
  <c r="E112" i="10"/>
  <c r="F112" i="10"/>
  <c r="E113" i="10"/>
  <c r="F113" i="10"/>
  <c r="E114" i="10"/>
  <c r="F114" i="10"/>
  <c r="E115" i="10"/>
  <c r="F115" i="10"/>
  <c r="E116" i="10"/>
  <c r="F116" i="10"/>
  <c r="E117" i="10"/>
  <c r="F117" i="10"/>
  <c r="E118" i="10"/>
  <c r="F118" i="10"/>
  <c r="E119" i="10"/>
  <c r="F119" i="10"/>
  <c r="E120" i="10"/>
  <c r="F120" i="10"/>
  <c r="E121" i="10"/>
  <c r="F121" i="10"/>
  <c r="E122" i="10"/>
  <c r="F122" i="10"/>
  <c r="E123" i="10"/>
  <c r="F123" i="10"/>
  <c r="E124" i="10"/>
  <c r="F124" i="10"/>
  <c r="E125" i="10"/>
  <c r="F125" i="10"/>
  <c r="E126" i="10"/>
  <c r="F126" i="10"/>
  <c r="E127" i="10"/>
  <c r="F127" i="10"/>
  <c r="E128" i="10"/>
  <c r="F128" i="10"/>
  <c r="E129" i="10"/>
  <c r="F129" i="10"/>
  <c r="E130" i="10"/>
  <c r="F130" i="10"/>
  <c r="E131" i="10"/>
  <c r="F131" i="10"/>
  <c r="E132" i="10"/>
  <c r="F132" i="10"/>
  <c r="E133" i="10"/>
  <c r="F133" i="10"/>
  <c r="E134" i="10"/>
  <c r="F134" i="10"/>
  <c r="E135" i="10"/>
  <c r="F135" i="10"/>
  <c r="E136" i="10"/>
  <c r="F136" i="10"/>
  <c r="E137" i="10"/>
  <c r="F137" i="10"/>
  <c r="E138" i="10"/>
  <c r="F138" i="10"/>
  <c r="E139" i="10"/>
  <c r="F139" i="10"/>
  <c r="E140" i="10"/>
  <c r="F140" i="10"/>
  <c r="E141" i="10"/>
  <c r="F141" i="10"/>
  <c r="E142" i="10"/>
  <c r="F142" i="10"/>
  <c r="E143" i="10"/>
  <c r="F143" i="10"/>
  <c r="E144" i="10"/>
  <c r="F144" i="10"/>
  <c r="E145" i="10"/>
  <c r="F145" i="10"/>
  <c r="E146" i="10"/>
  <c r="F146" i="10"/>
  <c r="E147" i="10"/>
  <c r="F147" i="10"/>
  <c r="E148" i="10"/>
  <c r="F148" i="10"/>
  <c r="E149" i="10"/>
  <c r="F149" i="10"/>
  <c r="E150" i="10"/>
  <c r="F150" i="10"/>
  <c r="E151" i="10"/>
  <c r="F151" i="10"/>
  <c r="E152" i="10"/>
  <c r="F152" i="10"/>
  <c r="E153" i="10"/>
  <c r="F153" i="10"/>
  <c r="E154" i="10"/>
  <c r="F154" i="10"/>
  <c r="E155" i="10"/>
  <c r="F155" i="10"/>
  <c r="E156" i="10"/>
  <c r="F156" i="10"/>
  <c r="E157" i="10"/>
  <c r="F157" i="10"/>
  <c r="E158" i="10"/>
  <c r="F158" i="10"/>
  <c r="E159" i="10"/>
  <c r="F159" i="10"/>
  <c r="E160" i="10"/>
  <c r="F160" i="10"/>
  <c r="E161" i="10"/>
  <c r="F161" i="10"/>
  <c r="E162" i="10"/>
  <c r="F162" i="10"/>
  <c r="E163" i="10"/>
  <c r="F163" i="10"/>
  <c r="E164" i="10"/>
  <c r="F164" i="10"/>
  <c r="E165" i="10"/>
  <c r="F165" i="10"/>
  <c r="E166" i="10"/>
  <c r="F166" i="10"/>
  <c r="E167" i="10"/>
  <c r="F167" i="10"/>
  <c r="E168" i="10"/>
  <c r="F168" i="10"/>
  <c r="E169" i="10"/>
  <c r="F169" i="10"/>
  <c r="E170" i="10"/>
  <c r="F170" i="10"/>
  <c r="E171" i="10"/>
  <c r="F171" i="10"/>
  <c r="E172" i="10"/>
  <c r="F172" i="10"/>
  <c r="E173" i="10"/>
  <c r="F173" i="10"/>
  <c r="E174" i="10"/>
  <c r="F174" i="10"/>
  <c r="E175" i="10"/>
  <c r="F175" i="10"/>
  <c r="E176" i="10"/>
  <c r="F176" i="10"/>
  <c r="E177" i="10"/>
  <c r="F177" i="10"/>
  <c r="E178" i="10"/>
  <c r="F178" i="10"/>
  <c r="E179" i="10"/>
  <c r="F179" i="10"/>
  <c r="E180" i="10"/>
  <c r="F180" i="10"/>
  <c r="E181" i="10"/>
  <c r="F181" i="10"/>
  <c r="E182" i="10"/>
  <c r="F182" i="10"/>
  <c r="E183" i="10"/>
  <c r="F183" i="10"/>
  <c r="E184" i="10"/>
  <c r="F184" i="10"/>
  <c r="E185" i="10"/>
  <c r="F185" i="10"/>
  <c r="E186" i="10"/>
  <c r="F186" i="10"/>
  <c r="E187" i="10"/>
  <c r="F187" i="10"/>
  <c r="E188" i="10"/>
  <c r="F188" i="10"/>
  <c r="E189" i="10"/>
  <c r="F189" i="10"/>
  <c r="E190" i="10"/>
  <c r="F190" i="10"/>
  <c r="E191" i="10"/>
  <c r="F191" i="10"/>
  <c r="E192" i="10"/>
  <c r="F192" i="10"/>
  <c r="E193" i="10"/>
  <c r="F193" i="10"/>
  <c r="E194" i="10"/>
  <c r="F194" i="10"/>
  <c r="E195" i="10"/>
  <c r="F195" i="10"/>
  <c r="E196" i="10"/>
  <c r="F196" i="10"/>
  <c r="E197" i="10"/>
  <c r="F197" i="10"/>
  <c r="E198" i="10"/>
  <c r="F198" i="10"/>
  <c r="E199" i="10"/>
  <c r="F199" i="10"/>
  <c r="E200" i="10"/>
  <c r="F200" i="10"/>
  <c r="E201" i="10"/>
  <c r="F201" i="10"/>
  <c r="E202" i="10"/>
  <c r="F202" i="10"/>
  <c r="F52" i="10"/>
  <c r="F51" i="10"/>
  <c r="F50" i="10"/>
  <c r="F49" i="10"/>
  <c r="F48" i="10"/>
  <c r="E48" i="10"/>
  <c r="F47" i="10"/>
  <c r="E47" i="10"/>
  <c r="F46" i="10"/>
  <c r="F45" i="10"/>
  <c r="F44" i="10"/>
  <c r="F43" i="10"/>
  <c r="F42" i="10"/>
  <c r="E42" i="10"/>
  <c r="F41" i="10"/>
  <c r="E41" i="10"/>
  <c r="F40" i="10"/>
  <c r="F39" i="10"/>
  <c r="F38" i="10"/>
  <c r="F37" i="10"/>
  <c r="F36" i="10"/>
  <c r="E36" i="10"/>
  <c r="F35" i="10"/>
  <c r="E35" i="10"/>
  <c r="F34" i="10"/>
  <c r="F33" i="10"/>
  <c r="F32" i="10"/>
  <c r="F31" i="10"/>
  <c r="F30" i="10"/>
  <c r="E30" i="10"/>
  <c r="F29" i="10"/>
  <c r="E29" i="10"/>
  <c r="F28" i="10"/>
  <c r="F27" i="10"/>
  <c r="F26" i="10"/>
  <c r="F25" i="10"/>
  <c r="F24" i="10"/>
  <c r="E24" i="10"/>
  <c r="F23" i="10"/>
  <c r="E23" i="10"/>
  <c r="F22" i="10"/>
  <c r="F21" i="10"/>
  <c r="F20" i="10"/>
  <c r="F19" i="10"/>
  <c r="F18" i="10"/>
  <c r="E18" i="10"/>
  <c r="F17" i="10"/>
  <c r="E17" i="10"/>
  <c r="F16" i="10"/>
  <c r="F15" i="10"/>
  <c r="F14" i="10"/>
  <c r="F13" i="10"/>
  <c r="F12" i="10"/>
  <c r="E12" i="10"/>
  <c r="F11" i="10"/>
  <c r="E11" i="10"/>
  <c r="F10" i="10"/>
  <c r="F9" i="10"/>
  <c r="F8" i="10"/>
  <c r="F7" i="10"/>
  <c r="E7" i="10"/>
  <c r="F6" i="10"/>
  <c r="E6" i="10"/>
  <c r="F5" i="10"/>
  <c r="I4" i="10"/>
  <c r="F4" i="10"/>
  <c r="I3" i="10"/>
  <c r="E52" i="10" s="1"/>
  <c r="F3" i="10"/>
  <c r="E3" i="10"/>
  <c r="F2" i="10"/>
  <c r="E2" i="10"/>
  <c r="I5" i="8"/>
  <c r="F52" i="8"/>
  <c r="F51" i="8"/>
  <c r="F50" i="8"/>
  <c r="F49" i="8"/>
  <c r="F48" i="8"/>
  <c r="E48" i="8"/>
  <c r="F47" i="8"/>
  <c r="E47" i="8"/>
  <c r="F46" i="8"/>
  <c r="F45" i="8"/>
  <c r="F44" i="8"/>
  <c r="F43" i="8"/>
  <c r="F42" i="8"/>
  <c r="E42" i="8"/>
  <c r="F41" i="8"/>
  <c r="E41" i="8"/>
  <c r="F40" i="8"/>
  <c r="F39" i="8"/>
  <c r="F38" i="8"/>
  <c r="F37" i="8"/>
  <c r="F36" i="8"/>
  <c r="E36" i="8"/>
  <c r="F35" i="8"/>
  <c r="E35" i="8"/>
  <c r="F34" i="8"/>
  <c r="F33" i="8"/>
  <c r="F32" i="8"/>
  <c r="F31" i="8"/>
  <c r="F30" i="8"/>
  <c r="E30" i="8"/>
  <c r="F29" i="8"/>
  <c r="E29" i="8"/>
  <c r="F28" i="8"/>
  <c r="F27" i="8"/>
  <c r="F26" i="8"/>
  <c r="F25" i="8"/>
  <c r="F24" i="8"/>
  <c r="E24" i="8"/>
  <c r="F23" i="8"/>
  <c r="E23" i="8"/>
  <c r="F22" i="8"/>
  <c r="F21" i="8"/>
  <c r="F20" i="8"/>
  <c r="F19" i="8"/>
  <c r="F18" i="8"/>
  <c r="E18" i="8"/>
  <c r="F17" i="8"/>
  <c r="E17" i="8"/>
  <c r="F16" i="8"/>
  <c r="F15" i="8"/>
  <c r="F14" i="8"/>
  <c r="F13" i="8"/>
  <c r="F12" i="8"/>
  <c r="E12" i="8"/>
  <c r="F11" i="8"/>
  <c r="E11" i="8"/>
  <c r="F10" i="8"/>
  <c r="F9" i="8"/>
  <c r="F8" i="8"/>
  <c r="F7" i="8"/>
  <c r="F6" i="8"/>
  <c r="E6" i="8"/>
  <c r="F5" i="8"/>
  <c r="I4" i="8"/>
  <c r="F4" i="8"/>
  <c r="I3" i="8"/>
  <c r="E5" i="8" s="1"/>
  <c r="F3" i="8"/>
  <c r="E3" i="8"/>
  <c r="F2" i="8"/>
  <c r="E2" i="8"/>
  <c r="F52" i="7"/>
  <c r="E52" i="7"/>
  <c r="F51" i="7"/>
  <c r="E51" i="7"/>
  <c r="F50" i="7"/>
  <c r="F49" i="7"/>
  <c r="E49" i="7"/>
  <c r="F48" i="7"/>
  <c r="F47" i="7"/>
  <c r="E47" i="7"/>
  <c r="F46" i="7"/>
  <c r="E46" i="7"/>
  <c r="F45" i="7"/>
  <c r="E45" i="7"/>
  <c r="F44" i="7"/>
  <c r="F43" i="7"/>
  <c r="E43" i="7"/>
  <c r="F42" i="7"/>
  <c r="F41" i="7"/>
  <c r="E41" i="7"/>
  <c r="F40" i="7"/>
  <c r="E40" i="7"/>
  <c r="F39" i="7"/>
  <c r="E39" i="7"/>
  <c r="F38" i="7"/>
  <c r="F37" i="7"/>
  <c r="E37" i="7"/>
  <c r="F36" i="7"/>
  <c r="F35" i="7"/>
  <c r="E35" i="7"/>
  <c r="F34" i="7"/>
  <c r="E34" i="7"/>
  <c r="F33" i="7"/>
  <c r="E33" i="7"/>
  <c r="F32" i="7"/>
  <c r="F31" i="7"/>
  <c r="E31" i="7"/>
  <c r="F30" i="7"/>
  <c r="F29" i="7"/>
  <c r="E29" i="7"/>
  <c r="F28" i="7"/>
  <c r="E28" i="7"/>
  <c r="F27" i="7"/>
  <c r="E27" i="7"/>
  <c r="F26" i="7"/>
  <c r="F25" i="7"/>
  <c r="E25" i="7"/>
  <c r="F24" i="7"/>
  <c r="F23" i="7"/>
  <c r="E23" i="7"/>
  <c r="F22" i="7"/>
  <c r="E22" i="7"/>
  <c r="F21" i="7"/>
  <c r="E21" i="7"/>
  <c r="F20" i="7"/>
  <c r="F19" i="7"/>
  <c r="E19" i="7"/>
  <c r="F18" i="7"/>
  <c r="F17" i="7"/>
  <c r="E17" i="7"/>
  <c r="F16" i="7"/>
  <c r="E16" i="7"/>
  <c r="F15" i="7"/>
  <c r="E15" i="7"/>
  <c r="F14" i="7"/>
  <c r="F13" i="7"/>
  <c r="E13" i="7"/>
  <c r="F12" i="7"/>
  <c r="F11" i="7"/>
  <c r="E11" i="7"/>
  <c r="F10" i="7"/>
  <c r="E10" i="7"/>
  <c r="F9" i="7"/>
  <c r="E9" i="7"/>
  <c r="F8" i="7"/>
  <c r="F7" i="7"/>
  <c r="E7" i="7"/>
  <c r="F6" i="7"/>
  <c r="E6" i="7"/>
  <c r="F5" i="7"/>
  <c r="E5" i="7"/>
  <c r="I4" i="7"/>
  <c r="F4" i="7"/>
  <c r="I3" i="7"/>
  <c r="E50" i="7" s="1"/>
  <c r="F3" i="7"/>
  <c r="E3" i="7"/>
  <c r="F2" i="7"/>
  <c r="E2" i="7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I4" i="3"/>
  <c r="I3" i="3"/>
  <c r="E95" i="3" s="1"/>
  <c r="E97" i="3"/>
  <c r="E96" i="3"/>
  <c r="E91" i="3"/>
  <c r="E85" i="3"/>
  <c r="E84" i="3"/>
  <c r="E79" i="3"/>
  <c r="E73" i="3"/>
  <c r="E72" i="3"/>
  <c r="E67" i="3"/>
  <c r="E61" i="3"/>
  <c r="E60" i="3"/>
  <c r="E55" i="3"/>
  <c r="E49" i="3"/>
  <c r="E48" i="3"/>
  <c r="E43" i="3"/>
  <c r="E37" i="3"/>
  <c r="E36" i="3"/>
  <c r="E31" i="3"/>
  <c r="E25" i="3"/>
  <c r="E24" i="3"/>
  <c r="E19" i="3"/>
  <c r="E13" i="3"/>
  <c r="E12" i="3"/>
  <c r="E7" i="3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I4" i="2"/>
  <c r="I3" i="2"/>
  <c r="E45" i="2" s="1"/>
  <c r="E52" i="2"/>
  <c r="E51" i="2"/>
  <c r="E50" i="2"/>
  <c r="E49" i="2"/>
  <c r="E48" i="2"/>
  <c r="E47" i="2"/>
  <c r="E46" i="2"/>
  <c r="E40" i="2"/>
  <c r="E39" i="2"/>
  <c r="E38" i="2"/>
  <c r="E37" i="2"/>
  <c r="E36" i="2"/>
  <c r="E35" i="2"/>
  <c r="E34" i="2"/>
  <c r="E28" i="2"/>
  <c r="E27" i="2"/>
  <c r="E26" i="2"/>
  <c r="E25" i="2"/>
  <c r="E24" i="2"/>
  <c r="E23" i="2"/>
  <c r="E22" i="2"/>
  <c r="E16" i="2"/>
  <c r="E15" i="2"/>
  <c r="E14" i="2"/>
  <c r="E13" i="2"/>
  <c r="E12" i="2"/>
  <c r="E11" i="2"/>
  <c r="E10" i="2"/>
  <c r="E4" i="2"/>
  <c r="E3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I3" i="1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I4" i="1"/>
  <c r="F3" i="1"/>
  <c r="F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2" i="2"/>
  <c r="I6" i="2" s="1" a="1"/>
  <c r="I6" i="2" s="1"/>
  <c r="I5" i="10" l="1"/>
  <c r="I6" i="10" a="1"/>
  <c r="I6" i="10" s="1"/>
  <c r="I7" i="10" s="1"/>
  <c r="E13" i="10"/>
  <c r="E19" i="10"/>
  <c r="E25" i="10"/>
  <c r="E31" i="10"/>
  <c r="E37" i="10"/>
  <c r="E49" i="10"/>
  <c r="E4" i="10"/>
  <c r="E8" i="10"/>
  <c r="E14" i="10"/>
  <c r="E20" i="10"/>
  <c r="E26" i="10"/>
  <c r="E32" i="10"/>
  <c r="E38" i="10"/>
  <c r="E44" i="10"/>
  <c r="E50" i="10"/>
  <c r="E5" i="10"/>
  <c r="E9" i="10"/>
  <c r="E15" i="10"/>
  <c r="E21" i="10"/>
  <c r="E27" i="10"/>
  <c r="E33" i="10"/>
  <c r="E39" i="10"/>
  <c r="E45" i="10"/>
  <c r="E51" i="10"/>
  <c r="E43" i="10"/>
  <c r="E10" i="10"/>
  <c r="E16" i="10"/>
  <c r="E22" i="10"/>
  <c r="E28" i="10"/>
  <c r="E34" i="10"/>
  <c r="E40" i="10"/>
  <c r="E46" i="10"/>
  <c r="I7" i="8"/>
  <c r="E7" i="8"/>
  <c r="E13" i="8"/>
  <c r="E19" i="8"/>
  <c r="E25" i="8"/>
  <c r="E31" i="8"/>
  <c r="E37" i="8"/>
  <c r="E43" i="8"/>
  <c r="E49" i="8"/>
  <c r="E4" i="8"/>
  <c r="E8" i="8"/>
  <c r="E14" i="8"/>
  <c r="E20" i="8"/>
  <c r="E26" i="8"/>
  <c r="E32" i="8"/>
  <c r="E38" i="8"/>
  <c r="E44" i="8"/>
  <c r="E50" i="8"/>
  <c r="E15" i="8"/>
  <c r="E27" i="8"/>
  <c r="E45" i="8"/>
  <c r="E10" i="8"/>
  <c r="E16" i="8"/>
  <c r="E22" i="8"/>
  <c r="E28" i="8"/>
  <c r="E34" i="8"/>
  <c r="E40" i="8"/>
  <c r="E46" i="8"/>
  <c r="E52" i="8"/>
  <c r="E9" i="8"/>
  <c r="E21" i="8"/>
  <c r="E33" i="8"/>
  <c r="E39" i="8"/>
  <c r="E51" i="8"/>
  <c r="I6" i="7" a="1"/>
  <c r="I6" i="7" s="1"/>
  <c r="I5" i="7"/>
  <c r="E12" i="7"/>
  <c r="E18" i="7"/>
  <c r="E24" i="7"/>
  <c r="E30" i="7"/>
  <c r="E36" i="7"/>
  <c r="E42" i="7"/>
  <c r="E48" i="7"/>
  <c r="E4" i="7"/>
  <c r="E8" i="7"/>
  <c r="E14" i="7"/>
  <c r="E20" i="7"/>
  <c r="E26" i="7"/>
  <c r="E32" i="7"/>
  <c r="E38" i="7"/>
  <c r="E44" i="7"/>
  <c r="I5" i="3"/>
  <c r="E2" i="3"/>
  <c r="E14" i="3"/>
  <c r="E26" i="3"/>
  <c r="E38" i="3"/>
  <c r="E50" i="3"/>
  <c r="E62" i="3"/>
  <c r="E74" i="3"/>
  <c r="E86" i="3"/>
  <c r="E98" i="3"/>
  <c r="E3" i="3"/>
  <c r="E15" i="3"/>
  <c r="E27" i="3"/>
  <c r="E39" i="3"/>
  <c r="E51" i="3"/>
  <c r="E63" i="3"/>
  <c r="E75" i="3"/>
  <c r="E87" i="3"/>
  <c r="E99" i="3"/>
  <c r="E4" i="3"/>
  <c r="E16" i="3"/>
  <c r="E28" i="3"/>
  <c r="E40" i="3"/>
  <c r="E52" i="3"/>
  <c r="E64" i="3"/>
  <c r="E76" i="3"/>
  <c r="E88" i="3"/>
  <c r="E100" i="3"/>
  <c r="E5" i="3"/>
  <c r="E17" i="3"/>
  <c r="E29" i="3"/>
  <c r="E41" i="3"/>
  <c r="E53" i="3"/>
  <c r="E65" i="3"/>
  <c r="E77" i="3"/>
  <c r="E89" i="3"/>
  <c r="E101" i="3"/>
  <c r="E6" i="3"/>
  <c r="E18" i="3"/>
  <c r="E30" i="3"/>
  <c r="E42" i="3"/>
  <c r="E54" i="3"/>
  <c r="E66" i="3"/>
  <c r="E78" i="3"/>
  <c r="E90" i="3"/>
  <c r="E102" i="3"/>
  <c r="I6" i="3" a="1"/>
  <c r="I6" i="3" s="1"/>
  <c r="E8" i="3"/>
  <c r="E20" i="3"/>
  <c r="E32" i="3"/>
  <c r="E44" i="3"/>
  <c r="E56" i="3"/>
  <c r="E68" i="3"/>
  <c r="E80" i="3"/>
  <c r="E92" i="3"/>
  <c r="E9" i="3"/>
  <c r="E21" i="3"/>
  <c r="E33" i="3"/>
  <c r="E45" i="3"/>
  <c r="E57" i="3"/>
  <c r="E69" i="3"/>
  <c r="E81" i="3"/>
  <c r="E93" i="3"/>
  <c r="E10" i="3"/>
  <c r="E22" i="3"/>
  <c r="E34" i="3"/>
  <c r="E46" i="3"/>
  <c r="E58" i="3"/>
  <c r="E70" i="3"/>
  <c r="E82" i="3"/>
  <c r="E94" i="3"/>
  <c r="E11" i="3"/>
  <c r="E23" i="3"/>
  <c r="E35" i="3"/>
  <c r="E47" i="3"/>
  <c r="E59" i="3"/>
  <c r="E71" i="3"/>
  <c r="E83" i="3"/>
  <c r="E5" i="2"/>
  <c r="E17" i="2"/>
  <c r="E29" i="2"/>
  <c r="E41" i="2"/>
  <c r="E6" i="2"/>
  <c r="E18" i="2"/>
  <c r="E30" i="2"/>
  <c r="E42" i="2"/>
  <c r="E7" i="2"/>
  <c r="E19" i="2"/>
  <c r="E31" i="2"/>
  <c r="E43" i="2"/>
  <c r="I5" i="2"/>
  <c r="E8" i="2"/>
  <c r="E20" i="2"/>
  <c r="E32" i="2"/>
  <c r="E44" i="2"/>
  <c r="E9" i="2"/>
  <c r="E21" i="2"/>
  <c r="E33" i="2"/>
  <c r="I5" i="1"/>
  <c r="I6" i="1" a="1"/>
  <c r="I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<sst xmlns="http://schemas.openxmlformats.org/spreadsheetml/2006/main" count="858" uniqueCount="312">
  <si>
    <t>pi_hr</t>
  </si>
  <si>
    <t>ShareCold</t>
  </si>
  <si>
    <t>obj</t>
  </si>
  <si>
    <t>I00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</si>
  <si>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</si>
  <si>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</si>
  <si>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</si>
  <si>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</si>
  <si>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</si>
  <si>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</si>
  <si>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</si>
  <si>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</si>
  <si>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</si>
  <si>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</si>
  <si>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</si>
  <si>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</si>
  <si>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</si>
  <si>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</si>
  <si>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</si>
  <si>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</si>
  <si>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</si>
  <si>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</si>
  <si>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</si>
  <si>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</si>
  <si>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</si>
  <si>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</si>
  <si>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</si>
  <si>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</si>
  <si>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</si>
  <si>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</si>
  <si>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</si>
  <si>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</si>
  <si>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</si>
  <si>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</si>
  <si>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</si>
  <si>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</si>
  <si>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</si>
  <si>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</si>
  <si>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</si>
  <si>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</si>
  <si>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</si>
  <si>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</si>
  <si>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</si>
  <si>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</si>
  <si>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</si>
  <si>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</si>
  <si>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</si>
  <si>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</si>
  <si>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</si>
  <si>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</si>
  <si>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</si>
  <si>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</si>
  <si>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</si>
  <si>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</si>
  <si>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</si>
  <si>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</si>
  <si>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</si>
  <si>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</si>
  <si>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</si>
  <si>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</si>
  <si>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</si>
  <si>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</si>
  <si>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</si>
  <si>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</si>
  <si>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</si>
  <si>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</si>
  <si>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</si>
  <si>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</si>
  <si>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</si>
  <si>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</si>
  <si>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</si>
  <si>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</si>
  <si>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</si>
  <si>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</si>
  <si>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</si>
  <si>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</si>
  <si>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</si>
  <si>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</si>
  <si>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</si>
  <si>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</si>
  <si>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</si>
  <si>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</si>
  <si>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</si>
  <si>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</si>
  <si>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</si>
  <si>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</si>
  <si>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</si>
  <si>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</si>
  <si>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</si>
  <si>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</si>
  <si>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</si>
  <si>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</si>
  <si>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</si>
  <si>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</si>
  <si>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</si>
  <si>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</si>
  <si>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</si>
  <si>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</si>
  <si>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</si>
  <si>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</si>
  <si>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</si>
  <si>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</si>
  <si>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</si>
  <si>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</si>
  <si>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percentile</t>
  </si>
  <si>
    <t>InPercentile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</si>
  <si>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</si>
  <si>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</si>
  <si>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</si>
  <si>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</si>
  <si>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</si>
  <si>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</si>
  <si>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</si>
  <si>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</si>
  <si>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</si>
  <si>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</si>
  <si>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</si>
  <si>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</si>
  <si>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</si>
  <si>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</si>
  <si>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</si>
  <si>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</si>
  <si>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</si>
  <si>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</si>
  <si>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</si>
  <si>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</si>
  <si>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</si>
  <si>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</si>
  <si>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</si>
  <si>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</si>
  <si>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</si>
  <si>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</si>
  <si>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</si>
  <si>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</si>
  <si>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</si>
  <si>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</si>
  <si>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</si>
  <si>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</si>
  <si>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</si>
  <si>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</si>
  <si>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</si>
  <si>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</si>
  <si>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</si>
  <si>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</si>
  <si>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</si>
  <si>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</si>
  <si>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</si>
  <si>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</si>
  <si>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</si>
  <si>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</si>
  <si>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</si>
  <si>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</si>
  <si>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</si>
  <si>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</si>
  <si>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</si>
  <si>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</si>
  <si>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</si>
  <si>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</si>
  <si>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</si>
  <si>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</si>
  <si>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</si>
  <si>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</si>
  <si>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</si>
  <si>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</si>
  <si>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</si>
  <si>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</si>
  <si>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</si>
  <si>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</si>
  <si>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</si>
  <si>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</si>
  <si>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</si>
  <si>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</si>
  <si>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</si>
  <si>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</si>
  <si>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</si>
  <si>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</si>
  <si>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</si>
  <si>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</si>
  <si>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</si>
  <si>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</si>
  <si>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</si>
  <si>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</si>
  <si>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</si>
  <si>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</si>
  <si>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</si>
  <si>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</si>
  <si>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</si>
  <si>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</si>
  <si>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</si>
  <si>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</si>
  <si>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</si>
  <si>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</si>
  <si>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</si>
  <si>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</si>
  <si>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</si>
  <si>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</si>
  <si>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</si>
  <si>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</si>
  <si>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</si>
  <si>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</si>
  <si>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</si>
  <si>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</si>
  <si>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</si>
  <si>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</si>
  <si>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</si>
  <si>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</si>
  <si>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</si>
  <si>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</si>
  <si>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</si>
  <si>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</si>
  <si>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</si>
  <si>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</si>
  <si>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</si>
  <si>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</si>
  <si>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</si>
  <si>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</si>
  <si>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</si>
  <si>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</si>
  <si>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</si>
  <si>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</si>
  <si>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</si>
  <si>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</si>
  <si>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</si>
  <si>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</si>
  <si>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</si>
  <si>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</si>
  <si>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</si>
  <si>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</si>
  <si>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</si>
  <si>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</si>
  <si>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</si>
  <si>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</si>
  <si>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</si>
  <si>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</si>
  <si>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</si>
  <si>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</si>
  <si>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</si>
  <si>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</si>
  <si>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</si>
  <si>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</si>
  <si>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</si>
  <si>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</si>
  <si>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</si>
  <si>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</si>
  <si>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</si>
  <si>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</si>
  <si>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</si>
  <si>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</si>
  <si>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</si>
  <si>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</si>
  <si>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</si>
  <si>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</si>
  <si>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</si>
  <si>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</si>
  <si>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</si>
  <si>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</si>
  <si>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</si>
  <si>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</si>
  <si>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</si>
  <si>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</si>
  <si>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</si>
  <si>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</si>
  <si>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</si>
  <si>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</si>
  <si>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</si>
  <si>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</si>
  <si>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</si>
  <si>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</si>
  <si>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</si>
  <si>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</si>
  <si>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</si>
  <si>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</si>
  <si>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</si>
  <si>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</si>
  <si>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</si>
  <si>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</si>
  <si>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</si>
  <si>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</si>
  <si>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</si>
  <si>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</si>
  <si>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</si>
  <si>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</si>
  <si>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</si>
  <si>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</si>
  <si>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</si>
  <si>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</si>
  <si>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</si>
  <si>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</si>
  <si>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</si>
  <si>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</si>
  <si>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</si>
  <si>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</si>
  <si>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</si>
  <si>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</si>
  <si>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</si>
  <si>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</si>
  <si>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</si>
  <si>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</si>
  <si>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</si>
  <si>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</si>
  <si>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</si>
  <si>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</si>
  <si>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</si>
  <si>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</si>
  <si>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</si>
  <si>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</si>
  <si>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Residual</t>
  </si>
  <si>
    <t>minimum obj</t>
  </si>
  <si>
    <t>minimum price</t>
  </si>
  <si>
    <t>lowest price in percentile</t>
  </si>
  <si>
    <t>highest price in percentile</t>
  </si>
  <si>
    <t>next 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</si>
</sst>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'C1-S3-P1'!$D$1</c:f>
              <c:strCache>
                <c:ptCount val="1"/>
                <c:pt idx="0">
                  <c:v>obj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'C1-S3-P1'!$B$2:$B$52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'C1-S3-P1'!$D$2:$D$52</c:f>
              <c:numCache>
                <c:formatCode>0.00E+00</c:formatCode>
                <c:ptCount val="51"/>
                <c:pt idx="0">
                  <c:v>4151720</c:v>
                </c:pt>
                <c:pt idx="1">
                  <c:v>4153250</c:v>
                </c:pt>
                <c:pt idx="2">
                  <c:v>4155700</c:v>
                </c:pt>
                <c:pt idx="3">
                  <c:v>4156100</c:v>
                </c:pt>
                <c:pt idx="4">
                  <c:v>4156300</c:v>
                </c:pt>
                <c:pt idx="5">
                  <c:v>4155700</c:v>
                </c:pt>
                <c:pt idx="6">
                  <c:v>4154620</c:v>
                </c:pt>
                <c:pt idx="7">
                  <c:v>4154290</c:v>
                </c:pt>
                <c:pt idx="8">
                  <c:v>4153160</c:v>
                </c:pt>
                <c:pt idx="9">
                  <c:v>4147950</c:v>
                </c:pt>
                <c:pt idx="10">
                  <c:v>4145970</c:v>
                </c:pt>
                <c:pt idx="11">
                  <c:v>4145910</c:v>
                </c:pt>
                <c:pt idx="12">
                  <c:v>4145460</c:v>
                </c:pt>
                <c:pt idx="13">
                  <c:v>4145230</c:v>
                </c:pt>
                <c:pt idx="14">
                  <c:v>4144850</c:v>
                </c:pt>
                <c:pt idx="15">
                  <c:v>4144960</c:v>
                </c:pt>
                <c:pt idx="16">
                  <c:v>4145020</c:v>
                </c:pt>
                <c:pt idx="17">
                  <c:v>4145680</c:v>
                </c:pt>
                <c:pt idx="18">
                  <c:v>4146360</c:v>
                </c:pt>
                <c:pt idx="19">
                  <c:v>4147160</c:v>
                </c:pt>
                <c:pt idx="20">
                  <c:v>4147790</c:v>
                </c:pt>
                <c:pt idx="21">
                  <c:v>4148560</c:v>
                </c:pt>
                <c:pt idx="22">
                  <c:v>4149400</c:v>
                </c:pt>
                <c:pt idx="23">
                  <c:v>4150240</c:v>
                </c:pt>
                <c:pt idx="24">
                  <c:v>4151120</c:v>
                </c:pt>
                <c:pt idx="25">
                  <c:v>4152020</c:v>
                </c:pt>
                <c:pt idx="26">
                  <c:v>4152910</c:v>
                </c:pt>
                <c:pt idx="27">
                  <c:v>4153800</c:v>
                </c:pt>
                <c:pt idx="28">
                  <c:v>4154690</c:v>
                </c:pt>
                <c:pt idx="29">
                  <c:v>4155580</c:v>
                </c:pt>
                <c:pt idx="30">
                  <c:v>4156490</c:v>
                </c:pt>
                <c:pt idx="31">
                  <c:v>4157390</c:v>
                </c:pt>
                <c:pt idx="32">
                  <c:v>4158280</c:v>
                </c:pt>
                <c:pt idx="33">
                  <c:v>4159170</c:v>
                </c:pt>
                <c:pt idx="34">
                  <c:v>4160060</c:v>
                </c:pt>
                <c:pt idx="35">
                  <c:v>4160950</c:v>
                </c:pt>
                <c:pt idx="36">
                  <c:v>4161840</c:v>
                </c:pt>
                <c:pt idx="37">
                  <c:v>4162740</c:v>
                </c:pt>
                <c:pt idx="38">
                  <c:v>4163630</c:v>
                </c:pt>
                <c:pt idx="39">
                  <c:v>4164560</c:v>
                </c:pt>
                <c:pt idx="40">
                  <c:v>4165450</c:v>
                </c:pt>
                <c:pt idx="41">
                  <c:v>4166350</c:v>
                </c:pt>
                <c:pt idx="42">
                  <c:v>4167240</c:v>
                </c:pt>
                <c:pt idx="43">
                  <c:v>4168130</c:v>
                </c:pt>
                <c:pt idx="44">
                  <c:v>4169030</c:v>
                </c:pt>
                <c:pt idx="45">
                  <c:v>4169980</c:v>
                </c:pt>
                <c:pt idx="46">
                  <c:v>4170870</c:v>
                </c:pt>
                <c:pt idx="47">
                  <c:v>4171770</c:v>
                </c:pt>
                <c:pt idx="48">
                  <c:v>4172660</c:v>
                </c:pt>
                <c:pt idx="49">
                  <c:v>4173560</c:v>
                </c:pt>
                <c:pt idx="50">
                  <c:v>4174450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2E-4C94-89AB-55A3338DB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290832"/>
        <c:axId val="243928192"/>
      </c:scatterChart>
      <c:scatterChart>
        <c:scatterStyle val="smoothMarker"/>
        <c:varyColors val="0"/>
        <c:ser>
          <c:idx val="0"/>
          <c:order val="0"/>
          <c:tx>
            <c:strRef>
              <c:f>'C1-S3-P1'!$C$1</c:f>
              <c:strCache>
                <c:ptCount val="1"/>
                <c:pt idx="0">
                  <c:v>ShareCold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'C1-S3-P1'!$B$2:$B$52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'C1-S3-P1'!$C$2:$C$52</c:f>
              <c:numCache>
                <c:formatCode>General</c:formatCode>
                <c:ptCount val="51"/>
                <c:pt idx="0">
                  <c:v>3.5714299999999997E-2</c:v>
                </c:pt>
                <c:pt idx="1">
                  <c:v>0.123512</c:v>
                </c:pt>
                <c:pt idx="2">
                  <c:v>0.25595200000000001</c:v>
                </c:pt>
                <c:pt idx="3">
                  <c:v>0.27827400000000002</c:v>
                </c:pt>
                <c:pt idx="4">
                  <c:v>0.28125</c:v>
                </c:pt>
                <c:pt idx="5">
                  <c:v>0.310921</c:v>
                </c:pt>
                <c:pt idx="6">
                  <c:v>0.35089500000000001</c:v>
                </c:pt>
                <c:pt idx="7">
                  <c:v>0.37303500000000001</c:v>
                </c:pt>
                <c:pt idx="8">
                  <c:v>0.41877999999999999</c:v>
                </c:pt>
                <c:pt idx="9">
                  <c:v>0.576326</c:v>
                </c:pt>
                <c:pt idx="10">
                  <c:v>0.67850500000000002</c:v>
                </c:pt>
                <c:pt idx="11">
                  <c:v>0.71568399999999999</c:v>
                </c:pt>
                <c:pt idx="12">
                  <c:v>0.76314499999999996</c:v>
                </c:pt>
                <c:pt idx="13">
                  <c:v>0.81071800000000005</c:v>
                </c:pt>
                <c:pt idx="14">
                  <c:v>0.85513399999999995</c:v>
                </c:pt>
                <c:pt idx="15">
                  <c:v>0.88475999999999999</c:v>
                </c:pt>
                <c:pt idx="16">
                  <c:v>0.92035999999999996</c:v>
                </c:pt>
                <c:pt idx="17">
                  <c:v>0.93075399999999997</c:v>
                </c:pt>
                <c:pt idx="18">
                  <c:v>0.93966000000000005</c:v>
                </c:pt>
                <c:pt idx="19">
                  <c:v>0.94263600000000003</c:v>
                </c:pt>
                <c:pt idx="20">
                  <c:v>0.96195900000000001</c:v>
                </c:pt>
                <c:pt idx="21">
                  <c:v>0.97237600000000002</c:v>
                </c:pt>
                <c:pt idx="22">
                  <c:v>0.97832799999999998</c:v>
                </c:pt>
                <c:pt idx="23">
                  <c:v>0.98725600000000002</c:v>
                </c:pt>
                <c:pt idx="24">
                  <c:v>0.99023300000000003</c:v>
                </c:pt>
                <c:pt idx="25">
                  <c:v>0.99172099999999996</c:v>
                </c:pt>
                <c:pt idx="26">
                  <c:v>0.99172099999999996</c:v>
                </c:pt>
                <c:pt idx="27">
                  <c:v>0.99172099999999996</c:v>
                </c:pt>
                <c:pt idx="28">
                  <c:v>0.99172099999999996</c:v>
                </c:pt>
                <c:pt idx="29">
                  <c:v>0.99172099999999996</c:v>
                </c:pt>
                <c:pt idx="30">
                  <c:v>0.99320900000000001</c:v>
                </c:pt>
                <c:pt idx="31">
                  <c:v>0.99320900000000001</c:v>
                </c:pt>
                <c:pt idx="32">
                  <c:v>0.99320900000000001</c:v>
                </c:pt>
                <c:pt idx="33">
                  <c:v>0.99320900000000001</c:v>
                </c:pt>
                <c:pt idx="34">
                  <c:v>0.99320900000000001</c:v>
                </c:pt>
                <c:pt idx="35">
                  <c:v>0.99320900000000001</c:v>
                </c:pt>
                <c:pt idx="36">
                  <c:v>0.99320900000000001</c:v>
                </c:pt>
                <c:pt idx="37">
                  <c:v>0.99320900000000001</c:v>
                </c:pt>
                <c:pt idx="38">
                  <c:v>0.99320900000000001</c:v>
                </c:pt>
                <c:pt idx="39">
                  <c:v>0.99469700000000005</c:v>
                </c:pt>
                <c:pt idx="40">
                  <c:v>0.99469700000000005</c:v>
                </c:pt>
                <c:pt idx="41">
                  <c:v>0.99469700000000005</c:v>
                </c:pt>
                <c:pt idx="42">
                  <c:v>0.99469700000000005</c:v>
                </c:pt>
                <c:pt idx="43">
                  <c:v>0.99469700000000005</c:v>
                </c:pt>
                <c:pt idx="44">
                  <c:v>0.99469700000000005</c:v>
                </c:pt>
                <c:pt idx="45">
                  <c:v>0.99618499999999999</c:v>
                </c:pt>
                <c:pt idx="46">
                  <c:v>0.99618499999999999</c:v>
                </c:pt>
                <c:pt idx="47">
                  <c:v>0.99618499999999999</c:v>
                </c:pt>
                <c:pt idx="48">
                  <c:v>0.99618499999999999</c:v>
                </c:pt>
                <c:pt idx="49">
                  <c:v>0.99618499999999999</c:v>
                </c:pt>
                <c:pt idx="50">
                  <c:v>0.99618499999999999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2E-4C94-89AB-55A3338DB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155104"/>
        <c:axId val="310571792"/>
      </c:scatterChart>
      <c:valAx>
        <c:axId val="25829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928192"/>
        <c:crosses val="autoZero"/>
        <c:crossBetween val="midCat"/>
      </c:valAx>
      <c:valAx>
        <c:axId val="24392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90832"/>
        <c:crosses val="autoZero"/>
        <c:crossBetween val="midCat"/>
      </c:valAx>
      <c:valAx>
        <c:axId val="3105717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55104"/>
        <c:crosses val="max"/>
        <c:crossBetween val="midCat"/>
      </c:valAx>
      <c:valAx>
        <c:axId val="307155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057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'C1-S3-P2'!$D$1</c:f>
              <c:strCache>
                <c:ptCount val="1"/>
                <c:pt idx="0">
                  <c:v>obj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'C1-S3-P2'!$B$2:$B$102</c:f>
              <c:numCache>
                <c:formatCode>General</c:formatCode>
                <c:ptCount val="101"/>
                <c:pt idx="0">
                  <c:v>9</c:v>
                </c:pt>
                <c:pt idx="1">
                  <c:v>9.1</c:v>
                </c:pt>
                <c:pt idx="2">
                  <c:v>9.1999999999999993</c:v>
                </c:pt>
                <c:pt idx="3">
                  <c:v>9.3000000000000007</c:v>
                </c:pt>
                <c:pt idx="4">
                  <c:v>9.4</c:v>
                </c:pt>
                <c:pt idx="5">
                  <c:v>9.5</c:v>
                </c:pt>
                <c:pt idx="6">
                  <c:v>9.6</c:v>
                </c:pt>
                <c:pt idx="7">
                  <c:v>9.6999999999999993</c:v>
                </c:pt>
                <c:pt idx="8">
                  <c:v>9.8000000000000007</c:v>
                </c:pt>
                <c:pt idx="9">
                  <c:v>9.9</c:v>
                </c:pt>
                <c:pt idx="10">
                  <c:v>10</c:v>
                </c:pt>
                <c:pt idx="11">
                  <c:v>10.1</c:v>
                </c:pt>
                <c:pt idx="12">
                  <c:v>10.199999999999999</c:v>
                </c:pt>
                <c:pt idx="13">
                  <c:v>10.3</c:v>
                </c:pt>
                <c:pt idx="14">
                  <c:v>10.4</c:v>
                </c:pt>
                <c:pt idx="15">
                  <c:v>10.5</c:v>
                </c:pt>
                <c:pt idx="16">
                  <c:v>10.6</c:v>
                </c:pt>
                <c:pt idx="17">
                  <c:v>10.7</c:v>
                </c:pt>
                <c:pt idx="18">
                  <c:v>10.8</c:v>
                </c:pt>
                <c:pt idx="19">
                  <c:v>10.9</c:v>
                </c:pt>
                <c:pt idx="20">
                  <c:v>11</c:v>
                </c:pt>
                <c:pt idx="21">
                  <c:v>11.1</c:v>
                </c:pt>
                <c:pt idx="22">
                  <c:v>11.2</c:v>
                </c:pt>
                <c:pt idx="23">
                  <c:v>11.3</c:v>
                </c:pt>
                <c:pt idx="24">
                  <c:v>11.4</c:v>
                </c:pt>
                <c:pt idx="25">
                  <c:v>11.5</c:v>
                </c:pt>
                <c:pt idx="26">
                  <c:v>11.6</c:v>
                </c:pt>
                <c:pt idx="27">
                  <c:v>11.7</c:v>
                </c:pt>
                <c:pt idx="28">
                  <c:v>11.8</c:v>
                </c:pt>
                <c:pt idx="29">
                  <c:v>11.9</c:v>
                </c:pt>
                <c:pt idx="30">
                  <c:v>12</c:v>
                </c:pt>
                <c:pt idx="31">
                  <c:v>12.1</c:v>
                </c:pt>
                <c:pt idx="32">
                  <c:v>12.2</c:v>
                </c:pt>
                <c:pt idx="33">
                  <c:v>12.3</c:v>
                </c:pt>
                <c:pt idx="34">
                  <c:v>12.4</c:v>
                </c:pt>
                <c:pt idx="35">
                  <c:v>12.5</c:v>
                </c:pt>
                <c:pt idx="36">
                  <c:v>12.6</c:v>
                </c:pt>
                <c:pt idx="37">
                  <c:v>12.7</c:v>
                </c:pt>
                <c:pt idx="38">
                  <c:v>12.8</c:v>
                </c:pt>
                <c:pt idx="39">
                  <c:v>12.9</c:v>
                </c:pt>
                <c:pt idx="40">
                  <c:v>13</c:v>
                </c:pt>
                <c:pt idx="41">
                  <c:v>13.1</c:v>
                </c:pt>
                <c:pt idx="42">
                  <c:v>13.2</c:v>
                </c:pt>
                <c:pt idx="43">
                  <c:v>13.3</c:v>
                </c:pt>
                <c:pt idx="44">
                  <c:v>13.4</c:v>
                </c:pt>
                <c:pt idx="45">
                  <c:v>13.5</c:v>
                </c:pt>
                <c:pt idx="46">
                  <c:v>13.6</c:v>
                </c:pt>
                <c:pt idx="47">
                  <c:v>13.7</c:v>
                </c:pt>
                <c:pt idx="48">
                  <c:v>13.8</c:v>
                </c:pt>
                <c:pt idx="49">
                  <c:v>13.9</c:v>
                </c:pt>
                <c:pt idx="50">
                  <c:v>14</c:v>
                </c:pt>
                <c:pt idx="51">
                  <c:v>14.1</c:v>
                </c:pt>
                <c:pt idx="52">
                  <c:v>14.2</c:v>
                </c:pt>
                <c:pt idx="53">
                  <c:v>14.3</c:v>
                </c:pt>
                <c:pt idx="54">
                  <c:v>14.4</c:v>
                </c:pt>
                <c:pt idx="55">
                  <c:v>14.5</c:v>
                </c:pt>
                <c:pt idx="56">
                  <c:v>14.6</c:v>
                </c:pt>
                <c:pt idx="57">
                  <c:v>14.7</c:v>
                </c:pt>
                <c:pt idx="58">
                  <c:v>14.8</c:v>
                </c:pt>
                <c:pt idx="59">
                  <c:v>14.9</c:v>
                </c:pt>
                <c:pt idx="60">
                  <c:v>15</c:v>
                </c:pt>
                <c:pt idx="61">
                  <c:v>15.1</c:v>
                </c:pt>
                <c:pt idx="62">
                  <c:v>15.2</c:v>
                </c:pt>
                <c:pt idx="63">
                  <c:v>15.3</c:v>
                </c:pt>
                <c:pt idx="64">
                  <c:v>15.4</c:v>
                </c:pt>
                <c:pt idx="65">
                  <c:v>15.5</c:v>
                </c:pt>
                <c:pt idx="66">
                  <c:v>15.6</c:v>
                </c:pt>
                <c:pt idx="67">
                  <c:v>15.7</c:v>
                </c:pt>
                <c:pt idx="68">
                  <c:v>15.8</c:v>
                </c:pt>
                <c:pt idx="69">
                  <c:v>15.9</c:v>
                </c:pt>
                <c:pt idx="70">
                  <c:v>16</c:v>
                </c:pt>
                <c:pt idx="71">
                  <c:v>16.100000000000001</c:v>
                </c:pt>
                <c:pt idx="72">
                  <c:v>16.2</c:v>
                </c:pt>
                <c:pt idx="73">
                  <c:v>16.3</c:v>
                </c:pt>
                <c:pt idx="74">
                  <c:v>16.399999999999999</c:v>
                </c:pt>
                <c:pt idx="75">
                  <c:v>16.5</c:v>
                </c:pt>
                <c:pt idx="76">
                  <c:v>16.600000000000001</c:v>
                </c:pt>
                <c:pt idx="77">
                  <c:v>16.7</c:v>
                </c:pt>
                <c:pt idx="78">
                  <c:v>16.8</c:v>
                </c:pt>
                <c:pt idx="79">
                  <c:v>16.899999999999999</c:v>
                </c:pt>
                <c:pt idx="80">
                  <c:v>17</c:v>
                </c:pt>
                <c:pt idx="81">
                  <c:v>17.100000000000001</c:v>
                </c:pt>
                <c:pt idx="82">
                  <c:v>17.2</c:v>
                </c:pt>
                <c:pt idx="83">
                  <c:v>17.3</c:v>
                </c:pt>
                <c:pt idx="84">
                  <c:v>17.399999999999999</c:v>
                </c:pt>
                <c:pt idx="85">
                  <c:v>17.5</c:v>
                </c:pt>
                <c:pt idx="86">
                  <c:v>17.600000000000001</c:v>
                </c:pt>
                <c:pt idx="87">
                  <c:v>17.7</c:v>
                </c:pt>
                <c:pt idx="88">
                  <c:v>17.8</c:v>
                </c:pt>
                <c:pt idx="89">
                  <c:v>17.899999999999999</c:v>
                </c:pt>
                <c:pt idx="90">
                  <c:v>18</c:v>
                </c:pt>
                <c:pt idx="91">
                  <c:v>18.100000000000001</c:v>
                </c:pt>
                <c:pt idx="92">
                  <c:v>18.2</c:v>
                </c:pt>
                <c:pt idx="93">
                  <c:v>18.3</c:v>
                </c:pt>
                <c:pt idx="94">
                  <c:v>18.399999999999999</c:v>
                </c:pt>
                <c:pt idx="95">
                  <c:v>18.5</c:v>
                </c:pt>
                <c:pt idx="96">
                  <c:v>18.600000000000001</c:v>
                </c:pt>
                <c:pt idx="97">
                  <c:v>18.7</c:v>
                </c:pt>
                <c:pt idx="98">
                  <c:v>18.8</c:v>
                </c:pt>
                <c:pt idx="99">
                  <c:v>18.899999999999999</c:v>
                </c:pt>
                <c:pt idx="100">
                  <c:v>19</c:v>
                </c:pt>
              </c:numCache>
            </c:numRef>
          </c:xVal>
          <c:yVal>
            <c:numRef>
              <c:f>'C1-S3-P2'!$D$2:$D$102</c:f>
              <c:numCache>
                <c:formatCode>0.00E+00</c:formatCode>
                <c:ptCount val="101"/>
                <c:pt idx="0">
                  <c:v>4147950</c:v>
                </c:pt>
                <c:pt idx="1">
                  <c:v>4147610</c:v>
                </c:pt>
                <c:pt idx="2">
                  <c:v>4147190</c:v>
                </c:pt>
                <c:pt idx="3">
                  <c:v>4146690</c:v>
                </c:pt>
                <c:pt idx="4">
                  <c:v>4146300</c:v>
                </c:pt>
                <c:pt idx="5">
                  <c:v>4146240</c:v>
                </c:pt>
                <c:pt idx="6">
                  <c:v>4146170</c:v>
                </c:pt>
                <c:pt idx="7">
                  <c:v>4146080</c:v>
                </c:pt>
                <c:pt idx="8">
                  <c:v>4146090</c:v>
                </c:pt>
                <c:pt idx="9">
                  <c:v>4146050</c:v>
                </c:pt>
                <c:pt idx="10">
                  <c:v>4145970</c:v>
                </c:pt>
                <c:pt idx="11">
                  <c:v>4145970</c:v>
                </c:pt>
                <c:pt idx="12">
                  <c:v>4145980</c:v>
                </c:pt>
                <c:pt idx="13">
                  <c:v>4146000</c:v>
                </c:pt>
                <c:pt idx="14">
                  <c:v>4145930</c:v>
                </c:pt>
                <c:pt idx="15">
                  <c:v>4145960</c:v>
                </c:pt>
                <c:pt idx="16">
                  <c:v>4145950</c:v>
                </c:pt>
                <c:pt idx="17">
                  <c:v>4145970</c:v>
                </c:pt>
                <c:pt idx="18">
                  <c:v>4145990</c:v>
                </c:pt>
                <c:pt idx="19">
                  <c:v>4145970</c:v>
                </c:pt>
                <c:pt idx="20">
                  <c:v>4145910</c:v>
                </c:pt>
                <c:pt idx="21">
                  <c:v>4145930</c:v>
                </c:pt>
                <c:pt idx="22">
                  <c:v>4145930</c:v>
                </c:pt>
                <c:pt idx="23">
                  <c:v>4145830</c:v>
                </c:pt>
                <c:pt idx="24">
                  <c:v>4145840</c:v>
                </c:pt>
                <c:pt idx="25">
                  <c:v>4145830</c:v>
                </c:pt>
                <c:pt idx="26">
                  <c:v>4145780</c:v>
                </c:pt>
                <c:pt idx="27">
                  <c:v>4145750</c:v>
                </c:pt>
                <c:pt idx="28">
                  <c:v>4145650</c:v>
                </c:pt>
                <c:pt idx="29">
                  <c:v>4145560</c:v>
                </c:pt>
                <c:pt idx="30">
                  <c:v>4145460</c:v>
                </c:pt>
                <c:pt idx="31">
                  <c:v>4145420</c:v>
                </c:pt>
                <c:pt idx="32">
                  <c:v>4145410</c:v>
                </c:pt>
                <c:pt idx="33">
                  <c:v>4145440</c:v>
                </c:pt>
                <c:pt idx="34">
                  <c:v>4145330</c:v>
                </c:pt>
                <c:pt idx="35">
                  <c:v>4145280</c:v>
                </c:pt>
                <c:pt idx="36">
                  <c:v>4145300</c:v>
                </c:pt>
                <c:pt idx="37">
                  <c:v>4145310</c:v>
                </c:pt>
                <c:pt idx="38">
                  <c:v>4145260</c:v>
                </c:pt>
                <c:pt idx="39">
                  <c:v>4145270</c:v>
                </c:pt>
                <c:pt idx="40">
                  <c:v>4145230</c:v>
                </c:pt>
                <c:pt idx="41">
                  <c:v>4145110</c:v>
                </c:pt>
                <c:pt idx="42">
                  <c:v>4144920</c:v>
                </c:pt>
                <c:pt idx="43">
                  <c:v>4144880</c:v>
                </c:pt>
                <c:pt idx="44">
                  <c:v>4144890</c:v>
                </c:pt>
                <c:pt idx="45">
                  <c:v>4144920</c:v>
                </c:pt>
                <c:pt idx="46">
                  <c:v>4144900</c:v>
                </c:pt>
                <c:pt idx="47">
                  <c:v>4144920</c:v>
                </c:pt>
                <c:pt idx="48">
                  <c:v>4144820</c:v>
                </c:pt>
                <c:pt idx="49">
                  <c:v>4144860</c:v>
                </c:pt>
                <c:pt idx="50">
                  <c:v>4144850</c:v>
                </c:pt>
                <c:pt idx="51">
                  <c:v>4144880</c:v>
                </c:pt>
                <c:pt idx="52">
                  <c:v>4144960</c:v>
                </c:pt>
                <c:pt idx="53">
                  <c:v>4144950</c:v>
                </c:pt>
                <c:pt idx="54">
                  <c:v>4144910</c:v>
                </c:pt>
                <c:pt idx="55">
                  <c:v>4144960</c:v>
                </c:pt>
                <c:pt idx="56">
                  <c:v>4144950</c:v>
                </c:pt>
                <c:pt idx="57">
                  <c:v>4144970</c:v>
                </c:pt>
                <c:pt idx="58">
                  <c:v>4145010</c:v>
                </c:pt>
                <c:pt idx="59">
                  <c:v>4144880</c:v>
                </c:pt>
                <c:pt idx="60">
                  <c:v>4144960</c:v>
                </c:pt>
                <c:pt idx="61">
                  <c:v>4144980</c:v>
                </c:pt>
                <c:pt idx="62">
                  <c:v>4144940</c:v>
                </c:pt>
                <c:pt idx="63">
                  <c:v>4144860</c:v>
                </c:pt>
                <c:pt idx="64">
                  <c:v>4144880</c:v>
                </c:pt>
                <c:pt idx="65">
                  <c:v>4144960</c:v>
                </c:pt>
                <c:pt idx="66">
                  <c:v>4144910</c:v>
                </c:pt>
                <c:pt idx="67">
                  <c:v>4144990</c:v>
                </c:pt>
                <c:pt idx="68">
                  <c:v>4144950</c:v>
                </c:pt>
                <c:pt idx="69">
                  <c:v>4145030</c:v>
                </c:pt>
                <c:pt idx="70">
                  <c:v>4145020</c:v>
                </c:pt>
                <c:pt idx="71">
                  <c:v>4145100</c:v>
                </c:pt>
                <c:pt idx="72">
                  <c:v>4145130</c:v>
                </c:pt>
                <c:pt idx="73">
                  <c:v>4145190</c:v>
                </c:pt>
                <c:pt idx="74">
                  <c:v>4145270</c:v>
                </c:pt>
                <c:pt idx="75">
                  <c:v>4145330</c:v>
                </c:pt>
                <c:pt idx="76">
                  <c:v>4145420</c:v>
                </c:pt>
                <c:pt idx="77">
                  <c:v>4145430</c:v>
                </c:pt>
                <c:pt idx="78">
                  <c:v>4145510</c:v>
                </c:pt>
                <c:pt idx="79">
                  <c:v>4145590</c:v>
                </c:pt>
                <c:pt idx="80">
                  <c:v>4145680</c:v>
                </c:pt>
                <c:pt idx="81">
                  <c:v>4145760</c:v>
                </c:pt>
                <c:pt idx="82">
                  <c:v>4145790</c:v>
                </c:pt>
                <c:pt idx="83">
                  <c:v>4145850</c:v>
                </c:pt>
                <c:pt idx="84">
                  <c:v>4145940</c:v>
                </c:pt>
                <c:pt idx="85">
                  <c:v>4146000</c:v>
                </c:pt>
                <c:pt idx="86">
                  <c:v>4146080</c:v>
                </c:pt>
                <c:pt idx="87">
                  <c:v>4146140</c:v>
                </c:pt>
                <c:pt idx="88">
                  <c:v>4146210</c:v>
                </c:pt>
                <c:pt idx="89">
                  <c:v>4146290</c:v>
                </c:pt>
                <c:pt idx="90">
                  <c:v>4146360</c:v>
                </c:pt>
                <c:pt idx="91">
                  <c:v>4146440</c:v>
                </c:pt>
                <c:pt idx="92">
                  <c:v>4146520</c:v>
                </c:pt>
                <c:pt idx="93">
                  <c:v>4146590</c:v>
                </c:pt>
                <c:pt idx="94">
                  <c:v>4146670</c:v>
                </c:pt>
                <c:pt idx="95">
                  <c:v>4146760</c:v>
                </c:pt>
                <c:pt idx="96">
                  <c:v>4146840</c:v>
                </c:pt>
                <c:pt idx="97">
                  <c:v>4146930</c:v>
                </c:pt>
                <c:pt idx="98">
                  <c:v>4146990</c:v>
                </c:pt>
                <c:pt idx="99">
                  <c:v>4147080</c:v>
                </c:pt>
                <c:pt idx="100">
                  <c:v>4147160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1A-4630-91E3-419AC079B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607744"/>
        <c:axId val="266019024"/>
      </c:scatterChart>
      <c:scatterChart>
        <c:scatterStyle val="lineMarker"/>
        <c:varyColors val="0"/>
        <c:ser>
          <c:idx val="0"/>
          <c:order val="0"/>
          <c:tx>
            <c:strRef>
              <c:f>'C1-S3-P2'!$C$1</c:f>
              <c:strCache>
                <c:ptCount val="1"/>
                <c:pt idx="0">
                  <c:v>ShareCold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'C1-S3-P2'!$B$2:$B$102</c:f>
              <c:numCache>
                <c:formatCode>General</c:formatCode>
                <c:ptCount val="101"/>
                <c:pt idx="0">
                  <c:v>9</c:v>
                </c:pt>
                <c:pt idx="1">
                  <c:v>9.1</c:v>
                </c:pt>
                <c:pt idx="2">
                  <c:v>9.1999999999999993</c:v>
                </c:pt>
                <c:pt idx="3">
                  <c:v>9.3000000000000007</c:v>
                </c:pt>
                <c:pt idx="4">
                  <c:v>9.4</c:v>
                </c:pt>
                <c:pt idx="5">
                  <c:v>9.5</c:v>
                </c:pt>
                <c:pt idx="6">
                  <c:v>9.6</c:v>
                </c:pt>
                <c:pt idx="7">
                  <c:v>9.6999999999999993</c:v>
                </c:pt>
                <c:pt idx="8">
                  <c:v>9.8000000000000007</c:v>
                </c:pt>
                <c:pt idx="9">
                  <c:v>9.9</c:v>
                </c:pt>
                <c:pt idx="10">
                  <c:v>10</c:v>
                </c:pt>
                <c:pt idx="11">
                  <c:v>10.1</c:v>
                </c:pt>
                <c:pt idx="12">
                  <c:v>10.199999999999999</c:v>
                </c:pt>
                <c:pt idx="13">
                  <c:v>10.3</c:v>
                </c:pt>
                <c:pt idx="14">
                  <c:v>10.4</c:v>
                </c:pt>
                <c:pt idx="15">
                  <c:v>10.5</c:v>
                </c:pt>
                <c:pt idx="16">
                  <c:v>10.6</c:v>
                </c:pt>
                <c:pt idx="17">
                  <c:v>10.7</c:v>
                </c:pt>
                <c:pt idx="18">
                  <c:v>10.8</c:v>
                </c:pt>
                <c:pt idx="19">
                  <c:v>10.9</c:v>
                </c:pt>
                <c:pt idx="20">
                  <c:v>11</c:v>
                </c:pt>
                <c:pt idx="21">
                  <c:v>11.1</c:v>
                </c:pt>
                <c:pt idx="22">
                  <c:v>11.2</c:v>
                </c:pt>
                <c:pt idx="23">
                  <c:v>11.3</c:v>
                </c:pt>
                <c:pt idx="24">
                  <c:v>11.4</c:v>
                </c:pt>
                <c:pt idx="25">
                  <c:v>11.5</c:v>
                </c:pt>
                <c:pt idx="26">
                  <c:v>11.6</c:v>
                </c:pt>
                <c:pt idx="27">
                  <c:v>11.7</c:v>
                </c:pt>
                <c:pt idx="28">
                  <c:v>11.8</c:v>
                </c:pt>
                <c:pt idx="29">
                  <c:v>11.9</c:v>
                </c:pt>
                <c:pt idx="30">
                  <c:v>12</c:v>
                </c:pt>
                <c:pt idx="31">
                  <c:v>12.1</c:v>
                </c:pt>
                <c:pt idx="32">
                  <c:v>12.2</c:v>
                </c:pt>
                <c:pt idx="33">
                  <c:v>12.3</c:v>
                </c:pt>
                <c:pt idx="34">
                  <c:v>12.4</c:v>
                </c:pt>
                <c:pt idx="35">
                  <c:v>12.5</c:v>
                </c:pt>
                <c:pt idx="36">
                  <c:v>12.6</c:v>
                </c:pt>
                <c:pt idx="37">
                  <c:v>12.7</c:v>
                </c:pt>
                <c:pt idx="38">
                  <c:v>12.8</c:v>
                </c:pt>
                <c:pt idx="39">
                  <c:v>12.9</c:v>
                </c:pt>
                <c:pt idx="40">
                  <c:v>13</c:v>
                </c:pt>
                <c:pt idx="41">
                  <c:v>13.1</c:v>
                </c:pt>
                <c:pt idx="42">
                  <c:v>13.2</c:v>
                </c:pt>
                <c:pt idx="43">
                  <c:v>13.3</c:v>
                </c:pt>
                <c:pt idx="44">
                  <c:v>13.4</c:v>
                </c:pt>
                <c:pt idx="45">
                  <c:v>13.5</c:v>
                </c:pt>
                <c:pt idx="46">
                  <c:v>13.6</c:v>
                </c:pt>
                <c:pt idx="47">
                  <c:v>13.7</c:v>
                </c:pt>
                <c:pt idx="48">
                  <c:v>13.8</c:v>
                </c:pt>
                <c:pt idx="49">
                  <c:v>13.9</c:v>
                </c:pt>
                <c:pt idx="50">
                  <c:v>14</c:v>
                </c:pt>
                <c:pt idx="51">
                  <c:v>14.1</c:v>
                </c:pt>
                <c:pt idx="52">
                  <c:v>14.2</c:v>
                </c:pt>
                <c:pt idx="53">
                  <c:v>14.3</c:v>
                </c:pt>
                <c:pt idx="54">
                  <c:v>14.4</c:v>
                </c:pt>
                <c:pt idx="55">
                  <c:v>14.5</c:v>
                </c:pt>
                <c:pt idx="56">
                  <c:v>14.6</c:v>
                </c:pt>
                <c:pt idx="57">
                  <c:v>14.7</c:v>
                </c:pt>
                <c:pt idx="58">
                  <c:v>14.8</c:v>
                </c:pt>
                <c:pt idx="59">
                  <c:v>14.9</c:v>
                </c:pt>
                <c:pt idx="60">
                  <c:v>15</c:v>
                </c:pt>
                <c:pt idx="61">
                  <c:v>15.1</c:v>
                </c:pt>
                <c:pt idx="62">
                  <c:v>15.2</c:v>
                </c:pt>
                <c:pt idx="63">
                  <c:v>15.3</c:v>
                </c:pt>
                <c:pt idx="64">
                  <c:v>15.4</c:v>
                </c:pt>
                <c:pt idx="65">
                  <c:v>15.5</c:v>
                </c:pt>
                <c:pt idx="66">
                  <c:v>15.6</c:v>
                </c:pt>
                <c:pt idx="67">
                  <c:v>15.7</c:v>
                </c:pt>
                <c:pt idx="68">
                  <c:v>15.8</c:v>
                </c:pt>
                <c:pt idx="69">
                  <c:v>15.9</c:v>
                </c:pt>
                <c:pt idx="70">
                  <c:v>16</c:v>
                </c:pt>
                <c:pt idx="71">
                  <c:v>16.100000000000001</c:v>
                </c:pt>
                <c:pt idx="72">
                  <c:v>16.2</c:v>
                </c:pt>
                <c:pt idx="73">
                  <c:v>16.3</c:v>
                </c:pt>
                <c:pt idx="74">
                  <c:v>16.399999999999999</c:v>
                </c:pt>
                <c:pt idx="75">
                  <c:v>16.5</c:v>
                </c:pt>
                <c:pt idx="76">
                  <c:v>16.600000000000001</c:v>
                </c:pt>
                <c:pt idx="77">
                  <c:v>16.7</c:v>
                </c:pt>
                <c:pt idx="78">
                  <c:v>16.8</c:v>
                </c:pt>
                <c:pt idx="79">
                  <c:v>16.899999999999999</c:v>
                </c:pt>
                <c:pt idx="80">
                  <c:v>17</c:v>
                </c:pt>
                <c:pt idx="81">
                  <c:v>17.100000000000001</c:v>
                </c:pt>
                <c:pt idx="82">
                  <c:v>17.2</c:v>
                </c:pt>
                <c:pt idx="83">
                  <c:v>17.3</c:v>
                </c:pt>
                <c:pt idx="84">
                  <c:v>17.399999999999999</c:v>
                </c:pt>
                <c:pt idx="85">
                  <c:v>17.5</c:v>
                </c:pt>
                <c:pt idx="86">
                  <c:v>17.600000000000001</c:v>
                </c:pt>
                <c:pt idx="87">
                  <c:v>17.7</c:v>
                </c:pt>
                <c:pt idx="88">
                  <c:v>17.8</c:v>
                </c:pt>
                <c:pt idx="89">
                  <c:v>17.899999999999999</c:v>
                </c:pt>
                <c:pt idx="90">
                  <c:v>18</c:v>
                </c:pt>
                <c:pt idx="91">
                  <c:v>18.100000000000001</c:v>
                </c:pt>
                <c:pt idx="92">
                  <c:v>18.2</c:v>
                </c:pt>
                <c:pt idx="93">
                  <c:v>18.3</c:v>
                </c:pt>
                <c:pt idx="94">
                  <c:v>18.399999999999999</c:v>
                </c:pt>
                <c:pt idx="95">
                  <c:v>18.5</c:v>
                </c:pt>
                <c:pt idx="96">
                  <c:v>18.600000000000001</c:v>
                </c:pt>
                <c:pt idx="97">
                  <c:v>18.7</c:v>
                </c:pt>
                <c:pt idx="98">
                  <c:v>18.8</c:v>
                </c:pt>
                <c:pt idx="99">
                  <c:v>18.899999999999999</c:v>
                </c:pt>
                <c:pt idx="100">
                  <c:v>19</c:v>
                </c:pt>
              </c:numCache>
            </c:numRef>
          </c:xVal>
          <c:yVal>
            <c:numRef>
              <c:f>'C1-S3-P2'!$C$2:$C$102</c:f>
              <c:numCache>
                <c:formatCode>General</c:formatCode>
                <c:ptCount val="101"/>
                <c:pt idx="0">
                  <c:v>0.576326</c:v>
                </c:pt>
                <c:pt idx="1">
                  <c:v>0.58662899999999996</c:v>
                </c:pt>
                <c:pt idx="2">
                  <c:v>0.599885</c:v>
                </c:pt>
                <c:pt idx="3">
                  <c:v>0.61758400000000002</c:v>
                </c:pt>
                <c:pt idx="4">
                  <c:v>0.63686100000000001</c:v>
                </c:pt>
                <c:pt idx="5">
                  <c:v>0.64130200000000004</c:v>
                </c:pt>
                <c:pt idx="6">
                  <c:v>0.650231</c:v>
                </c:pt>
                <c:pt idx="7">
                  <c:v>0.66064800000000001</c:v>
                </c:pt>
                <c:pt idx="8">
                  <c:v>0.66362399999999999</c:v>
                </c:pt>
                <c:pt idx="9">
                  <c:v>0.66957599999999995</c:v>
                </c:pt>
                <c:pt idx="10">
                  <c:v>0.67850500000000002</c:v>
                </c:pt>
                <c:pt idx="11">
                  <c:v>0.68296900000000005</c:v>
                </c:pt>
                <c:pt idx="12">
                  <c:v>0.68594500000000003</c:v>
                </c:pt>
                <c:pt idx="13">
                  <c:v>0.68743299999999996</c:v>
                </c:pt>
                <c:pt idx="14">
                  <c:v>0.69338599999999995</c:v>
                </c:pt>
                <c:pt idx="15">
                  <c:v>0.69636200000000004</c:v>
                </c:pt>
                <c:pt idx="16">
                  <c:v>0.70082599999999995</c:v>
                </c:pt>
                <c:pt idx="17">
                  <c:v>0.70231399999999999</c:v>
                </c:pt>
                <c:pt idx="18">
                  <c:v>0.70528999999999997</c:v>
                </c:pt>
                <c:pt idx="19">
                  <c:v>0.70975500000000002</c:v>
                </c:pt>
                <c:pt idx="20">
                  <c:v>0.71568399999999999</c:v>
                </c:pt>
                <c:pt idx="21">
                  <c:v>0.71866099999999999</c:v>
                </c:pt>
                <c:pt idx="22">
                  <c:v>0.72012600000000004</c:v>
                </c:pt>
                <c:pt idx="23">
                  <c:v>0.72454499999999999</c:v>
                </c:pt>
                <c:pt idx="24">
                  <c:v>0.72752099999999997</c:v>
                </c:pt>
                <c:pt idx="25">
                  <c:v>0.731985</c:v>
                </c:pt>
                <c:pt idx="26">
                  <c:v>0.73791499999999999</c:v>
                </c:pt>
                <c:pt idx="27">
                  <c:v>0.74235700000000004</c:v>
                </c:pt>
                <c:pt idx="28">
                  <c:v>0.74979700000000005</c:v>
                </c:pt>
                <c:pt idx="29">
                  <c:v>0.75572700000000004</c:v>
                </c:pt>
                <c:pt idx="30">
                  <c:v>0.76314499999999996</c:v>
                </c:pt>
                <c:pt idx="31">
                  <c:v>0.76909700000000003</c:v>
                </c:pt>
                <c:pt idx="32">
                  <c:v>0.77356100000000005</c:v>
                </c:pt>
                <c:pt idx="33">
                  <c:v>0.77504899999999999</c:v>
                </c:pt>
                <c:pt idx="34">
                  <c:v>0.78249000000000002</c:v>
                </c:pt>
                <c:pt idx="35">
                  <c:v>0.78993000000000002</c:v>
                </c:pt>
                <c:pt idx="36">
                  <c:v>0.79139599999999999</c:v>
                </c:pt>
                <c:pt idx="37">
                  <c:v>0.79586000000000001</c:v>
                </c:pt>
                <c:pt idx="38">
                  <c:v>0.80181199999999997</c:v>
                </c:pt>
                <c:pt idx="39">
                  <c:v>0.80627700000000002</c:v>
                </c:pt>
                <c:pt idx="40">
                  <c:v>0.81071800000000005</c:v>
                </c:pt>
                <c:pt idx="41">
                  <c:v>0.81811299999999998</c:v>
                </c:pt>
                <c:pt idx="42">
                  <c:v>0.82546299999999995</c:v>
                </c:pt>
                <c:pt idx="43">
                  <c:v>0.83290299999999995</c:v>
                </c:pt>
                <c:pt idx="44">
                  <c:v>0.83587999999999996</c:v>
                </c:pt>
                <c:pt idx="45">
                  <c:v>0.83885600000000005</c:v>
                </c:pt>
                <c:pt idx="46">
                  <c:v>0.84180900000000003</c:v>
                </c:pt>
                <c:pt idx="47">
                  <c:v>0.843275</c:v>
                </c:pt>
                <c:pt idx="48">
                  <c:v>0.850692</c:v>
                </c:pt>
                <c:pt idx="49">
                  <c:v>0.85218000000000005</c:v>
                </c:pt>
                <c:pt idx="50">
                  <c:v>0.85513399999999995</c:v>
                </c:pt>
                <c:pt idx="51">
                  <c:v>0.856599</c:v>
                </c:pt>
                <c:pt idx="52">
                  <c:v>0.856599</c:v>
                </c:pt>
                <c:pt idx="53">
                  <c:v>0.85955300000000001</c:v>
                </c:pt>
                <c:pt idx="54">
                  <c:v>0.86399400000000004</c:v>
                </c:pt>
                <c:pt idx="55">
                  <c:v>0.86548199999999997</c:v>
                </c:pt>
                <c:pt idx="56">
                  <c:v>0.86992400000000003</c:v>
                </c:pt>
                <c:pt idx="57">
                  <c:v>0.87290000000000001</c:v>
                </c:pt>
                <c:pt idx="58">
                  <c:v>0.87587599999999999</c:v>
                </c:pt>
                <c:pt idx="59">
                  <c:v>0.88475999999999999</c:v>
                </c:pt>
                <c:pt idx="60">
                  <c:v>0.88475999999999999</c:v>
                </c:pt>
                <c:pt idx="61">
                  <c:v>0.88771299999999997</c:v>
                </c:pt>
                <c:pt idx="62">
                  <c:v>0.89215500000000003</c:v>
                </c:pt>
                <c:pt idx="63">
                  <c:v>0.89957200000000004</c:v>
                </c:pt>
                <c:pt idx="64">
                  <c:v>0.90254900000000005</c:v>
                </c:pt>
                <c:pt idx="65">
                  <c:v>0.90254900000000005</c:v>
                </c:pt>
                <c:pt idx="66">
                  <c:v>0.90998900000000005</c:v>
                </c:pt>
                <c:pt idx="67">
                  <c:v>0.90998900000000005</c:v>
                </c:pt>
                <c:pt idx="68">
                  <c:v>0.91591900000000004</c:v>
                </c:pt>
                <c:pt idx="69">
                  <c:v>0.91591900000000004</c:v>
                </c:pt>
                <c:pt idx="70">
                  <c:v>0.92035999999999996</c:v>
                </c:pt>
                <c:pt idx="71">
                  <c:v>0.921848</c:v>
                </c:pt>
                <c:pt idx="72">
                  <c:v>0.92482500000000001</c:v>
                </c:pt>
                <c:pt idx="73">
                  <c:v>0.92631300000000005</c:v>
                </c:pt>
                <c:pt idx="74">
                  <c:v>0.92631300000000005</c:v>
                </c:pt>
                <c:pt idx="75">
                  <c:v>0.92780099999999999</c:v>
                </c:pt>
                <c:pt idx="76">
                  <c:v>0.92780099999999999</c:v>
                </c:pt>
                <c:pt idx="77">
                  <c:v>0.93075399999999997</c:v>
                </c:pt>
                <c:pt idx="78">
                  <c:v>0.93075399999999997</c:v>
                </c:pt>
                <c:pt idx="79">
                  <c:v>0.93075399999999997</c:v>
                </c:pt>
                <c:pt idx="80">
                  <c:v>0.93075399999999997</c:v>
                </c:pt>
                <c:pt idx="81">
                  <c:v>0.93075399999999997</c:v>
                </c:pt>
                <c:pt idx="82">
                  <c:v>0.93222000000000005</c:v>
                </c:pt>
                <c:pt idx="83">
                  <c:v>0.93370799999999998</c:v>
                </c:pt>
                <c:pt idx="84">
                  <c:v>0.93370799999999998</c:v>
                </c:pt>
                <c:pt idx="85">
                  <c:v>0.93519600000000003</c:v>
                </c:pt>
                <c:pt idx="86">
                  <c:v>0.93519600000000003</c:v>
                </c:pt>
                <c:pt idx="87">
                  <c:v>0.93668399999999996</c:v>
                </c:pt>
                <c:pt idx="88">
                  <c:v>0.93817200000000001</c:v>
                </c:pt>
                <c:pt idx="89">
                  <c:v>0.93817200000000001</c:v>
                </c:pt>
                <c:pt idx="90">
                  <c:v>0.93966000000000005</c:v>
                </c:pt>
                <c:pt idx="91">
                  <c:v>0.93966000000000005</c:v>
                </c:pt>
                <c:pt idx="92">
                  <c:v>0.93966000000000005</c:v>
                </c:pt>
                <c:pt idx="93">
                  <c:v>0.94114799999999998</c:v>
                </c:pt>
                <c:pt idx="94">
                  <c:v>0.94114799999999998</c:v>
                </c:pt>
                <c:pt idx="95">
                  <c:v>0.94114799999999998</c:v>
                </c:pt>
                <c:pt idx="96">
                  <c:v>0.94114799999999998</c:v>
                </c:pt>
                <c:pt idx="97">
                  <c:v>0.94114799999999998</c:v>
                </c:pt>
                <c:pt idx="98">
                  <c:v>0.94263600000000003</c:v>
                </c:pt>
                <c:pt idx="99">
                  <c:v>0.94263600000000003</c:v>
                </c:pt>
                <c:pt idx="100">
                  <c:v>0.94263600000000003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1A-4630-91E3-419AC079B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834672"/>
        <c:axId val="307158576"/>
      </c:scatterChart>
      <c:valAx>
        <c:axId val="1287607744"/>
        <c:scaling>
          <c:orientation val="minMax"/>
          <c:max val="19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019024"/>
        <c:crosses val="autoZero"/>
        <c:crossBetween val="midCat"/>
      </c:valAx>
      <c:valAx>
        <c:axId val="26601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607744"/>
        <c:crosses val="autoZero"/>
        <c:crossBetween val="midCat"/>
      </c:valAx>
      <c:valAx>
        <c:axId val="307158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834672"/>
        <c:crosses val="max"/>
        <c:crossBetween val="midCat"/>
      </c:valAx>
      <c:valAx>
        <c:axId val="1290834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715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'C1-S3-P3'!$D$1</c:f>
              <c:strCache>
                <c:ptCount val="1"/>
                <c:pt idx="0">
                  <c:v>obj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'C1-S3-P3'!$B$2:$B$302</c:f>
              <c:numCache>
                <c:formatCode>General</c:formatCode>
                <c:ptCount val="301"/>
                <c:pt idx="0">
                  <c:v>13</c:v>
                </c:pt>
                <c:pt idx="1">
                  <c:v>13.01</c:v>
                </c:pt>
                <c:pt idx="2">
                  <c:v>13.02</c:v>
                </c:pt>
                <c:pt idx="3">
                  <c:v>13.03</c:v>
                </c:pt>
                <c:pt idx="4">
                  <c:v>13.04</c:v>
                </c:pt>
                <c:pt idx="5">
                  <c:v>13.05</c:v>
                </c:pt>
                <c:pt idx="6">
                  <c:v>13.06</c:v>
                </c:pt>
                <c:pt idx="7">
                  <c:v>13.07</c:v>
                </c:pt>
                <c:pt idx="8">
                  <c:v>13.08</c:v>
                </c:pt>
                <c:pt idx="9">
                  <c:v>13.09</c:v>
                </c:pt>
                <c:pt idx="10">
                  <c:v>13.1</c:v>
                </c:pt>
                <c:pt idx="11">
                  <c:v>13.11</c:v>
                </c:pt>
                <c:pt idx="12">
                  <c:v>13.12</c:v>
                </c:pt>
                <c:pt idx="13">
                  <c:v>13.13</c:v>
                </c:pt>
                <c:pt idx="14">
                  <c:v>13.14</c:v>
                </c:pt>
                <c:pt idx="15">
                  <c:v>13.15</c:v>
                </c:pt>
                <c:pt idx="16">
                  <c:v>13.16</c:v>
                </c:pt>
                <c:pt idx="17">
                  <c:v>13.17</c:v>
                </c:pt>
                <c:pt idx="18">
                  <c:v>13.18</c:v>
                </c:pt>
                <c:pt idx="19">
                  <c:v>13.19</c:v>
                </c:pt>
                <c:pt idx="20">
                  <c:v>13.2</c:v>
                </c:pt>
                <c:pt idx="21">
                  <c:v>13.21</c:v>
                </c:pt>
                <c:pt idx="22">
                  <c:v>13.22</c:v>
                </c:pt>
                <c:pt idx="23">
                  <c:v>13.23</c:v>
                </c:pt>
                <c:pt idx="24">
                  <c:v>13.24</c:v>
                </c:pt>
                <c:pt idx="25">
                  <c:v>13.25</c:v>
                </c:pt>
                <c:pt idx="26">
                  <c:v>13.26</c:v>
                </c:pt>
                <c:pt idx="27">
                  <c:v>13.27</c:v>
                </c:pt>
                <c:pt idx="28">
                  <c:v>13.28</c:v>
                </c:pt>
                <c:pt idx="29">
                  <c:v>13.29</c:v>
                </c:pt>
                <c:pt idx="30">
                  <c:v>13.3</c:v>
                </c:pt>
                <c:pt idx="31">
                  <c:v>13.31</c:v>
                </c:pt>
                <c:pt idx="32">
                  <c:v>13.32</c:v>
                </c:pt>
                <c:pt idx="33">
                  <c:v>13.33</c:v>
                </c:pt>
                <c:pt idx="34">
                  <c:v>13.34</c:v>
                </c:pt>
                <c:pt idx="35">
                  <c:v>13.35</c:v>
                </c:pt>
                <c:pt idx="36">
                  <c:v>13.36</c:v>
                </c:pt>
                <c:pt idx="37">
                  <c:v>13.37</c:v>
                </c:pt>
                <c:pt idx="38">
                  <c:v>13.38</c:v>
                </c:pt>
                <c:pt idx="39">
                  <c:v>13.39</c:v>
                </c:pt>
                <c:pt idx="40">
                  <c:v>13.4</c:v>
                </c:pt>
                <c:pt idx="41">
                  <c:v>13.41</c:v>
                </c:pt>
                <c:pt idx="42">
                  <c:v>13.42</c:v>
                </c:pt>
                <c:pt idx="43">
                  <c:v>13.43</c:v>
                </c:pt>
                <c:pt idx="44">
                  <c:v>13.44</c:v>
                </c:pt>
                <c:pt idx="45">
                  <c:v>13.45</c:v>
                </c:pt>
                <c:pt idx="46">
                  <c:v>13.46</c:v>
                </c:pt>
                <c:pt idx="47">
                  <c:v>13.47</c:v>
                </c:pt>
                <c:pt idx="48">
                  <c:v>13.48</c:v>
                </c:pt>
                <c:pt idx="49">
                  <c:v>13.49</c:v>
                </c:pt>
                <c:pt idx="50">
                  <c:v>13.5</c:v>
                </c:pt>
                <c:pt idx="51">
                  <c:v>13.51</c:v>
                </c:pt>
                <c:pt idx="52">
                  <c:v>13.52</c:v>
                </c:pt>
                <c:pt idx="53">
                  <c:v>13.53</c:v>
                </c:pt>
                <c:pt idx="54">
                  <c:v>13.54</c:v>
                </c:pt>
                <c:pt idx="55">
                  <c:v>13.55</c:v>
                </c:pt>
                <c:pt idx="56">
                  <c:v>13.56</c:v>
                </c:pt>
                <c:pt idx="57">
                  <c:v>13.57</c:v>
                </c:pt>
                <c:pt idx="58">
                  <c:v>13.58</c:v>
                </c:pt>
                <c:pt idx="59">
                  <c:v>13.59</c:v>
                </c:pt>
                <c:pt idx="60">
                  <c:v>13.6</c:v>
                </c:pt>
                <c:pt idx="61">
                  <c:v>13.61</c:v>
                </c:pt>
                <c:pt idx="62">
                  <c:v>13.62</c:v>
                </c:pt>
                <c:pt idx="63">
                  <c:v>13.63</c:v>
                </c:pt>
                <c:pt idx="64">
                  <c:v>13.64</c:v>
                </c:pt>
                <c:pt idx="65">
                  <c:v>13.65</c:v>
                </c:pt>
                <c:pt idx="66">
                  <c:v>13.66</c:v>
                </c:pt>
                <c:pt idx="67">
                  <c:v>13.67</c:v>
                </c:pt>
                <c:pt idx="68">
                  <c:v>13.68</c:v>
                </c:pt>
                <c:pt idx="69">
                  <c:v>13.69</c:v>
                </c:pt>
                <c:pt idx="70">
                  <c:v>13.7</c:v>
                </c:pt>
                <c:pt idx="71">
                  <c:v>13.71</c:v>
                </c:pt>
                <c:pt idx="72">
                  <c:v>13.72</c:v>
                </c:pt>
                <c:pt idx="73">
                  <c:v>13.73</c:v>
                </c:pt>
                <c:pt idx="74">
                  <c:v>13.74</c:v>
                </c:pt>
                <c:pt idx="75">
                  <c:v>13.75</c:v>
                </c:pt>
                <c:pt idx="76">
                  <c:v>13.76</c:v>
                </c:pt>
                <c:pt idx="77">
                  <c:v>13.77</c:v>
                </c:pt>
                <c:pt idx="78">
                  <c:v>13.78</c:v>
                </c:pt>
                <c:pt idx="79">
                  <c:v>13.79</c:v>
                </c:pt>
                <c:pt idx="80">
                  <c:v>13.8</c:v>
                </c:pt>
                <c:pt idx="81">
                  <c:v>13.81</c:v>
                </c:pt>
                <c:pt idx="82">
                  <c:v>13.82</c:v>
                </c:pt>
                <c:pt idx="83">
                  <c:v>13.83</c:v>
                </c:pt>
                <c:pt idx="84">
                  <c:v>13.84</c:v>
                </c:pt>
                <c:pt idx="85">
                  <c:v>13.85</c:v>
                </c:pt>
                <c:pt idx="86">
                  <c:v>13.86</c:v>
                </c:pt>
                <c:pt idx="87">
                  <c:v>13.87</c:v>
                </c:pt>
                <c:pt idx="88">
                  <c:v>13.88</c:v>
                </c:pt>
                <c:pt idx="89">
                  <c:v>13.89</c:v>
                </c:pt>
                <c:pt idx="90">
                  <c:v>13.9</c:v>
                </c:pt>
                <c:pt idx="91">
                  <c:v>13.91</c:v>
                </c:pt>
                <c:pt idx="92">
                  <c:v>13.92</c:v>
                </c:pt>
                <c:pt idx="93">
                  <c:v>13.93</c:v>
                </c:pt>
                <c:pt idx="94">
                  <c:v>13.94</c:v>
                </c:pt>
                <c:pt idx="95">
                  <c:v>13.95</c:v>
                </c:pt>
                <c:pt idx="96">
                  <c:v>13.96</c:v>
                </c:pt>
                <c:pt idx="97">
                  <c:v>13.97</c:v>
                </c:pt>
                <c:pt idx="98">
                  <c:v>13.98</c:v>
                </c:pt>
                <c:pt idx="99">
                  <c:v>13.99</c:v>
                </c:pt>
                <c:pt idx="100">
                  <c:v>14</c:v>
                </c:pt>
                <c:pt idx="101">
                  <c:v>14.01</c:v>
                </c:pt>
                <c:pt idx="102">
                  <c:v>14.02</c:v>
                </c:pt>
                <c:pt idx="103">
                  <c:v>14.03</c:v>
                </c:pt>
                <c:pt idx="104">
                  <c:v>14.04</c:v>
                </c:pt>
                <c:pt idx="105">
                  <c:v>14.05</c:v>
                </c:pt>
                <c:pt idx="106">
                  <c:v>14.06</c:v>
                </c:pt>
                <c:pt idx="107">
                  <c:v>14.07</c:v>
                </c:pt>
                <c:pt idx="108">
                  <c:v>14.08</c:v>
                </c:pt>
                <c:pt idx="109">
                  <c:v>14.09</c:v>
                </c:pt>
                <c:pt idx="110">
                  <c:v>14.1</c:v>
                </c:pt>
                <c:pt idx="111">
                  <c:v>14.11</c:v>
                </c:pt>
                <c:pt idx="112">
                  <c:v>14.12</c:v>
                </c:pt>
                <c:pt idx="113">
                  <c:v>14.13</c:v>
                </c:pt>
                <c:pt idx="114">
                  <c:v>14.14</c:v>
                </c:pt>
                <c:pt idx="115">
                  <c:v>14.15</c:v>
                </c:pt>
                <c:pt idx="116">
                  <c:v>14.16</c:v>
                </c:pt>
                <c:pt idx="117">
                  <c:v>14.17</c:v>
                </c:pt>
                <c:pt idx="118">
                  <c:v>14.18</c:v>
                </c:pt>
                <c:pt idx="119">
                  <c:v>14.19</c:v>
                </c:pt>
                <c:pt idx="120">
                  <c:v>14.2</c:v>
                </c:pt>
                <c:pt idx="121">
                  <c:v>14.21</c:v>
                </c:pt>
                <c:pt idx="122">
                  <c:v>14.22</c:v>
                </c:pt>
                <c:pt idx="123">
                  <c:v>14.23</c:v>
                </c:pt>
                <c:pt idx="124">
                  <c:v>14.24</c:v>
                </c:pt>
                <c:pt idx="125">
                  <c:v>14.25</c:v>
                </c:pt>
                <c:pt idx="126">
                  <c:v>14.26</c:v>
                </c:pt>
                <c:pt idx="127">
                  <c:v>14.27</c:v>
                </c:pt>
                <c:pt idx="128">
                  <c:v>14.28</c:v>
                </c:pt>
                <c:pt idx="129">
                  <c:v>14.29</c:v>
                </c:pt>
                <c:pt idx="130">
                  <c:v>14.3</c:v>
                </c:pt>
                <c:pt idx="131">
                  <c:v>14.31</c:v>
                </c:pt>
                <c:pt idx="132">
                  <c:v>14.32</c:v>
                </c:pt>
                <c:pt idx="133">
                  <c:v>14.33</c:v>
                </c:pt>
                <c:pt idx="134">
                  <c:v>14.34</c:v>
                </c:pt>
                <c:pt idx="135">
                  <c:v>14.35</c:v>
                </c:pt>
                <c:pt idx="136">
                  <c:v>14.36</c:v>
                </c:pt>
                <c:pt idx="137">
                  <c:v>14.37</c:v>
                </c:pt>
                <c:pt idx="138">
                  <c:v>14.38</c:v>
                </c:pt>
                <c:pt idx="139">
                  <c:v>14.39</c:v>
                </c:pt>
                <c:pt idx="140">
                  <c:v>14.4</c:v>
                </c:pt>
                <c:pt idx="141">
                  <c:v>14.41</c:v>
                </c:pt>
                <c:pt idx="142">
                  <c:v>14.42</c:v>
                </c:pt>
                <c:pt idx="143">
                  <c:v>14.43</c:v>
                </c:pt>
                <c:pt idx="144">
                  <c:v>14.44</c:v>
                </c:pt>
                <c:pt idx="145">
                  <c:v>14.45</c:v>
                </c:pt>
                <c:pt idx="146">
                  <c:v>14.46</c:v>
                </c:pt>
                <c:pt idx="147">
                  <c:v>14.47</c:v>
                </c:pt>
                <c:pt idx="148">
                  <c:v>14.48</c:v>
                </c:pt>
                <c:pt idx="149">
                  <c:v>14.49</c:v>
                </c:pt>
                <c:pt idx="150">
                  <c:v>14.5</c:v>
                </c:pt>
                <c:pt idx="151">
                  <c:v>14.51</c:v>
                </c:pt>
                <c:pt idx="152">
                  <c:v>14.52</c:v>
                </c:pt>
                <c:pt idx="153">
                  <c:v>14.53</c:v>
                </c:pt>
                <c:pt idx="154">
                  <c:v>14.54</c:v>
                </c:pt>
                <c:pt idx="155">
                  <c:v>14.55</c:v>
                </c:pt>
                <c:pt idx="156">
                  <c:v>14.56</c:v>
                </c:pt>
                <c:pt idx="157">
                  <c:v>14.57</c:v>
                </c:pt>
                <c:pt idx="158">
                  <c:v>14.58</c:v>
                </c:pt>
                <c:pt idx="159">
                  <c:v>14.59</c:v>
                </c:pt>
                <c:pt idx="160">
                  <c:v>14.6</c:v>
                </c:pt>
                <c:pt idx="161">
                  <c:v>14.61</c:v>
                </c:pt>
                <c:pt idx="162">
                  <c:v>14.62</c:v>
                </c:pt>
                <c:pt idx="163">
                  <c:v>14.63</c:v>
                </c:pt>
                <c:pt idx="164">
                  <c:v>14.64</c:v>
                </c:pt>
                <c:pt idx="165">
                  <c:v>14.65</c:v>
                </c:pt>
                <c:pt idx="166">
                  <c:v>14.66</c:v>
                </c:pt>
                <c:pt idx="167">
                  <c:v>14.67</c:v>
                </c:pt>
                <c:pt idx="168">
                  <c:v>14.68</c:v>
                </c:pt>
                <c:pt idx="169">
                  <c:v>14.69</c:v>
                </c:pt>
                <c:pt idx="170">
                  <c:v>14.7</c:v>
                </c:pt>
                <c:pt idx="171">
                  <c:v>14.71</c:v>
                </c:pt>
                <c:pt idx="172">
                  <c:v>14.72</c:v>
                </c:pt>
                <c:pt idx="173">
                  <c:v>14.73</c:v>
                </c:pt>
                <c:pt idx="174">
                  <c:v>14.74</c:v>
                </c:pt>
                <c:pt idx="175">
                  <c:v>14.75</c:v>
                </c:pt>
                <c:pt idx="176">
                  <c:v>14.76</c:v>
                </c:pt>
                <c:pt idx="177">
                  <c:v>14.77</c:v>
                </c:pt>
                <c:pt idx="178">
                  <c:v>14.78</c:v>
                </c:pt>
                <c:pt idx="179">
                  <c:v>14.79</c:v>
                </c:pt>
                <c:pt idx="180">
                  <c:v>14.8</c:v>
                </c:pt>
                <c:pt idx="181">
                  <c:v>14.81</c:v>
                </c:pt>
                <c:pt idx="182">
                  <c:v>14.82</c:v>
                </c:pt>
                <c:pt idx="183">
                  <c:v>14.83</c:v>
                </c:pt>
                <c:pt idx="184">
                  <c:v>14.84</c:v>
                </c:pt>
                <c:pt idx="185">
                  <c:v>14.85</c:v>
                </c:pt>
                <c:pt idx="186">
                  <c:v>14.86</c:v>
                </c:pt>
                <c:pt idx="187">
                  <c:v>14.87</c:v>
                </c:pt>
                <c:pt idx="188">
                  <c:v>14.88</c:v>
                </c:pt>
                <c:pt idx="189">
                  <c:v>14.89</c:v>
                </c:pt>
                <c:pt idx="190">
                  <c:v>14.9</c:v>
                </c:pt>
                <c:pt idx="191">
                  <c:v>14.91</c:v>
                </c:pt>
                <c:pt idx="192">
                  <c:v>14.92</c:v>
                </c:pt>
                <c:pt idx="193">
                  <c:v>14.93</c:v>
                </c:pt>
                <c:pt idx="194">
                  <c:v>14.94</c:v>
                </c:pt>
                <c:pt idx="195">
                  <c:v>14.95</c:v>
                </c:pt>
                <c:pt idx="196">
                  <c:v>14.96</c:v>
                </c:pt>
                <c:pt idx="197">
                  <c:v>14.97</c:v>
                </c:pt>
                <c:pt idx="198">
                  <c:v>14.98</c:v>
                </c:pt>
                <c:pt idx="199">
                  <c:v>14.99</c:v>
                </c:pt>
                <c:pt idx="200">
                  <c:v>15</c:v>
                </c:pt>
                <c:pt idx="201">
                  <c:v>15.01</c:v>
                </c:pt>
                <c:pt idx="202">
                  <c:v>15.02</c:v>
                </c:pt>
                <c:pt idx="203">
                  <c:v>15.03</c:v>
                </c:pt>
                <c:pt idx="204">
                  <c:v>15.04</c:v>
                </c:pt>
                <c:pt idx="205">
                  <c:v>15.05</c:v>
                </c:pt>
                <c:pt idx="206">
                  <c:v>15.06</c:v>
                </c:pt>
                <c:pt idx="207">
                  <c:v>15.07</c:v>
                </c:pt>
                <c:pt idx="208">
                  <c:v>15.08</c:v>
                </c:pt>
                <c:pt idx="209">
                  <c:v>15.09</c:v>
                </c:pt>
                <c:pt idx="210">
                  <c:v>15.1</c:v>
                </c:pt>
                <c:pt idx="211">
                  <c:v>15.11</c:v>
                </c:pt>
                <c:pt idx="212">
                  <c:v>15.12</c:v>
                </c:pt>
                <c:pt idx="213">
                  <c:v>15.13</c:v>
                </c:pt>
                <c:pt idx="214">
                  <c:v>15.14</c:v>
                </c:pt>
                <c:pt idx="215">
                  <c:v>15.15</c:v>
                </c:pt>
                <c:pt idx="216">
                  <c:v>15.16</c:v>
                </c:pt>
                <c:pt idx="217">
                  <c:v>15.17</c:v>
                </c:pt>
                <c:pt idx="218">
                  <c:v>15.18</c:v>
                </c:pt>
                <c:pt idx="219">
                  <c:v>15.19</c:v>
                </c:pt>
                <c:pt idx="220">
                  <c:v>15.2</c:v>
                </c:pt>
                <c:pt idx="221">
                  <c:v>15.21</c:v>
                </c:pt>
                <c:pt idx="222">
                  <c:v>15.22</c:v>
                </c:pt>
                <c:pt idx="223">
                  <c:v>15.23</c:v>
                </c:pt>
                <c:pt idx="224">
                  <c:v>15.24</c:v>
                </c:pt>
                <c:pt idx="225">
                  <c:v>15.25</c:v>
                </c:pt>
                <c:pt idx="226">
                  <c:v>15.26</c:v>
                </c:pt>
                <c:pt idx="227">
                  <c:v>15.27</c:v>
                </c:pt>
                <c:pt idx="228">
                  <c:v>15.28</c:v>
                </c:pt>
                <c:pt idx="229">
                  <c:v>15.29</c:v>
                </c:pt>
                <c:pt idx="230">
                  <c:v>15.3</c:v>
                </c:pt>
                <c:pt idx="231">
                  <c:v>15.31</c:v>
                </c:pt>
                <c:pt idx="232">
                  <c:v>15.32</c:v>
                </c:pt>
                <c:pt idx="233">
                  <c:v>15.33</c:v>
                </c:pt>
                <c:pt idx="234">
                  <c:v>15.34</c:v>
                </c:pt>
                <c:pt idx="235">
                  <c:v>15.35</c:v>
                </c:pt>
                <c:pt idx="236">
                  <c:v>15.36</c:v>
                </c:pt>
                <c:pt idx="237">
                  <c:v>15.37</c:v>
                </c:pt>
                <c:pt idx="238">
                  <c:v>15.38</c:v>
                </c:pt>
                <c:pt idx="239">
                  <c:v>15.39</c:v>
                </c:pt>
                <c:pt idx="240">
                  <c:v>15.4</c:v>
                </c:pt>
                <c:pt idx="241">
                  <c:v>15.41</c:v>
                </c:pt>
                <c:pt idx="242">
                  <c:v>15.42</c:v>
                </c:pt>
                <c:pt idx="243">
                  <c:v>15.43</c:v>
                </c:pt>
                <c:pt idx="244">
                  <c:v>15.44</c:v>
                </c:pt>
                <c:pt idx="245">
                  <c:v>15.45</c:v>
                </c:pt>
                <c:pt idx="246">
                  <c:v>15.46</c:v>
                </c:pt>
                <c:pt idx="247">
                  <c:v>15.47</c:v>
                </c:pt>
                <c:pt idx="248">
                  <c:v>15.48</c:v>
                </c:pt>
                <c:pt idx="249">
                  <c:v>15.49</c:v>
                </c:pt>
                <c:pt idx="250">
                  <c:v>15.5</c:v>
                </c:pt>
                <c:pt idx="251">
                  <c:v>15.51</c:v>
                </c:pt>
                <c:pt idx="252">
                  <c:v>15.52</c:v>
                </c:pt>
                <c:pt idx="253">
                  <c:v>15.53</c:v>
                </c:pt>
                <c:pt idx="254">
                  <c:v>15.54</c:v>
                </c:pt>
                <c:pt idx="255">
                  <c:v>15.55</c:v>
                </c:pt>
                <c:pt idx="256">
                  <c:v>15.56</c:v>
                </c:pt>
                <c:pt idx="257">
                  <c:v>15.57</c:v>
                </c:pt>
                <c:pt idx="258">
                  <c:v>15.58</c:v>
                </c:pt>
                <c:pt idx="259">
                  <c:v>15.59</c:v>
                </c:pt>
                <c:pt idx="260">
                  <c:v>15.6</c:v>
                </c:pt>
                <c:pt idx="261">
                  <c:v>15.61</c:v>
                </c:pt>
                <c:pt idx="262">
                  <c:v>15.62</c:v>
                </c:pt>
                <c:pt idx="263">
                  <c:v>15.63</c:v>
                </c:pt>
                <c:pt idx="264">
                  <c:v>15.64</c:v>
                </c:pt>
                <c:pt idx="265">
                  <c:v>15.65</c:v>
                </c:pt>
                <c:pt idx="266">
                  <c:v>15.66</c:v>
                </c:pt>
                <c:pt idx="267">
                  <c:v>15.67</c:v>
                </c:pt>
                <c:pt idx="268">
                  <c:v>15.68</c:v>
                </c:pt>
                <c:pt idx="269">
                  <c:v>15.69</c:v>
                </c:pt>
                <c:pt idx="270">
                  <c:v>15.7</c:v>
                </c:pt>
                <c:pt idx="271">
                  <c:v>15.71</c:v>
                </c:pt>
                <c:pt idx="272">
                  <c:v>15.72</c:v>
                </c:pt>
                <c:pt idx="273">
                  <c:v>15.73</c:v>
                </c:pt>
                <c:pt idx="274">
                  <c:v>15.74</c:v>
                </c:pt>
                <c:pt idx="275">
                  <c:v>15.75</c:v>
                </c:pt>
                <c:pt idx="276">
                  <c:v>15.76</c:v>
                </c:pt>
                <c:pt idx="277">
                  <c:v>15.77</c:v>
                </c:pt>
                <c:pt idx="278">
                  <c:v>15.78</c:v>
                </c:pt>
                <c:pt idx="279">
                  <c:v>15.79</c:v>
                </c:pt>
                <c:pt idx="280">
                  <c:v>15.8</c:v>
                </c:pt>
                <c:pt idx="281">
                  <c:v>15.81</c:v>
                </c:pt>
                <c:pt idx="282">
                  <c:v>15.82</c:v>
                </c:pt>
                <c:pt idx="283">
                  <c:v>15.83</c:v>
                </c:pt>
                <c:pt idx="284">
                  <c:v>15.84</c:v>
                </c:pt>
                <c:pt idx="285">
                  <c:v>15.85</c:v>
                </c:pt>
                <c:pt idx="286">
                  <c:v>15.86</c:v>
                </c:pt>
                <c:pt idx="287">
                  <c:v>15.87</c:v>
                </c:pt>
                <c:pt idx="288">
                  <c:v>15.88</c:v>
                </c:pt>
                <c:pt idx="289">
                  <c:v>15.89</c:v>
                </c:pt>
                <c:pt idx="290">
                  <c:v>15.9</c:v>
                </c:pt>
                <c:pt idx="291">
                  <c:v>15.91</c:v>
                </c:pt>
                <c:pt idx="292">
                  <c:v>15.92</c:v>
                </c:pt>
                <c:pt idx="293">
                  <c:v>15.93</c:v>
                </c:pt>
                <c:pt idx="294">
                  <c:v>15.94</c:v>
                </c:pt>
                <c:pt idx="295">
                  <c:v>15.95</c:v>
                </c:pt>
                <c:pt idx="296">
                  <c:v>15.96</c:v>
                </c:pt>
                <c:pt idx="297">
                  <c:v>15.97</c:v>
                </c:pt>
                <c:pt idx="298">
                  <c:v>15.98</c:v>
                </c:pt>
                <c:pt idx="299">
                  <c:v>15.99</c:v>
                </c:pt>
                <c:pt idx="300">
                  <c:v>16</c:v>
                </c:pt>
              </c:numCache>
            </c:numRef>
          </c:xVal>
          <c:yVal>
            <c:numRef>
              <c:f>'C1-S3-P3'!$D$2:$D$302</c:f>
              <c:numCache>
                <c:formatCode>0.00E+00</c:formatCode>
                <c:ptCount val="301"/>
                <c:pt idx="0">
                  <c:v>4145230</c:v>
                </c:pt>
                <c:pt idx="1">
                  <c:v>4145180</c:v>
                </c:pt>
                <c:pt idx="2">
                  <c:v>4145190</c:v>
                </c:pt>
                <c:pt idx="3">
                  <c:v>4145130</c:v>
                </c:pt>
                <c:pt idx="4">
                  <c:v>4145130</c:v>
                </c:pt>
                <c:pt idx="5">
                  <c:v>4145110</c:v>
                </c:pt>
                <c:pt idx="6">
                  <c:v>4145080</c:v>
                </c:pt>
                <c:pt idx="7">
                  <c:v>4145090</c:v>
                </c:pt>
                <c:pt idx="8">
                  <c:v>4145100</c:v>
                </c:pt>
                <c:pt idx="9">
                  <c:v>4145100</c:v>
                </c:pt>
                <c:pt idx="10">
                  <c:v>4145110</c:v>
                </c:pt>
                <c:pt idx="11">
                  <c:v>4145120</c:v>
                </c:pt>
                <c:pt idx="12">
                  <c:v>4145130</c:v>
                </c:pt>
                <c:pt idx="13">
                  <c:v>4145080</c:v>
                </c:pt>
                <c:pt idx="14">
                  <c:v>4145080</c:v>
                </c:pt>
                <c:pt idx="15">
                  <c:v>4145090</c:v>
                </c:pt>
                <c:pt idx="16">
                  <c:v>4145100</c:v>
                </c:pt>
                <c:pt idx="17">
                  <c:v>4144950</c:v>
                </c:pt>
                <c:pt idx="18">
                  <c:v>4144960</c:v>
                </c:pt>
                <c:pt idx="19">
                  <c:v>4144910</c:v>
                </c:pt>
                <c:pt idx="20">
                  <c:v>4144920</c:v>
                </c:pt>
                <c:pt idx="21">
                  <c:v>4144890</c:v>
                </c:pt>
                <c:pt idx="22">
                  <c:v>4144890</c:v>
                </c:pt>
                <c:pt idx="23">
                  <c:v>4144870</c:v>
                </c:pt>
                <c:pt idx="24">
                  <c:v>4144870</c:v>
                </c:pt>
                <c:pt idx="25">
                  <c:v>4144870</c:v>
                </c:pt>
                <c:pt idx="26">
                  <c:v>4144850</c:v>
                </c:pt>
                <c:pt idx="27">
                  <c:v>4144850</c:v>
                </c:pt>
                <c:pt idx="28">
                  <c:v>4144860</c:v>
                </c:pt>
                <c:pt idx="29">
                  <c:v>4144870</c:v>
                </c:pt>
                <c:pt idx="30">
                  <c:v>4144880</c:v>
                </c:pt>
                <c:pt idx="31">
                  <c:v>4144880</c:v>
                </c:pt>
                <c:pt idx="32">
                  <c:v>4144890</c:v>
                </c:pt>
                <c:pt idx="33">
                  <c:v>4144870</c:v>
                </c:pt>
                <c:pt idx="34">
                  <c:v>4144870</c:v>
                </c:pt>
                <c:pt idx="35">
                  <c:v>4144880</c:v>
                </c:pt>
                <c:pt idx="36">
                  <c:v>4144890</c:v>
                </c:pt>
                <c:pt idx="37">
                  <c:v>4144900</c:v>
                </c:pt>
                <c:pt idx="38">
                  <c:v>4144900</c:v>
                </c:pt>
                <c:pt idx="39">
                  <c:v>4144880</c:v>
                </c:pt>
                <c:pt idx="40">
                  <c:v>4144890</c:v>
                </c:pt>
                <c:pt idx="41">
                  <c:v>4144890</c:v>
                </c:pt>
                <c:pt idx="42">
                  <c:v>4144900</c:v>
                </c:pt>
                <c:pt idx="43">
                  <c:v>4144910</c:v>
                </c:pt>
                <c:pt idx="44">
                  <c:v>4144920</c:v>
                </c:pt>
                <c:pt idx="45">
                  <c:v>4144920</c:v>
                </c:pt>
                <c:pt idx="46">
                  <c:v>4144920</c:v>
                </c:pt>
                <c:pt idx="47">
                  <c:v>4144900</c:v>
                </c:pt>
                <c:pt idx="48">
                  <c:v>4144900</c:v>
                </c:pt>
                <c:pt idx="49">
                  <c:v>4144910</c:v>
                </c:pt>
                <c:pt idx="50">
                  <c:v>4144920</c:v>
                </c:pt>
                <c:pt idx="51">
                  <c:v>4144830</c:v>
                </c:pt>
                <c:pt idx="52">
                  <c:v>4144840</c:v>
                </c:pt>
                <c:pt idx="53">
                  <c:v>4144850</c:v>
                </c:pt>
                <c:pt idx="54">
                  <c:v>4144860</c:v>
                </c:pt>
                <c:pt idx="55">
                  <c:v>4144860</c:v>
                </c:pt>
                <c:pt idx="56">
                  <c:v>4144870</c:v>
                </c:pt>
                <c:pt idx="57">
                  <c:v>4144880</c:v>
                </c:pt>
                <c:pt idx="58">
                  <c:v>4144890</c:v>
                </c:pt>
                <c:pt idx="59">
                  <c:v>4144890</c:v>
                </c:pt>
                <c:pt idx="60">
                  <c:v>4144900</c:v>
                </c:pt>
                <c:pt idx="61">
                  <c:v>4144910</c:v>
                </c:pt>
                <c:pt idx="62">
                  <c:v>4144920</c:v>
                </c:pt>
                <c:pt idx="63">
                  <c:v>4144920</c:v>
                </c:pt>
                <c:pt idx="64">
                  <c:v>4144930</c:v>
                </c:pt>
                <c:pt idx="65">
                  <c:v>4144940</c:v>
                </c:pt>
                <c:pt idx="66">
                  <c:v>4144950</c:v>
                </c:pt>
                <c:pt idx="67">
                  <c:v>4144950</c:v>
                </c:pt>
                <c:pt idx="68">
                  <c:v>4144960</c:v>
                </c:pt>
                <c:pt idx="69">
                  <c:v>4144970</c:v>
                </c:pt>
                <c:pt idx="70">
                  <c:v>4144920</c:v>
                </c:pt>
                <c:pt idx="71">
                  <c:v>4144900</c:v>
                </c:pt>
                <c:pt idx="72">
                  <c:v>4144850</c:v>
                </c:pt>
                <c:pt idx="73">
                  <c:v>4144830</c:v>
                </c:pt>
                <c:pt idx="74">
                  <c:v>4144800</c:v>
                </c:pt>
                <c:pt idx="75">
                  <c:v>4144810</c:v>
                </c:pt>
                <c:pt idx="76">
                  <c:v>4144820</c:v>
                </c:pt>
                <c:pt idx="77">
                  <c:v>4144800</c:v>
                </c:pt>
                <c:pt idx="78">
                  <c:v>4144800</c:v>
                </c:pt>
                <c:pt idx="79">
                  <c:v>4144810</c:v>
                </c:pt>
                <c:pt idx="80">
                  <c:v>4144820</c:v>
                </c:pt>
                <c:pt idx="81">
                  <c:v>4144830</c:v>
                </c:pt>
                <c:pt idx="82">
                  <c:v>4144830</c:v>
                </c:pt>
                <c:pt idx="83">
                  <c:v>4144840</c:v>
                </c:pt>
                <c:pt idx="84">
                  <c:v>4144850</c:v>
                </c:pt>
                <c:pt idx="85">
                  <c:v>4144860</c:v>
                </c:pt>
                <c:pt idx="86">
                  <c:v>4144860</c:v>
                </c:pt>
                <c:pt idx="87">
                  <c:v>4144870</c:v>
                </c:pt>
                <c:pt idx="88">
                  <c:v>4144880</c:v>
                </c:pt>
                <c:pt idx="89">
                  <c:v>4144850</c:v>
                </c:pt>
                <c:pt idx="90">
                  <c:v>4144860</c:v>
                </c:pt>
                <c:pt idx="91">
                  <c:v>4144840</c:v>
                </c:pt>
                <c:pt idx="92">
                  <c:v>4144850</c:v>
                </c:pt>
                <c:pt idx="93">
                  <c:v>4144850</c:v>
                </c:pt>
                <c:pt idx="94">
                  <c:v>4144860</c:v>
                </c:pt>
                <c:pt idx="95">
                  <c:v>4144870</c:v>
                </c:pt>
                <c:pt idx="96">
                  <c:v>4144880</c:v>
                </c:pt>
                <c:pt idx="97">
                  <c:v>4144880</c:v>
                </c:pt>
                <c:pt idx="98">
                  <c:v>4144890</c:v>
                </c:pt>
                <c:pt idx="99">
                  <c:v>4144850</c:v>
                </c:pt>
                <c:pt idx="100">
                  <c:v>4144850</c:v>
                </c:pt>
                <c:pt idx="101">
                  <c:v>4144860</c:v>
                </c:pt>
                <c:pt idx="102">
                  <c:v>4144870</c:v>
                </c:pt>
                <c:pt idx="103">
                  <c:v>4144880</c:v>
                </c:pt>
                <c:pt idx="104">
                  <c:v>4144890</c:v>
                </c:pt>
                <c:pt idx="105">
                  <c:v>4144890</c:v>
                </c:pt>
                <c:pt idx="106">
                  <c:v>4144900</c:v>
                </c:pt>
                <c:pt idx="107">
                  <c:v>4144910</c:v>
                </c:pt>
                <c:pt idx="108">
                  <c:v>4144860</c:v>
                </c:pt>
                <c:pt idx="109">
                  <c:v>4144870</c:v>
                </c:pt>
                <c:pt idx="110">
                  <c:v>4144880</c:v>
                </c:pt>
                <c:pt idx="111">
                  <c:v>4144890</c:v>
                </c:pt>
                <c:pt idx="112">
                  <c:v>4144900</c:v>
                </c:pt>
                <c:pt idx="113">
                  <c:v>4144900</c:v>
                </c:pt>
                <c:pt idx="114">
                  <c:v>4144910</c:v>
                </c:pt>
                <c:pt idx="115">
                  <c:v>4144920</c:v>
                </c:pt>
                <c:pt idx="116">
                  <c:v>4144930</c:v>
                </c:pt>
                <c:pt idx="117">
                  <c:v>4144930</c:v>
                </c:pt>
                <c:pt idx="118">
                  <c:v>4144940</c:v>
                </c:pt>
                <c:pt idx="119">
                  <c:v>4144950</c:v>
                </c:pt>
                <c:pt idx="120">
                  <c:v>4144960</c:v>
                </c:pt>
                <c:pt idx="121">
                  <c:v>4144930</c:v>
                </c:pt>
                <c:pt idx="122">
                  <c:v>4144940</c:v>
                </c:pt>
                <c:pt idx="123">
                  <c:v>4144950</c:v>
                </c:pt>
                <c:pt idx="124">
                  <c:v>4144960</c:v>
                </c:pt>
                <c:pt idx="125">
                  <c:v>4144970</c:v>
                </c:pt>
                <c:pt idx="126">
                  <c:v>4144970</c:v>
                </c:pt>
                <c:pt idx="127">
                  <c:v>4144980</c:v>
                </c:pt>
                <c:pt idx="128">
                  <c:v>4144990</c:v>
                </c:pt>
                <c:pt idx="129">
                  <c:v>4144940</c:v>
                </c:pt>
                <c:pt idx="130">
                  <c:v>4144950</c:v>
                </c:pt>
                <c:pt idx="131">
                  <c:v>4144960</c:v>
                </c:pt>
                <c:pt idx="132">
                  <c:v>4144970</c:v>
                </c:pt>
                <c:pt idx="133">
                  <c:v>4144920</c:v>
                </c:pt>
                <c:pt idx="134">
                  <c:v>4144930</c:v>
                </c:pt>
                <c:pt idx="135">
                  <c:v>4144940</c:v>
                </c:pt>
                <c:pt idx="136">
                  <c:v>4144910</c:v>
                </c:pt>
                <c:pt idx="137">
                  <c:v>4144890</c:v>
                </c:pt>
                <c:pt idx="138">
                  <c:v>4144900</c:v>
                </c:pt>
                <c:pt idx="139">
                  <c:v>4144910</c:v>
                </c:pt>
                <c:pt idx="140">
                  <c:v>4144910</c:v>
                </c:pt>
                <c:pt idx="141">
                  <c:v>4144920</c:v>
                </c:pt>
                <c:pt idx="142">
                  <c:v>4144900</c:v>
                </c:pt>
                <c:pt idx="143">
                  <c:v>4144910</c:v>
                </c:pt>
                <c:pt idx="144">
                  <c:v>4144910</c:v>
                </c:pt>
                <c:pt idx="145">
                  <c:v>4144920</c:v>
                </c:pt>
                <c:pt idx="146">
                  <c:v>4144930</c:v>
                </c:pt>
                <c:pt idx="147">
                  <c:v>4144940</c:v>
                </c:pt>
                <c:pt idx="148">
                  <c:v>4144950</c:v>
                </c:pt>
                <c:pt idx="149">
                  <c:v>4144950</c:v>
                </c:pt>
                <c:pt idx="150">
                  <c:v>4144960</c:v>
                </c:pt>
                <c:pt idx="151">
                  <c:v>4144970</c:v>
                </c:pt>
                <c:pt idx="152">
                  <c:v>4144970</c:v>
                </c:pt>
                <c:pt idx="153">
                  <c:v>4144950</c:v>
                </c:pt>
                <c:pt idx="154">
                  <c:v>4144960</c:v>
                </c:pt>
                <c:pt idx="155">
                  <c:v>4144970</c:v>
                </c:pt>
                <c:pt idx="156">
                  <c:v>4144970</c:v>
                </c:pt>
                <c:pt idx="157">
                  <c:v>4144980</c:v>
                </c:pt>
                <c:pt idx="158">
                  <c:v>4144990</c:v>
                </c:pt>
                <c:pt idx="159">
                  <c:v>4145000</c:v>
                </c:pt>
                <c:pt idx="160">
                  <c:v>4144950</c:v>
                </c:pt>
                <c:pt idx="161">
                  <c:v>4144960</c:v>
                </c:pt>
                <c:pt idx="162">
                  <c:v>4144970</c:v>
                </c:pt>
                <c:pt idx="163">
                  <c:v>4144940</c:v>
                </c:pt>
                <c:pt idx="164">
                  <c:v>4144950</c:v>
                </c:pt>
                <c:pt idx="165">
                  <c:v>4144960</c:v>
                </c:pt>
                <c:pt idx="166">
                  <c:v>4144970</c:v>
                </c:pt>
                <c:pt idx="167">
                  <c:v>4144970</c:v>
                </c:pt>
                <c:pt idx="168">
                  <c:v>4144980</c:v>
                </c:pt>
                <c:pt idx="169">
                  <c:v>4144990</c:v>
                </c:pt>
                <c:pt idx="170">
                  <c:v>4144970</c:v>
                </c:pt>
                <c:pt idx="171">
                  <c:v>4144970</c:v>
                </c:pt>
                <c:pt idx="172">
                  <c:v>4144980</c:v>
                </c:pt>
                <c:pt idx="173">
                  <c:v>4144990</c:v>
                </c:pt>
                <c:pt idx="174">
                  <c:v>4145000</c:v>
                </c:pt>
                <c:pt idx="175">
                  <c:v>4145000</c:v>
                </c:pt>
                <c:pt idx="176">
                  <c:v>4145010</c:v>
                </c:pt>
                <c:pt idx="177">
                  <c:v>4144990</c:v>
                </c:pt>
                <c:pt idx="178">
                  <c:v>4145000</c:v>
                </c:pt>
                <c:pt idx="179">
                  <c:v>4145010</c:v>
                </c:pt>
                <c:pt idx="180">
                  <c:v>4145010</c:v>
                </c:pt>
                <c:pt idx="181">
                  <c:v>4145020</c:v>
                </c:pt>
                <c:pt idx="182">
                  <c:v>4145030</c:v>
                </c:pt>
                <c:pt idx="183">
                  <c:v>4145040</c:v>
                </c:pt>
                <c:pt idx="184">
                  <c:v>4144930</c:v>
                </c:pt>
                <c:pt idx="185">
                  <c:v>4144940</c:v>
                </c:pt>
                <c:pt idx="186">
                  <c:v>4144950</c:v>
                </c:pt>
                <c:pt idx="187">
                  <c:v>4144930</c:v>
                </c:pt>
                <c:pt idx="188">
                  <c:v>4144900</c:v>
                </c:pt>
                <c:pt idx="189">
                  <c:v>4144910</c:v>
                </c:pt>
                <c:pt idx="190">
                  <c:v>4144880</c:v>
                </c:pt>
                <c:pt idx="191">
                  <c:v>4144890</c:v>
                </c:pt>
                <c:pt idx="192">
                  <c:v>4144890</c:v>
                </c:pt>
                <c:pt idx="193">
                  <c:v>4144900</c:v>
                </c:pt>
                <c:pt idx="194">
                  <c:v>4144910</c:v>
                </c:pt>
                <c:pt idx="195">
                  <c:v>4144920</c:v>
                </c:pt>
                <c:pt idx="196">
                  <c:v>4144930</c:v>
                </c:pt>
                <c:pt idx="197">
                  <c:v>4144930</c:v>
                </c:pt>
                <c:pt idx="198">
                  <c:v>4144940</c:v>
                </c:pt>
                <c:pt idx="199">
                  <c:v>4144950</c:v>
                </c:pt>
                <c:pt idx="200">
                  <c:v>4144960</c:v>
                </c:pt>
                <c:pt idx="201">
                  <c:v>4144960</c:v>
                </c:pt>
                <c:pt idx="202">
                  <c:v>4144970</c:v>
                </c:pt>
                <c:pt idx="203">
                  <c:v>4144920</c:v>
                </c:pt>
                <c:pt idx="204">
                  <c:v>4144930</c:v>
                </c:pt>
                <c:pt idx="205">
                  <c:v>4144940</c:v>
                </c:pt>
                <c:pt idx="206">
                  <c:v>4144950</c:v>
                </c:pt>
                <c:pt idx="207">
                  <c:v>4144950</c:v>
                </c:pt>
                <c:pt idx="208">
                  <c:v>4144960</c:v>
                </c:pt>
                <c:pt idx="209">
                  <c:v>4144970</c:v>
                </c:pt>
                <c:pt idx="210">
                  <c:v>4144980</c:v>
                </c:pt>
                <c:pt idx="211">
                  <c:v>4144960</c:v>
                </c:pt>
                <c:pt idx="212">
                  <c:v>4144960</c:v>
                </c:pt>
                <c:pt idx="213">
                  <c:v>4144970</c:v>
                </c:pt>
                <c:pt idx="214">
                  <c:v>4144980</c:v>
                </c:pt>
                <c:pt idx="215">
                  <c:v>4144930</c:v>
                </c:pt>
                <c:pt idx="216">
                  <c:v>4144940</c:v>
                </c:pt>
                <c:pt idx="217">
                  <c:v>4144950</c:v>
                </c:pt>
                <c:pt idx="218">
                  <c:v>4144960</c:v>
                </c:pt>
                <c:pt idx="219">
                  <c:v>4144940</c:v>
                </c:pt>
                <c:pt idx="220">
                  <c:v>4144940</c:v>
                </c:pt>
                <c:pt idx="221">
                  <c:v>4144920</c:v>
                </c:pt>
                <c:pt idx="222">
                  <c:v>4144930</c:v>
                </c:pt>
                <c:pt idx="223">
                  <c:v>4144940</c:v>
                </c:pt>
                <c:pt idx="224">
                  <c:v>4144950</c:v>
                </c:pt>
                <c:pt idx="225">
                  <c:v>4144960</c:v>
                </c:pt>
                <c:pt idx="226">
                  <c:v>4144960</c:v>
                </c:pt>
                <c:pt idx="227">
                  <c:v>4144940</c:v>
                </c:pt>
                <c:pt idx="228">
                  <c:v>4144900</c:v>
                </c:pt>
                <c:pt idx="229">
                  <c:v>4144870</c:v>
                </c:pt>
                <c:pt idx="230">
                  <c:v>4144860</c:v>
                </c:pt>
                <c:pt idx="231">
                  <c:v>4144840</c:v>
                </c:pt>
                <c:pt idx="232">
                  <c:v>4144820</c:v>
                </c:pt>
                <c:pt idx="233">
                  <c:v>4144820</c:v>
                </c:pt>
                <c:pt idx="234">
                  <c:v>4144830</c:v>
                </c:pt>
                <c:pt idx="235">
                  <c:v>4144840</c:v>
                </c:pt>
                <c:pt idx="236">
                  <c:v>4144850</c:v>
                </c:pt>
                <c:pt idx="237">
                  <c:v>4144860</c:v>
                </c:pt>
                <c:pt idx="238">
                  <c:v>4144860</c:v>
                </c:pt>
                <c:pt idx="239">
                  <c:v>4144870</c:v>
                </c:pt>
                <c:pt idx="240">
                  <c:v>4144880</c:v>
                </c:pt>
                <c:pt idx="241">
                  <c:v>4144890</c:v>
                </c:pt>
                <c:pt idx="242">
                  <c:v>4144900</c:v>
                </c:pt>
                <c:pt idx="243">
                  <c:v>4144910</c:v>
                </c:pt>
                <c:pt idx="244">
                  <c:v>4144910</c:v>
                </c:pt>
                <c:pt idx="245">
                  <c:v>4144920</c:v>
                </c:pt>
                <c:pt idx="246">
                  <c:v>4144930</c:v>
                </c:pt>
                <c:pt idx="247">
                  <c:v>4144940</c:v>
                </c:pt>
                <c:pt idx="248">
                  <c:v>4144950</c:v>
                </c:pt>
                <c:pt idx="249">
                  <c:v>4144950</c:v>
                </c:pt>
                <c:pt idx="250">
                  <c:v>4144960</c:v>
                </c:pt>
                <c:pt idx="251">
                  <c:v>4144970</c:v>
                </c:pt>
                <c:pt idx="252">
                  <c:v>4144950</c:v>
                </c:pt>
                <c:pt idx="253">
                  <c:v>4144960</c:v>
                </c:pt>
                <c:pt idx="254">
                  <c:v>4144910</c:v>
                </c:pt>
                <c:pt idx="255">
                  <c:v>4144890</c:v>
                </c:pt>
                <c:pt idx="256">
                  <c:v>4144900</c:v>
                </c:pt>
                <c:pt idx="257">
                  <c:v>4144880</c:v>
                </c:pt>
                <c:pt idx="258">
                  <c:v>4144890</c:v>
                </c:pt>
                <c:pt idx="259">
                  <c:v>4144900</c:v>
                </c:pt>
                <c:pt idx="260">
                  <c:v>4144910</c:v>
                </c:pt>
                <c:pt idx="261">
                  <c:v>4144910</c:v>
                </c:pt>
                <c:pt idx="262">
                  <c:v>4144920</c:v>
                </c:pt>
                <c:pt idx="263">
                  <c:v>4144930</c:v>
                </c:pt>
                <c:pt idx="264">
                  <c:v>4144940</c:v>
                </c:pt>
                <c:pt idx="265">
                  <c:v>4144950</c:v>
                </c:pt>
                <c:pt idx="266">
                  <c:v>4144960</c:v>
                </c:pt>
                <c:pt idx="267">
                  <c:v>4144960</c:v>
                </c:pt>
                <c:pt idx="268">
                  <c:v>4144970</c:v>
                </c:pt>
                <c:pt idx="269">
                  <c:v>4144980</c:v>
                </c:pt>
                <c:pt idx="270">
                  <c:v>4144990</c:v>
                </c:pt>
                <c:pt idx="271">
                  <c:v>4145000</c:v>
                </c:pt>
                <c:pt idx="272">
                  <c:v>4145000</c:v>
                </c:pt>
                <c:pt idx="273">
                  <c:v>4145010</c:v>
                </c:pt>
                <c:pt idx="274">
                  <c:v>4145020</c:v>
                </c:pt>
                <c:pt idx="275">
                  <c:v>4144960</c:v>
                </c:pt>
                <c:pt idx="276">
                  <c:v>4144970</c:v>
                </c:pt>
                <c:pt idx="277">
                  <c:v>4144970</c:v>
                </c:pt>
                <c:pt idx="278">
                  <c:v>4144980</c:v>
                </c:pt>
                <c:pt idx="279">
                  <c:v>4144960</c:v>
                </c:pt>
                <c:pt idx="280">
                  <c:v>4144950</c:v>
                </c:pt>
                <c:pt idx="281">
                  <c:v>4144960</c:v>
                </c:pt>
                <c:pt idx="282">
                  <c:v>4144960</c:v>
                </c:pt>
                <c:pt idx="283">
                  <c:v>4144970</c:v>
                </c:pt>
                <c:pt idx="284">
                  <c:v>4144980</c:v>
                </c:pt>
                <c:pt idx="285">
                  <c:v>4144990</c:v>
                </c:pt>
                <c:pt idx="286">
                  <c:v>4145000</c:v>
                </c:pt>
                <c:pt idx="287">
                  <c:v>4145000</c:v>
                </c:pt>
                <c:pt idx="288">
                  <c:v>4145010</c:v>
                </c:pt>
                <c:pt idx="289">
                  <c:v>4145020</c:v>
                </c:pt>
                <c:pt idx="290">
                  <c:v>4145030</c:v>
                </c:pt>
                <c:pt idx="291">
                  <c:v>4145040</c:v>
                </c:pt>
                <c:pt idx="292">
                  <c:v>4145050</c:v>
                </c:pt>
                <c:pt idx="293">
                  <c:v>4145050</c:v>
                </c:pt>
                <c:pt idx="294">
                  <c:v>4145060</c:v>
                </c:pt>
                <c:pt idx="295">
                  <c:v>4145070</c:v>
                </c:pt>
                <c:pt idx="296">
                  <c:v>4145050</c:v>
                </c:pt>
                <c:pt idx="297">
                  <c:v>4145060</c:v>
                </c:pt>
                <c:pt idx="298">
                  <c:v>4145030</c:v>
                </c:pt>
                <c:pt idx="299">
                  <c:v>4145010</c:v>
                </c:pt>
                <c:pt idx="300">
                  <c:v>4145020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EC-43FF-A713-B2901FA09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829616"/>
        <c:axId val="1295223808"/>
      </c:scatterChart>
      <c:scatterChart>
        <c:scatterStyle val="lineMarker"/>
        <c:varyColors val="0"/>
        <c:ser>
          <c:idx val="0"/>
          <c:order val="0"/>
          <c:tx>
            <c:strRef>
              <c:f>'C1-S3-P3'!$C$1</c:f>
              <c:strCache>
                <c:ptCount val="1"/>
                <c:pt idx="0">
                  <c:v>ShareCold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'C1-S3-P3'!$B$2:$B$302</c:f>
              <c:numCache>
                <c:formatCode>General</c:formatCode>
                <c:ptCount val="301"/>
                <c:pt idx="0">
                  <c:v>13</c:v>
                </c:pt>
                <c:pt idx="1">
                  <c:v>13.01</c:v>
                </c:pt>
                <c:pt idx="2">
                  <c:v>13.02</c:v>
                </c:pt>
                <c:pt idx="3">
                  <c:v>13.03</c:v>
                </c:pt>
                <c:pt idx="4">
                  <c:v>13.04</c:v>
                </c:pt>
                <c:pt idx="5">
                  <c:v>13.05</c:v>
                </c:pt>
                <c:pt idx="6">
                  <c:v>13.06</c:v>
                </c:pt>
                <c:pt idx="7">
                  <c:v>13.07</c:v>
                </c:pt>
                <c:pt idx="8">
                  <c:v>13.08</c:v>
                </c:pt>
                <c:pt idx="9">
                  <c:v>13.09</c:v>
                </c:pt>
                <c:pt idx="10">
                  <c:v>13.1</c:v>
                </c:pt>
                <c:pt idx="11">
                  <c:v>13.11</c:v>
                </c:pt>
                <c:pt idx="12">
                  <c:v>13.12</c:v>
                </c:pt>
                <c:pt idx="13">
                  <c:v>13.13</c:v>
                </c:pt>
                <c:pt idx="14">
                  <c:v>13.14</c:v>
                </c:pt>
                <c:pt idx="15">
                  <c:v>13.15</c:v>
                </c:pt>
                <c:pt idx="16">
                  <c:v>13.16</c:v>
                </c:pt>
                <c:pt idx="17">
                  <c:v>13.17</c:v>
                </c:pt>
                <c:pt idx="18">
                  <c:v>13.18</c:v>
                </c:pt>
                <c:pt idx="19">
                  <c:v>13.19</c:v>
                </c:pt>
                <c:pt idx="20">
                  <c:v>13.2</c:v>
                </c:pt>
                <c:pt idx="21">
                  <c:v>13.21</c:v>
                </c:pt>
                <c:pt idx="22">
                  <c:v>13.22</c:v>
                </c:pt>
                <c:pt idx="23">
                  <c:v>13.23</c:v>
                </c:pt>
                <c:pt idx="24">
                  <c:v>13.24</c:v>
                </c:pt>
                <c:pt idx="25">
                  <c:v>13.25</c:v>
                </c:pt>
                <c:pt idx="26">
                  <c:v>13.26</c:v>
                </c:pt>
                <c:pt idx="27">
                  <c:v>13.27</c:v>
                </c:pt>
                <c:pt idx="28">
                  <c:v>13.28</c:v>
                </c:pt>
                <c:pt idx="29">
                  <c:v>13.29</c:v>
                </c:pt>
                <c:pt idx="30">
                  <c:v>13.3</c:v>
                </c:pt>
                <c:pt idx="31">
                  <c:v>13.31</c:v>
                </c:pt>
                <c:pt idx="32">
                  <c:v>13.32</c:v>
                </c:pt>
                <c:pt idx="33">
                  <c:v>13.33</c:v>
                </c:pt>
                <c:pt idx="34">
                  <c:v>13.34</c:v>
                </c:pt>
                <c:pt idx="35">
                  <c:v>13.35</c:v>
                </c:pt>
                <c:pt idx="36">
                  <c:v>13.36</c:v>
                </c:pt>
                <c:pt idx="37">
                  <c:v>13.37</c:v>
                </c:pt>
                <c:pt idx="38">
                  <c:v>13.38</c:v>
                </c:pt>
                <c:pt idx="39">
                  <c:v>13.39</c:v>
                </c:pt>
                <c:pt idx="40">
                  <c:v>13.4</c:v>
                </c:pt>
                <c:pt idx="41">
                  <c:v>13.41</c:v>
                </c:pt>
                <c:pt idx="42">
                  <c:v>13.42</c:v>
                </c:pt>
                <c:pt idx="43">
                  <c:v>13.43</c:v>
                </c:pt>
                <c:pt idx="44">
                  <c:v>13.44</c:v>
                </c:pt>
                <c:pt idx="45">
                  <c:v>13.45</c:v>
                </c:pt>
                <c:pt idx="46">
                  <c:v>13.46</c:v>
                </c:pt>
                <c:pt idx="47">
                  <c:v>13.47</c:v>
                </c:pt>
                <c:pt idx="48">
                  <c:v>13.48</c:v>
                </c:pt>
                <c:pt idx="49">
                  <c:v>13.49</c:v>
                </c:pt>
                <c:pt idx="50">
                  <c:v>13.5</c:v>
                </c:pt>
                <c:pt idx="51">
                  <c:v>13.51</c:v>
                </c:pt>
                <c:pt idx="52">
                  <c:v>13.52</c:v>
                </c:pt>
                <c:pt idx="53">
                  <c:v>13.53</c:v>
                </c:pt>
                <c:pt idx="54">
                  <c:v>13.54</c:v>
                </c:pt>
                <c:pt idx="55">
                  <c:v>13.55</c:v>
                </c:pt>
                <c:pt idx="56">
                  <c:v>13.56</c:v>
                </c:pt>
                <c:pt idx="57">
                  <c:v>13.57</c:v>
                </c:pt>
                <c:pt idx="58">
                  <c:v>13.58</c:v>
                </c:pt>
                <c:pt idx="59">
                  <c:v>13.59</c:v>
                </c:pt>
                <c:pt idx="60">
                  <c:v>13.6</c:v>
                </c:pt>
                <c:pt idx="61">
                  <c:v>13.61</c:v>
                </c:pt>
                <c:pt idx="62">
                  <c:v>13.62</c:v>
                </c:pt>
                <c:pt idx="63">
                  <c:v>13.63</c:v>
                </c:pt>
                <c:pt idx="64">
                  <c:v>13.64</c:v>
                </c:pt>
                <c:pt idx="65">
                  <c:v>13.65</c:v>
                </c:pt>
                <c:pt idx="66">
                  <c:v>13.66</c:v>
                </c:pt>
                <c:pt idx="67">
                  <c:v>13.67</c:v>
                </c:pt>
                <c:pt idx="68">
                  <c:v>13.68</c:v>
                </c:pt>
                <c:pt idx="69">
                  <c:v>13.69</c:v>
                </c:pt>
                <c:pt idx="70">
                  <c:v>13.7</c:v>
                </c:pt>
                <c:pt idx="71">
                  <c:v>13.71</c:v>
                </c:pt>
                <c:pt idx="72">
                  <c:v>13.72</c:v>
                </c:pt>
                <c:pt idx="73">
                  <c:v>13.73</c:v>
                </c:pt>
                <c:pt idx="74">
                  <c:v>13.74</c:v>
                </c:pt>
                <c:pt idx="75">
                  <c:v>13.75</c:v>
                </c:pt>
                <c:pt idx="76">
                  <c:v>13.76</c:v>
                </c:pt>
                <c:pt idx="77">
                  <c:v>13.77</c:v>
                </c:pt>
                <c:pt idx="78">
                  <c:v>13.78</c:v>
                </c:pt>
                <c:pt idx="79">
                  <c:v>13.79</c:v>
                </c:pt>
                <c:pt idx="80">
                  <c:v>13.8</c:v>
                </c:pt>
                <c:pt idx="81">
                  <c:v>13.81</c:v>
                </c:pt>
                <c:pt idx="82">
                  <c:v>13.82</c:v>
                </c:pt>
                <c:pt idx="83">
                  <c:v>13.83</c:v>
                </c:pt>
                <c:pt idx="84">
                  <c:v>13.84</c:v>
                </c:pt>
                <c:pt idx="85">
                  <c:v>13.85</c:v>
                </c:pt>
                <c:pt idx="86">
                  <c:v>13.86</c:v>
                </c:pt>
                <c:pt idx="87">
                  <c:v>13.87</c:v>
                </c:pt>
                <c:pt idx="88">
                  <c:v>13.88</c:v>
                </c:pt>
                <c:pt idx="89">
                  <c:v>13.89</c:v>
                </c:pt>
                <c:pt idx="90">
                  <c:v>13.9</c:v>
                </c:pt>
                <c:pt idx="91">
                  <c:v>13.91</c:v>
                </c:pt>
                <c:pt idx="92">
                  <c:v>13.92</c:v>
                </c:pt>
                <c:pt idx="93">
                  <c:v>13.93</c:v>
                </c:pt>
                <c:pt idx="94">
                  <c:v>13.94</c:v>
                </c:pt>
                <c:pt idx="95">
                  <c:v>13.95</c:v>
                </c:pt>
                <c:pt idx="96">
                  <c:v>13.96</c:v>
                </c:pt>
                <c:pt idx="97">
                  <c:v>13.97</c:v>
                </c:pt>
                <c:pt idx="98">
                  <c:v>13.98</c:v>
                </c:pt>
                <c:pt idx="99">
                  <c:v>13.99</c:v>
                </c:pt>
                <c:pt idx="100">
                  <c:v>14</c:v>
                </c:pt>
                <c:pt idx="101">
                  <c:v>14.01</c:v>
                </c:pt>
                <c:pt idx="102">
                  <c:v>14.02</c:v>
                </c:pt>
                <c:pt idx="103">
                  <c:v>14.03</c:v>
                </c:pt>
                <c:pt idx="104">
                  <c:v>14.04</c:v>
                </c:pt>
                <c:pt idx="105">
                  <c:v>14.05</c:v>
                </c:pt>
                <c:pt idx="106">
                  <c:v>14.06</c:v>
                </c:pt>
                <c:pt idx="107">
                  <c:v>14.07</c:v>
                </c:pt>
                <c:pt idx="108">
                  <c:v>14.08</c:v>
                </c:pt>
                <c:pt idx="109">
                  <c:v>14.09</c:v>
                </c:pt>
                <c:pt idx="110">
                  <c:v>14.1</c:v>
                </c:pt>
                <c:pt idx="111">
                  <c:v>14.11</c:v>
                </c:pt>
                <c:pt idx="112">
                  <c:v>14.12</c:v>
                </c:pt>
                <c:pt idx="113">
                  <c:v>14.13</c:v>
                </c:pt>
                <c:pt idx="114">
                  <c:v>14.14</c:v>
                </c:pt>
                <c:pt idx="115">
                  <c:v>14.15</c:v>
                </c:pt>
                <c:pt idx="116">
                  <c:v>14.16</c:v>
                </c:pt>
                <c:pt idx="117">
                  <c:v>14.17</c:v>
                </c:pt>
                <c:pt idx="118">
                  <c:v>14.18</c:v>
                </c:pt>
                <c:pt idx="119">
                  <c:v>14.19</c:v>
                </c:pt>
                <c:pt idx="120">
                  <c:v>14.2</c:v>
                </c:pt>
                <c:pt idx="121">
                  <c:v>14.21</c:v>
                </c:pt>
                <c:pt idx="122">
                  <c:v>14.22</c:v>
                </c:pt>
                <c:pt idx="123">
                  <c:v>14.23</c:v>
                </c:pt>
                <c:pt idx="124">
                  <c:v>14.24</c:v>
                </c:pt>
                <c:pt idx="125">
                  <c:v>14.25</c:v>
                </c:pt>
                <c:pt idx="126">
                  <c:v>14.26</c:v>
                </c:pt>
                <c:pt idx="127">
                  <c:v>14.27</c:v>
                </c:pt>
                <c:pt idx="128">
                  <c:v>14.28</c:v>
                </c:pt>
                <c:pt idx="129">
                  <c:v>14.29</c:v>
                </c:pt>
                <c:pt idx="130">
                  <c:v>14.3</c:v>
                </c:pt>
                <c:pt idx="131">
                  <c:v>14.31</c:v>
                </c:pt>
                <c:pt idx="132">
                  <c:v>14.32</c:v>
                </c:pt>
                <c:pt idx="133">
                  <c:v>14.33</c:v>
                </c:pt>
                <c:pt idx="134">
                  <c:v>14.34</c:v>
                </c:pt>
                <c:pt idx="135">
                  <c:v>14.35</c:v>
                </c:pt>
                <c:pt idx="136">
                  <c:v>14.36</c:v>
                </c:pt>
                <c:pt idx="137">
                  <c:v>14.37</c:v>
                </c:pt>
                <c:pt idx="138">
                  <c:v>14.38</c:v>
                </c:pt>
                <c:pt idx="139">
                  <c:v>14.39</c:v>
                </c:pt>
                <c:pt idx="140">
                  <c:v>14.4</c:v>
                </c:pt>
                <c:pt idx="141">
                  <c:v>14.41</c:v>
                </c:pt>
                <c:pt idx="142">
                  <c:v>14.42</c:v>
                </c:pt>
                <c:pt idx="143">
                  <c:v>14.43</c:v>
                </c:pt>
                <c:pt idx="144">
                  <c:v>14.44</c:v>
                </c:pt>
                <c:pt idx="145">
                  <c:v>14.45</c:v>
                </c:pt>
                <c:pt idx="146">
                  <c:v>14.46</c:v>
                </c:pt>
                <c:pt idx="147">
                  <c:v>14.47</c:v>
                </c:pt>
                <c:pt idx="148">
                  <c:v>14.48</c:v>
                </c:pt>
                <c:pt idx="149">
                  <c:v>14.49</c:v>
                </c:pt>
                <c:pt idx="150">
                  <c:v>14.5</c:v>
                </c:pt>
                <c:pt idx="151">
                  <c:v>14.51</c:v>
                </c:pt>
                <c:pt idx="152">
                  <c:v>14.52</c:v>
                </c:pt>
                <c:pt idx="153">
                  <c:v>14.53</c:v>
                </c:pt>
                <c:pt idx="154">
                  <c:v>14.54</c:v>
                </c:pt>
                <c:pt idx="155">
                  <c:v>14.55</c:v>
                </c:pt>
                <c:pt idx="156">
                  <c:v>14.56</c:v>
                </c:pt>
                <c:pt idx="157">
                  <c:v>14.57</c:v>
                </c:pt>
                <c:pt idx="158">
                  <c:v>14.58</c:v>
                </c:pt>
                <c:pt idx="159">
                  <c:v>14.59</c:v>
                </c:pt>
                <c:pt idx="160">
                  <c:v>14.6</c:v>
                </c:pt>
                <c:pt idx="161">
                  <c:v>14.61</c:v>
                </c:pt>
                <c:pt idx="162">
                  <c:v>14.62</c:v>
                </c:pt>
                <c:pt idx="163">
                  <c:v>14.63</c:v>
                </c:pt>
                <c:pt idx="164">
                  <c:v>14.64</c:v>
                </c:pt>
                <c:pt idx="165">
                  <c:v>14.65</c:v>
                </c:pt>
                <c:pt idx="166">
                  <c:v>14.66</c:v>
                </c:pt>
                <c:pt idx="167">
                  <c:v>14.67</c:v>
                </c:pt>
                <c:pt idx="168">
                  <c:v>14.68</c:v>
                </c:pt>
                <c:pt idx="169">
                  <c:v>14.69</c:v>
                </c:pt>
                <c:pt idx="170">
                  <c:v>14.7</c:v>
                </c:pt>
                <c:pt idx="171">
                  <c:v>14.71</c:v>
                </c:pt>
                <c:pt idx="172">
                  <c:v>14.72</c:v>
                </c:pt>
                <c:pt idx="173">
                  <c:v>14.73</c:v>
                </c:pt>
                <c:pt idx="174">
                  <c:v>14.74</c:v>
                </c:pt>
                <c:pt idx="175">
                  <c:v>14.75</c:v>
                </c:pt>
                <c:pt idx="176">
                  <c:v>14.76</c:v>
                </c:pt>
                <c:pt idx="177">
                  <c:v>14.77</c:v>
                </c:pt>
                <c:pt idx="178">
                  <c:v>14.78</c:v>
                </c:pt>
                <c:pt idx="179">
                  <c:v>14.79</c:v>
                </c:pt>
                <c:pt idx="180">
                  <c:v>14.8</c:v>
                </c:pt>
                <c:pt idx="181">
                  <c:v>14.81</c:v>
                </c:pt>
                <c:pt idx="182">
                  <c:v>14.82</c:v>
                </c:pt>
                <c:pt idx="183">
                  <c:v>14.83</c:v>
                </c:pt>
                <c:pt idx="184">
                  <c:v>14.84</c:v>
                </c:pt>
                <c:pt idx="185">
                  <c:v>14.85</c:v>
                </c:pt>
                <c:pt idx="186">
                  <c:v>14.86</c:v>
                </c:pt>
                <c:pt idx="187">
                  <c:v>14.87</c:v>
                </c:pt>
                <c:pt idx="188">
                  <c:v>14.88</c:v>
                </c:pt>
                <c:pt idx="189">
                  <c:v>14.89</c:v>
                </c:pt>
                <c:pt idx="190">
                  <c:v>14.9</c:v>
                </c:pt>
                <c:pt idx="191">
                  <c:v>14.91</c:v>
                </c:pt>
                <c:pt idx="192">
                  <c:v>14.92</c:v>
                </c:pt>
                <c:pt idx="193">
                  <c:v>14.93</c:v>
                </c:pt>
                <c:pt idx="194">
                  <c:v>14.94</c:v>
                </c:pt>
                <c:pt idx="195">
                  <c:v>14.95</c:v>
                </c:pt>
                <c:pt idx="196">
                  <c:v>14.96</c:v>
                </c:pt>
                <c:pt idx="197">
                  <c:v>14.97</c:v>
                </c:pt>
                <c:pt idx="198">
                  <c:v>14.98</c:v>
                </c:pt>
                <c:pt idx="199">
                  <c:v>14.99</c:v>
                </c:pt>
                <c:pt idx="200">
                  <c:v>15</c:v>
                </c:pt>
                <c:pt idx="201">
                  <c:v>15.01</c:v>
                </c:pt>
                <c:pt idx="202">
                  <c:v>15.02</c:v>
                </c:pt>
                <c:pt idx="203">
                  <c:v>15.03</c:v>
                </c:pt>
                <c:pt idx="204">
                  <c:v>15.04</c:v>
                </c:pt>
                <c:pt idx="205">
                  <c:v>15.05</c:v>
                </c:pt>
                <c:pt idx="206">
                  <c:v>15.06</c:v>
                </c:pt>
                <c:pt idx="207">
                  <c:v>15.07</c:v>
                </c:pt>
                <c:pt idx="208">
                  <c:v>15.08</c:v>
                </c:pt>
                <c:pt idx="209">
                  <c:v>15.09</c:v>
                </c:pt>
                <c:pt idx="210">
                  <c:v>15.1</c:v>
                </c:pt>
                <c:pt idx="211">
                  <c:v>15.11</c:v>
                </c:pt>
                <c:pt idx="212">
                  <c:v>15.12</c:v>
                </c:pt>
                <c:pt idx="213">
                  <c:v>15.13</c:v>
                </c:pt>
                <c:pt idx="214">
                  <c:v>15.14</c:v>
                </c:pt>
                <c:pt idx="215">
                  <c:v>15.15</c:v>
                </c:pt>
                <c:pt idx="216">
                  <c:v>15.16</c:v>
                </c:pt>
                <c:pt idx="217">
                  <c:v>15.17</c:v>
                </c:pt>
                <c:pt idx="218">
                  <c:v>15.18</c:v>
                </c:pt>
                <c:pt idx="219">
                  <c:v>15.19</c:v>
                </c:pt>
                <c:pt idx="220">
                  <c:v>15.2</c:v>
                </c:pt>
                <c:pt idx="221">
                  <c:v>15.21</c:v>
                </c:pt>
                <c:pt idx="222">
                  <c:v>15.22</c:v>
                </c:pt>
                <c:pt idx="223">
                  <c:v>15.23</c:v>
                </c:pt>
                <c:pt idx="224">
                  <c:v>15.24</c:v>
                </c:pt>
                <c:pt idx="225">
                  <c:v>15.25</c:v>
                </c:pt>
                <c:pt idx="226">
                  <c:v>15.26</c:v>
                </c:pt>
                <c:pt idx="227">
                  <c:v>15.27</c:v>
                </c:pt>
                <c:pt idx="228">
                  <c:v>15.28</c:v>
                </c:pt>
                <c:pt idx="229">
                  <c:v>15.29</c:v>
                </c:pt>
                <c:pt idx="230">
                  <c:v>15.3</c:v>
                </c:pt>
                <c:pt idx="231">
                  <c:v>15.31</c:v>
                </c:pt>
                <c:pt idx="232">
                  <c:v>15.32</c:v>
                </c:pt>
                <c:pt idx="233">
                  <c:v>15.33</c:v>
                </c:pt>
                <c:pt idx="234">
                  <c:v>15.34</c:v>
                </c:pt>
                <c:pt idx="235">
                  <c:v>15.35</c:v>
                </c:pt>
                <c:pt idx="236">
                  <c:v>15.36</c:v>
                </c:pt>
                <c:pt idx="237">
                  <c:v>15.37</c:v>
                </c:pt>
                <c:pt idx="238">
                  <c:v>15.38</c:v>
                </c:pt>
                <c:pt idx="239">
                  <c:v>15.39</c:v>
                </c:pt>
                <c:pt idx="240">
                  <c:v>15.4</c:v>
                </c:pt>
                <c:pt idx="241">
                  <c:v>15.41</c:v>
                </c:pt>
                <c:pt idx="242">
                  <c:v>15.42</c:v>
                </c:pt>
                <c:pt idx="243">
                  <c:v>15.43</c:v>
                </c:pt>
                <c:pt idx="244">
                  <c:v>15.44</c:v>
                </c:pt>
                <c:pt idx="245">
                  <c:v>15.45</c:v>
                </c:pt>
                <c:pt idx="246">
                  <c:v>15.46</c:v>
                </c:pt>
                <c:pt idx="247">
                  <c:v>15.47</c:v>
                </c:pt>
                <c:pt idx="248">
                  <c:v>15.48</c:v>
                </c:pt>
                <c:pt idx="249">
                  <c:v>15.49</c:v>
                </c:pt>
                <c:pt idx="250">
                  <c:v>15.5</c:v>
                </c:pt>
                <c:pt idx="251">
                  <c:v>15.51</c:v>
                </c:pt>
                <c:pt idx="252">
                  <c:v>15.52</c:v>
                </c:pt>
                <c:pt idx="253">
                  <c:v>15.53</c:v>
                </c:pt>
                <c:pt idx="254">
                  <c:v>15.54</c:v>
                </c:pt>
                <c:pt idx="255">
                  <c:v>15.55</c:v>
                </c:pt>
                <c:pt idx="256">
                  <c:v>15.56</c:v>
                </c:pt>
                <c:pt idx="257">
                  <c:v>15.57</c:v>
                </c:pt>
                <c:pt idx="258">
                  <c:v>15.58</c:v>
                </c:pt>
                <c:pt idx="259">
                  <c:v>15.59</c:v>
                </c:pt>
                <c:pt idx="260">
                  <c:v>15.6</c:v>
                </c:pt>
                <c:pt idx="261">
                  <c:v>15.61</c:v>
                </c:pt>
                <c:pt idx="262">
                  <c:v>15.62</c:v>
                </c:pt>
                <c:pt idx="263">
                  <c:v>15.63</c:v>
                </c:pt>
                <c:pt idx="264">
                  <c:v>15.64</c:v>
                </c:pt>
                <c:pt idx="265">
                  <c:v>15.65</c:v>
                </c:pt>
                <c:pt idx="266">
                  <c:v>15.66</c:v>
                </c:pt>
                <c:pt idx="267">
                  <c:v>15.67</c:v>
                </c:pt>
                <c:pt idx="268">
                  <c:v>15.68</c:v>
                </c:pt>
                <c:pt idx="269">
                  <c:v>15.69</c:v>
                </c:pt>
                <c:pt idx="270">
                  <c:v>15.7</c:v>
                </c:pt>
                <c:pt idx="271">
                  <c:v>15.71</c:v>
                </c:pt>
                <c:pt idx="272">
                  <c:v>15.72</c:v>
                </c:pt>
                <c:pt idx="273">
                  <c:v>15.73</c:v>
                </c:pt>
                <c:pt idx="274">
                  <c:v>15.74</c:v>
                </c:pt>
                <c:pt idx="275">
                  <c:v>15.75</c:v>
                </c:pt>
                <c:pt idx="276">
                  <c:v>15.76</c:v>
                </c:pt>
                <c:pt idx="277">
                  <c:v>15.77</c:v>
                </c:pt>
                <c:pt idx="278">
                  <c:v>15.78</c:v>
                </c:pt>
                <c:pt idx="279">
                  <c:v>15.79</c:v>
                </c:pt>
                <c:pt idx="280">
                  <c:v>15.8</c:v>
                </c:pt>
                <c:pt idx="281">
                  <c:v>15.81</c:v>
                </c:pt>
                <c:pt idx="282">
                  <c:v>15.82</c:v>
                </c:pt>
                <c:pt idx="283">
                  <c:v>15.83</c:v>
                </c:pt>
                <c:pt idx="284">
                  <c:v>15.84</c:v>
                </c:pt>
                <c:pt idx="285">
                  <c:v>15.85</c:v>
                </c:pt>
                <c:pt idx="286">
                  <c:v>15.86</c:v>
                </c:pt>
                <c:pt idx="287">
                  <c:v>15.87</c:v>
                </c:pt>
                <c:pt idx="288">
                  <c:v>15.88</c:v>
                </c:pt>
                <c:pt idx="289">
                  <c:v>15.89</c:v>
                </c:pt>
                <c:pt idx="290">
                  <c:v>15.9</c:v>
                </c:pt>
                <c:pt idx="291">
                  <c:v>15.91</c:v>
                </c:pt>
                <c:pt idx="292">
                  <c:v>15.92</c:v>
                </c:pt>
                <c:pt idx="293">
                  <c:v>15.93</c:v>
                </c:pt>
                <c:pt idx="294">
                  <c:v>15.94</c:v>
                </c:pt>
                <c:pt idx="295">
                  <c:v>15.95</c:v>
                </c:pt>
                <c:pt idx="296">
                  <c:v>15.96</c:v>
                </c:pt>
                <c:pt idx="297">
                  <c:v>15.97</c:v>
                </c:pt>
                <c:pt idx="298">
                  <c:v>15.98</c:v>
                </c:pt>
                <c:pt idx="299">
                  <c:v>15.99</c:v>
                </c:pt>
                <c:pt idx="300">
                  <c:v>16</c:v>
                </c:pt>
              </c:numCache>
            </c:numRef>
          </c:xVal>
          <c:yVal>
            <c:numRef>
              <c:f>'C1-S3-P3'!$C$2:$C$302</c:f>
              <c:numCache>
                <c:formatCode>General</c:formatCode>
                <c:ptCount val="301"/>
                <c:pt idx="0">
                  <c:v>0.81071800000000005</c:v>
                </c:pt>
                <c:pt idx="1">
                  <c:v>0.81218400000000002</c:v>
                </c:pt>
                <c:pt idx="2">
                  <c:v>0.81218400000000002</c:v>
                </c:pt>
                <c:pt idx="3">
                  <c:v>0.815137</c:v>
                </c:pt>
                <c:pt idx="4">
                  <c:v>0.815137</c:v>
                </c:pt>
                <c:pt idx="5">
                  <c:v>0.81662500000000005</c:v>
                </c:pt>
                <c:pt idx="6">
                  <c:v>0.81811299999999998</c:v>
                </c:pt>
                <c:pt idx="7">
                  <c:v>0.81811299999999998</c:v>
                </c:pt>
                <c:pt idx="8">
                  <c:v>0.81811299999999998</c:v>
                </c:pt>
                <c:pt idx="9">
                  <c:v>0.81811299999999998</c:v>
                </c:pt>
                <c:pt idx="10">
                  <c:v>0.81811299999999998</c:v>
                </c:pt>
                <c:pt idx="11">
                  <c:v>0.81811299999999998</c:v>
                </c:pt>
                <c:pt idx="12">
                  <c:v>0.81811299999999998</c:v>
                </c:pt>
                <c:pt idx="13">
                  <c:v>0.81957899999999995</c:v>
                </c:pt>
                <c:pt idx="14">
                  <c:v>0.81957899999999995</c:v>
                </c:pt>
                <c:pt idx="15">
                  <c:v>0.81957899999999995</c:v>
                </c:pt>
                <c:pt idx="16">
                  <c:v>0.81957899999999995</c:v>
                </c:pt>
                <c:pt idx="17">
                  <c:v>0.82399699999999998</c:v>
                </c:pt>
                <c:pt idx="18">
                  <c:v>0.82399699999999998</c:v>
                </c:pt>
                <c:pt idx="19">
                  <c:v>0.82546299999999995</c:v>
                </c:pt>
                <c:pt idx="20">
                  <c:v>0.82546299999999995</c:v>
                </c:pt>
                <c:pt idx="21">
                  <c:v>0.82695099999999999</c:v>
                </c:pt>
                <c:pt idx="22">
                  <c:v>0.82843900000000004</c:v>
                </c:pt>
                <c:pt idx="23">
                  <c:v>0.82992699999999997</c:v>
                </c:pt>
                <c:pt idx="24">
                  <c:v>0.82992699999999997</c:v>
                </c:pt>
                <c:pt idx="25">
                  <c:v>0.83141500000000002</c:v>
                </c:pt>
                <c:pt idx="26">
                  <c:v>0.83290299999999995</c:v>
                </c:pt>
                <c:pt idx="27">
                  <c:v>0.83290299999999995</c:v>
                </c:pt>
                <c:pt idx="28">
                  <c:v>0.83290299999999995</c:v>
                </c:pt>
                <c:pt idx="29">
                  <c:v>0.83290299999999995</c:v>
                </c:pt>
                <c:pt idx="30">
                  <c:v>0.83290299999999995</c:v>
                </c:pt>
                <c:pt idx="31">
                  <c:v>0.83290299999999995</c:v>
                </c:pt>
                <c:pt idx="32">
                  <c:v>0.83290299999999995</c:v>
                </c:pt>
                <c:pt idx="33">
                  <c:v>0.83439099999999999</c:v>
                </c:pt>
                <c:pt idx="34">
                  <c:v>0.83439099999999999</c:v>
                </c:pt>
                <c:pt idx="35">
                  <c:v>0.83439099999999999</c:v>
                </c:pt>
                <c:pt idx="36">
                  <c:v>0.83439099999999999</c:v>
                </c:pt>
                <c:pt idx="37">
                  <c:v>0.83439099999999999</c:v>
                </c:pt>
                <c:pt idx="38">
                  <c:v>0.83439099999999999</c:v>
                </c:pt>
                <c:pt idx="39">
                  <c:v>0.83587999999999996</c:v>
                </c:pt>
                <c:pt idx="40">
                  <c:v>0.83587999999999996</c:v>
                </c:pt>
                <c:pt idx="41">
                  <c:v>0.83587999999999996</c:v>
                </c:pt>
                <c:pt idx="42">
                  <c:v>0.83587999999999996</c:v>
                </c:pt>
                <c:pt idx="43">
                  <c:v>0.83587999999999996</c:v>
                </c:pt>
                <c:pt idx="44">
                  <c:v>0.83587999999999996</c:v>
                </c:pt>
                <c:pt idx="45">
                  <c:v>0.83587999999999996</c:v>
                </c:pt>
                <c:pt idx="46">
                  <c:v>0.837368</c:v>
                </c:pt>
                <c:pt idx="47">
                  <c:v>0.83885600000000005</c:v>
                </c:pt>
                <c:pt idx="48">
                  <c:v>0.83885600000000005</c:v>
                </c:pt>
                <c:pt idx="49">
                  <c:v>0.83885600000000005</c:v>
                </c:pt>
                <c:pt idx="50">
                  <c:v>0.83885600000000005</c:v>
                </c:pt>
                <c:pt idx="51">
                  <c:v>0.84180900000000003</c:v>
                </c:pt>
                <c:pt idx="52">
                  <c:v>0.84180900000000003</c:v>
                </c:pt>
                <c:pt idx="53">
                  <c:v>0.84180900000000003</c:v>
                </c:pt>
                <c:pt idx="54">
                  <c:v>0.84180900000000003</c:v>
                </c:pt>
                <c:pt idx="55">
                  <c:v>0.84180900000000003</c:v>
                </c:pt>
                <c:pt idx="56">
                  <c:v>0.84180900000000003</c:v>
                </c:pt>
                <c:pt idx="57">
                  <c:v>0.84180900000000003</c:v>
                </c:pt>
                <c:pt idx="58">
                  <c:v>0.84180900000000003</c:v>
                </c:pt>
                <c:pt idx="59">
                  <c:v>0.84180900000000003</c:v>
                </c:pt>
                <c:pt idx="60">
                  <c:v>0.84180900000000003</c:v>
                </c:pt>
                <c:pt idx="61">
                  <c:v>0.84180900000000003</c:v>
                </c:pt>
                <c:pt idx="62">
                  <c:v>0.84180900000000003</c:v>
                </c:pt>
                <c:pt idx="63">
                  <c:v>0.84180900000000003</c:v>
                </c:pt>
                <c:pt idx="64">
                  <c:v>0.84180900000000003</c:v>
                </c:pt>
                <c:pt idx="65">
                  <c:v>0.84180900000000003</c:v>
                </c:pt>
                <c:pt idx="66">
                  <c:v>0.84180900000000003</c:v>
                </c:pt>
                <c:pt idx="67">
                  <c:v>0.84180900000000003</c:v>
                </c:pt>
                <c:pt idx="68">
                  <c:v>0.84180900000000003</c:v>
                </c:pt>
                <c:pt idx="69">
                  <c:v>0.84180900000000003</c:v>
                </c:pt>
                <c:pt idx="70">
                  <c:v>0.843275</c:v>
                </c:pt>
                <c:pt idx="71">
                  <c:v>0.84476300000000004</c:v>
                </c:pt>
                <c:pt idx="72">
                  <c:v>0.84622799999999998</c:v>
                </c:pt>
                <c:pt idx="73">
                  <c:v>0.84771600000000003</c:v>
                </c:pt>
                <c:pt idx="74">
                  <c:v>0.84920399999999996</c:v>
                </c:pt>
                <c:pt idx="75">
                  <c:v>0.84920399999999996</c:v>
                </c:pt>
                <c:pt idx="76">
                  <c:v>0.84920399999999996</c:v>
                </c:pt>
                <c:pt idx="77">
                  <c:v>0.850692</c:v>
                </c:pt>
                <c:pt idx="78">
                  <c:v>0.850692</c:v>
                </c:pt>
                <c:pt idx="79">
                  <c:v>0.850692</c:v>
                </c:pt>
                <c:pt idx="80">
                  <c:v>0.850692</c:v>
                </c:pt>
                <c:pt idx="81">
                  <c:v>0.850692</c:v>
                </c:pt>
                <c:pt idx="82">
                  <c:v>0.850692</c:v>
                </c:pt>
                <c:pt idx="83">
                  <c:v>0.850692</c:v>
                </c:pt>
                <c:pt idx="84">
                  <c:v>0.850692</c:v>
                </c:pt>
                <c:pt idx="85">
                  <c:v>0.850692</c:v>
                </c:pt>
                <c:pt idx="86">
                  <c:v>0.850692</c:v>
                </c:pt>
                <c:pt idx="87">
                  <c:v>0.850692</c:v>
                </c:pt>
                <c:pt idx="88">
                  <c:v>0.850692</c:v>
                </c:pt>
                <c:pt idx="89">
                  <c:v>0.85218000000000005</c:v>
                </c:pt>
                <c:pt idx="90">
                  <c:v>0.85218000000000005</c:v>
                </c:pt>
                <c:pt idx="91">
                  <c:v>0.85366900000000001</c:v>
                </c:pt>
                <c:pt idx="92">
                  <c:v>0.85366900000000001</c:v>
                </c:pt>
                <c:pt idx="93">
                  <c:v>0.85366900000000001</c:v>
                </c:pt>
                <c:pt idx="94">
                  <c:v>0.85366900000000001</c:v>
                </c:pt>
                <c:pt idx="95">
                  <c:v>0.85366900000000001</c:v>
                </c:pt>
                <c:pt idx="96">
                  <c:v>0.85366900000000001</c:v>
                </c:pt>
                <c:pt idx="97">
                  <c:v>0.85366900000000001</c:v>
                </c:pt>
                <c:pt idx="98">
                  <c:v>0.85366900000000001</c:v>
                </c:pt>
                <c:pt idx="99">
                  <c:v>0.85513399999999995</c:v>
                </c:pt>
                <c:pt idx="100">
                  <c:v>0.85513399999999995</c:v>
                </c:pt>
                <c:pt idx="101">
                  <c:v>0.85513399999999995</c:v>
                </c:pt>
                <c:pt idx="102">
                  <c:v>0.85513399999999995</c:v>
                </c:pt>
                <c:pt idx="103">
                  <c:v>0.85513399999999995</c:v>
                </c:pt>
                <c:pt idx="104">
                  <c:v>0.85513399999999995</c:v>
                </c:pt>
                <c:pt idx="105">
                  <c:v>0.85513399999999995</c:v>
                </c:pt>
                <c:pt idx="106">
                  <c:v>0.85513399999999995</c:v>
                </c:pt>
                <c:pt idx="107">
                  <c:v>0.85513399999999995</c:v>
                </c:pt>
                <c:pt idx="108">
                  <c:v>0.856599</c:v>
                </c:pt>
                <c:pt idx="109">
                  <c:v>0.856599</c:v>
                </c:pt>
                <c:pt idx="110">
                  <c:v>0.856599</c:v>
                </c:pt>
                <c:pt idx="111">
                  <c:v>0.856599</c:v>
                </c:pt>
                <c:pt idx="112">
                  <c:v>0.856599</c:v>
                </c:pt>
                <c:pt idx="113">
                  <c:v>0.856599</c:v>
                </c:pt>
                <c:pt idx="114">
                  <c:v>0.856599</c:v>
                </c:pt>
                <c:pt idx="115">
                  <c:v>0.856599</c:v>
                </c:pt>
                <c:pt idx="116">
                  <c:v>0.856599</c:v>
                </c:pt>
                <c:pt idx="117">
                  <c:v>0.856599</c:v>
                </c:pt>
                <c:pt idx="118">
                  <c:v>0.856599</c:v>
                </c:pt>
                <c:pt idx="119">
                  <c:v>0.856599</c:v>
                </c:pt>
                <c:pt idx="120">
                  <c:v>0.856599</c:v>
                </c:pt>
                <c:pt idx="121">
                  <c:v>0.85808700000000004</c:v>
                </c:pt>
                <c:pt idx="122">
                  <c:v>0.85808700000000004</c:v>
                </c:pt>
                <c:pt idx="123">
                  <c:v>0.85808700000000004</c:v>
                </c:pt>
                <c:pt idx="124">
                  <c:v>0.85808700000000004</c:v>
                </c:pt>
                <c:pt idx="125">
                  <c:v>0.85808700000000004</c:v>
                </c:pt>
                <c:pt idx="126">
                  <c:v>0.85808700000000004</c:v>
                </c:pt>
                <c:pt idx="127">
                  <c:v>0.85808700000000004</c:v>
                </c:pt>
                <c:pt idx="128">
                  <c:v>0.85808700000000004</c:v>
                </c:pt>
                <c:pt idx="129">
                  <c:v>0.85955300000000001</c:v>
                </c:pt>
                <c:pt idx="130">
                  <c:v>0.85955300000000001</c:v>
                </c:pt>
                <c:pt idx="131">
                  <c:v>0.85955300000000001</c:v>
                </c:pt>
                <c:pt idx="132">
                  <c:v>0.85955300000000001</c:v>
                </c:pt>
                <c:pt idx="133">
                  <c:v>0.86101799999999995</c:v>
                </c:pt>
                <c:pt idx="134">
                  <c:v>0.86101799999999995</c:v>
                </c:pt>
                <c:pt idx="135">
                  <c:v>0.86101799999999995</c:v>
                </c:pt>
                <c:pt idx="136">
                  <c:v>0.86250599999999999</c:v>
                </c:pt>
                <c:pt idx="137">
                  <c:v>0.86399400000000004</c:v>
                </c:pt>
                <c:pt idx="138">
                  <c:v>0.86399400000000004</c:v>
                </c:pt>
                <c:pt idx="139">
                  <c:v>0.86399400000000004</c:v>
                </c:pt>
                <c:pt idx="140">
                  <c:v>0.86399400000000004</c:v>
                </c:pt>
                <c:pt idx="141">
                  <c:v>0.86399400000000004</c:v>
                </c:pt>
                <c:pt idx="142">
                  <c:v>0.86548199999999997</c:v>
                </c:pt>
                <c:pt idx="143">
                  <c:v>0.86548199999999997</c:v>
                </c:pt>
                <c:pt idx="144">
                  <c:v>0.86548199999999997</c:v>
                </c:pt>
                <c:pt idx="145">
                  <c:v>0.86548199999999997</c:v>
                </c:pt>
                <c:pt idx="146">
                  <c:v>0.86548199999999997</c:v>
                </c:pt>
                <c:pt idx="147">
                  <c:v>0.86548199999999997</c:v>
                </c:pt>
                <c:pt idx="148">
                  <c:v>0.86548199999999997</c:v>
                </c:pt>
                <c:pt idx="149">
                  <c:v>0.86548199999999997</c:v>
                </c:pt>
                <c:pt idx="150">
                  <c:v>0.86548199999999997</c:v>
                </c:pt>
                <c:pt idx="151">
                  <c:v>0.86548199999999997</c:v>
                </c:pt>
                <c:pt idx="152">
                  <c:v>0.86697100000000005</c:v>
                </c:pt>
                <c:pt idx="153">
                  <c:v>0.86845899999999998</c:v>
                </c:pt>
                <c:pt idx="154">
                  <c:v>0.86845899999999998</c:v>
                </c:pt>
                <c:pt idx="155">
                  <c:v>0.86845899999999998</c:v>
                </c:pt>
                <c:pt idx="156">
                  <c:v>0.86845899999999998</c:v>
                </c:pt>
                <c:pt idx="157">
                  <c:v>0.86845899999999998</c:v>
                </c:pt>
                <c:pt idx="158">
                  <c:v>0.86845899999999998</c:v>
                </c:pt>
                <c:pt idx="159">
                  <c:v>0.86845899999999998</c:v>
                </c:pt>
                <c:pt idx="160">
                  <c:v>0.86992400000000003</c:v>
                </c:pt>
                <c:pt idx="161">
                  <c:v>0.86992400000000003</c:v>
                </c:pt>
                <c:pt idx="162">
                  <c:v>0.86992400000000003</c:v>
                </c:pt>
                <c:pt idx="163">
                  <c:v>0.87141199999999996</c:v>
                </c:pt>
                <c:pt idx="164">
                  <c:v>0.87141199999999996</c:v>
                </c:pt>
                <c:pt idx="165">
                  <c:v>0.87141199999999996</c:v>
                </c:pt>
                <c:pt idx="166">
                  <c:v>0.87141199999999996</c:v>
                </c:pt>
                <c:pt idx="167">
                  <c:v>0.87141199999999996</c:v>
                </c:pt>
                <c:pt idx="168">
                  <c:v>0.87141199999999996</c:v>
                </c:pt>
                <c:pt idx="169">
                  <c:v>0.87141199999999996</c:v>
                </c:pt>
                <c:pt idx="170">
                  <c:v>0.87290000000000001</c:v>
                </c:pt>
                <c:pt idx="171">
                  <c:v>0.87438800000000005</c:v>
                </c:pt>
                <c:pt idx="172">
                  <c:v>0.87438800000000005</c:v>
                </c:pt>
                <c:pt idx="173">
                  <c:v>0.87438800000000005</c:v>
                </c:pt>
                <c:pt idx="174">
                  <c:v>0.87438800000000005</c:v>
                </c:pt>
                <c:pt idx="175">
                  <c:v>0.87438800000000005</c:v>
                </c:pt>
                <c:pt idx="176">
                  <c:v>0.87438800000000005</c:v>
                </c:pt>
                <c:pt idx="177">
                  <c:v>0.87587599999999999</c:v>
                </c:pt>
                <c:pt idx="178">
                  <c:v>0.87587599999999999</c:v>
                </c:pt>
                <c:pt idx="179">
                  <c:v>0.87587599999999999</c:v>
                </c:pt>
                <c:pt idx="180">
                  <c:v>0.87587599999999999</c:v>
                </c:pt>
                <c:pt idx="181">
                  <c:v>0.87587599999999999</c:v>
                </c:pt>
                <c:pt idx="182">
                  <c:v>0.87587599999999999</c:v>
                </c:pt>
                <c:pt idx="183">
                  <c:v>0.87587599999999999</c:v>
                </c:pt>
                <c:pt idx="184">
                  <c:v>0.878807</c:v>
                </c:pt>
                <c:pt idx="185">
                  <c:v>0.878807</c:v>
                </c:pt>
                <c:pt idx="186">
                  <c:v>0.878807</c:v>
                </c:pt>
                <c:pt idx="187">
                  <c:v>0.88029500000000005</c:v>
                </c:pt>
                <c:pt idx="188">
                  <c:v>0.88178299999999998</c:v>
                </c:pt>
                <c:pt idx="189">
                  <c:v>0.88178299999999998</c:v>
                </c:pt>
                <c:pt idx="190">
                  <c:v>0.88475999999999999</c:v>
                </c:pt>
                <c:pt idx="191">
                  <c:v>0.88475999999999999</c:v>
                </c:pt>
                <c:pt idx="192">
                  <c:v>0.88475999999999999</c:v>
                </c:pt>
                <c:pt idx="193">
                  <c:v>0.88475999999999999</c:v>
                </c:pt>
                <c:pt idx="194">
                  <c:v>0.88475999999999999</c:v>
                </c:pt>
                <c:pt idx="195">
                  <c:v>0.88475999999999999</c:v>
                </c:pt>
                <c:pt idx="196">
                  <c:v>0.88475999999999999</c:v>
                </c:pt>
                <c:pt idx="197">
                  <c:v>0.88475999999999999</c:v>
                </c:pt>
                <c:pt idx="198">
                  <c:v>0.88475999999999999</c:v>
                </c:pt>
                <c:pt idx="199">
                  <c:v>0.88475999999999999</c:v>
                </c:pt>
                <c:pt idx="200">
                  <c:v>0.88475999999999999</c:v>
                </c:pt>
                <c:pt idx="201">
                  <c:v>0.88475999999999999</c:v>
                </c:pt>
                <c:pt idx="202">
                  <c:v>0.88475999999999999</c:v>
                </c:pt>
                <c:pt idx="203">
                  <c:v>0.88771299999999997</c:v>
                </c:pt>
                <c:pt idx="204">
                  <c:v>0.88771299999999997</c:v>
                </c:pt>
                <c:pt idx="205">
                  <c:v>0.88771299999999997</c:v>
                </c:pt>
                <c:pt idx="206">
                  <c:v>0.88771299999999997</c:v>
                </c:pt>
                <c:pt idx="207">
                  <c:v>0.88771299999999997</c:v>
                </c:pt>
                <c:pt idx="208">
                  <c:v>0.88771299999999997</c:v>
                </c:pt>
                <c:pt idx="209">
                  <c:v>0.88771299999999997</c:v>
                </c:pt>
                <c:pt idx="210">
                  <c:v>0.88771299999999997</c:v>
                </c:pt>
                <c:pt idx="211">
                  <c:v>0.88920100000000002</c:v>
                </c:pt>
                <c:pt idx="212">
                  <c:v>0.88920100000000002</c:v>
                </c:pt>
                <c:pt idx="213">
                  <c:v>0.88920100000000002</c:v>
                </c:pt>
                <c:pt idx="214">
                  <c:v>0.88920100000000002</c:v>
                </c:pt>
                <c:pt idx="215">
                  <c:v>0.89066699999999999</c:v>
                </c:pt>
                <c:pt idx="216">
                  <c:v>0.89066699999999999</c:v>
                </c:pt>
                <c:pt idx="217">
                  <c:v>0.89066699999999999</c:v>
                </c:pt>
                <c:pt idx="218">
                  <c:v>0.89066699999999999</c:v>
                </c:pt>
                <c:pt idx="219">
                  <c:v>0.89215500000000003</c:v>
                </c:pt>
                <c:pt idx="220">
                  <c:v>0.89215500000000003</c:v>
                </c:pt>
                <c:pt idx="221">
                  <c:v>0.89364299999999997</c:v>
                </c:pt>
                <c:pt idx="222">
                  <c:v>0.89364299999999997</c:v>
                </c:pt>
                <c:pt idx="223">
                  <c:v>0.89364299999999997</c:v>
                </c:pt>
                <c:pt idx="224">
                  <c:v>0.89364299999999997</c:v>
                </c:pt>
                <c:pt idx="225">
                  <c:v>0.89364299999999997</c:v>
                </c:pt>
                <c:pt idx="226">
                  <c:v>0.89364299999999997</c:v>
                </c:pt>
                <c:pt idx="227">
                  <c:v>0.89513100000000001</c:v>
                </c:pt>
                <c:pt idx="228">
                  <c:v>0.89659599999999995</c:v>
                </c:pt>
                <c:pt idx="229">
                  <c:v>0.89808399999999999</c:v>
                </c:pt>
                <c:pt idx="230">
                  <c:v>0.89957200000000004</c:v>
                </c:pt>
                <c:pt idx="231">
                  <c:v>0.901061</c:v>
                </c:pt>
                <c:pt idx="232">
                  <c:v>0.90254900000000005</c:v>
                </c:pt>
                <c:pt idx="233">
                  <c:v>0.90254900000000005</c:v>
                </c:pt>
                <c:pt idx="234">
                  <c:v>0.90254900000000005</c:v>
                </c:pt>
                <c:pt idx="235">
                  <c:v>0.90254900000000005</c:v>
                </c:pt>
                <c:pt idx="236">
                  <c:v>0.90254900000000005</c:v>
                </c:pt>
                <c:pt idx="237">
                  <c:v>0.90254900000000005</c:v>
                </c:pt>
                <c:pt idx="238">
                  <c:v>0.90254900000000005</c:v>
                </c:pt>
                <c:pt idx="239">
                  <c:v>0.90254900000000005</c:v>
                </c:pt>
                <c:pt idx="240">
                  <c:v>0.90254900000000005</c:v>
                </c:pt>
                <c:pt idx="241">
                  <c:v>0.90254900000000005</c:v>
                </c:pt>
                <c:pt idx="242">
                  <c:v>0.90254900000000005</c:v>
                </c:pt>
                <c:pt idx="243">
                  <c:v>0.90254900000000005</c:v>
                </c:pt>
                <c:pt idx="244">
                  <c:v>0.90254900000000005</c:v>
                </c:pt>
                <c:pt idx="245">
                  <c:v>0.90254900000000005</c:v>
                </c:pt>
                <c:pt idx="246">
                  <c:v>0.90254900000000005</c:v>
                </c:pt>
                <c:pt idx="247">
                  <c:v>0.90254900000000005</c:v>
                </c:pt>
                <c:pt idx="248">
                  <c:v>0.90254900000000005</c:v>
                </c:pt>
                <c:pt idx="249">
                  <c:v>0.90254900000000005</c:v>
                </c:pt>
                <c:pt idx="250">
                  <c:v>0.90254900000000005</c:v>
                </c:pt>
                <c:pt idx="251">
                  <c:v>0.90254900000000005</c:v>
                </c:pt>
                <c:pt idx="252">
                  <c:v>0.90403699999999998</c:v>
                </c:pt>
                <c:pt idx="253">
                  <c:v>0.90403699999999998</c:v>
                </c:pt>
                <c:pt idx="254">
                  <c:v>0.90701299999999996</c:v>
                </c:pt>
                <c:pt idx="255">
                  <c:v>0.908501</c:v>
                </c:pt>
                <c:pt idx="256">
                  <c:v>0.908501</c:v>
                </c:pt>
                <c:pt idx="257">
                  <c:v>0.90998900000000005</c:v>
                </c:pt>
                <c:pt idx="258">
                  <c:v>0.90998900000000005</c:v>
                </c:pt>
                <c:pt idx="259">
                  <c:v>0.90998900000000005</c:v>
                </c:pt>
                <c:pt idx="260">
                  <c:v>0.90998900000000005</c:v>
                </c:pt>
                <c:pt idx="261">
                  <c:v>0.90998900000000005</c:v>
                </c:pt>
                <c:pt idx="262">
                  <c:v>0.90998900000000005</c:v>
                </c:pt>
                <c:pt idx="263">
                  <c:v>0.90998900000000005</c:v>
                </c:pt>
                <c:pt idx="264">
                  <c:v>0.90998900000000005</c:v>
                </c:pt>
                <c:pt idx="265">
                  <c:v>0.90998900000000005</c:v>
                </c:pt>
                <c:pt idx="266">
                  <c:v>0.90998900000000005</c:v>
                </c:pt>
                <c:pt idx="267">
                  <c:v>0.90998900000000005</c:v>
                </c:pt>
                <c:pt idx="268">
                  <c:v>0.90998900000000005</c:v>
                </c:pt>
                <c:pt idx="269">
                  <c:v>0.90998900000000005</c:v>
                </c:pt>
                <c:pt idx="270">
                  <c:v>0.90998900000000005</c:v>
                </c:pt>
                <c:pt idx="271">
                  <c:v>0.90998900000000005</c:v>
                </c:pt>
                <c:pt idx="272">
                  <c:v>0.90998900000000005</c:v>
                </c:pt>
                <c:pt idx="273">
                  <c:v>0.90998900000000005</c:v>
                </c:pt>
                <c:pt idx="274">
                  <c:v>0.90998900000000005</c:v>
                </c:pt>
                <c:pt idx="275">
                  <c:v>0.91294299999999995</c:v>
                </c:pt>
                <c:pt idx="276">
                  <c:v>0.91294299999999995</c:v>
                </c:pt>
                <c:pt idx="277">
                  <c:v>0.91294299999999995</c:v>
                </c:pt>
                <c:pt idx="278">
                  <c:v>0.91294299999999995</c:v>
                </c:pt>
                <c:pt idx="279">
                  <c:v>0.91443099999999999</c:v>
                </c:pt>
                <c:pt idx="280">
                  <c:v>0.91591900000000004</c:v>
                </c:pt>
                <c:pt idx="281">
                  <c:v>0.91591900000000004</c:v>
                </c:pt>
                <c:pt idx="282">
                  <c:v>0.91591900000000004</c:v>
                </c:pt>
                <c:pt idx="283">
                  <c:v>0.91591900000000004</c:v>
                </c:pt>
                <c:pt idx="284">
                  <c:v>0.91591900000000004</c:v>
                </c:pt>
                <c:pt idx="285">
                  <c:v>0.91591900000000004</c:v>
                </c:pt>
                <c:pt idx="286">
                  <c:v>0.91591900000000004</c:v>
                </c:pt>
                <c:pt idx="287">
                  <c:v>0.91591900000000004</c:v>
                </c:pt>
                <c:pt idx="288">
                  <c:v>0.91591900000000004</c:v>
                </c:pt>
                <c:pt idx="289">
                  <c:v>0.91591900000000004</c:v>
                </c:pt>
                <c:pt idx="290">
                  <c:v>0.91591900000000004</c:v>
                </c:pt>
                <c:pt idx="291">
                  <c:v>0.91591900000000004</c:v>
                </c:pt>
                <c:pt idx="292">
                  <c:v>0.91591900000000004</c:v>
                </c:pt>
                <c:pt idx="293">
                  <c:v>0.91591900000000004</c:v>
                </c:pt>
                <c:pt idx="294">
                  <c:v>0.91591900000000004</c:v>
                </c:pt>
                <c:pt idx="295">
                  <c:v>0.91591900000000004</c:v>
                </c:pt>
                <c:pt idx="296">
                  <c:v>0.91740699999999997</c:v>
                </c:pt>
                <c:pt idx="297">
                  <c:v>0.91740699999999997</c:v>
                </c:pt>
                <c:pt idx="298">
                  <c:v>0.91887200000000002</c:v>
                </c:pt>
                <c:pt idx="299">
                  <c:v>0.92035999999999996</c:v>
                </c:pt>
                <c:pt idx="300">
                  <c:v>0.92035999999999996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EC-43FF-A713-B2901FA09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573776"/>
        <c:axId val="1295224304"/>
      </c:scatterChart>
      <c:valAx>
        <c:axId val="383829616"/>
        <c:scaling>
          <c:orientation val="minMax"/>
          <c:max val="16"/>
          <c:min val="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223808"/>
        <c:crosses val="autoZero"/>
        <c:crossBetween val="midCat"/>
      </c:valAx>
      <c:valAx>
        <c:axId val="129522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29616"/>
        <c:crosses val="autoZero"/>
        <c:crossBetween val="midCat"/>
      </c:valAx>
      <c:valAx>
        <c:axId val="12952243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573776"/>
        <c:crosses val="max"/>
        <c:crossBetween val="midCat"/>
      </c:valAx>
      <c:valAx>
        <c:axId val="310573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522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First pass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'C2-S3-P1'!$D$1</c:f>
              <c:strCache>
                <c:ptCount val="1"/>
                <c:pt idx="0">
                  <c:v>obj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'C2-S3-P1'!$B$2:$B$52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'C2-S3-P1'!$D$2:$D$52</c:f>
              <c:numCache>
                <c:formatCode>0</c:formatCode>
                <c:ptCount val="51"/>
                <c:pt idx="0">
                  <c:v>4151030</c:v>
                </c:pt>
                <c:pt idx="1">
                  <c:v>4151030</c:v>
                </c:pt>
                <c:pt idx="2">
                  <c:v>4151030</c:v>
                </c:pt>
                <c:pt idx="3">
                  <c:v>4149120</c:v>
                </c:pt>
                <c:pt idx="4">
                  <c:v>4163220</c:v>
                </c:pt>
                <c:pt idx="5">
                  <c:v>4214590</c:v>
                </c:pt>
                <c:pt idx="6">
                  <c:v>4285260</c:v>
                </c:pt>
                <c:pt idx="7">
                  <c:v>4308950</c:v>
                </c:pt>
                <c:pt idx="8">
                  <c:v>4333310</c:v>
                </c:pt>
                <c:pt idx="9">
                  <c:v>4364500</c:v>
                </c:pt>
                <c:pt idx="10">
                  <c:v>4331890</c:v>
                </c:pt>
                <c:pt idx="11">
                  <c:v>4148980</c:v>
                </c:pt>
                <c:pt idx="12">
                  <c:v>4046980</c:v>
                </c:pt>
                <c:pt idx="13">
                  <c:v>4049230</c:v>
                </c:pt>
                <c:pt idx="14">
                  <c:v>4064250</c:v>
                </c:pt>
                <c:pt idx="15">
                  <c:v>4070680</c:v>
                </c:pt>
                <c:pt idx="16">
                  <c:v>4075510</c:v>
                </c:pt>
                <c:pt idx="17">
                  <c:v>4082030</c:v>
                </c:pt>
                <c:pt idx="18">
                  <c:v>4095230</c:v>
                </c:pt>
                <c:pt idx="19">
                  <c:v>4119930</c:v>
                </c:pt>
                <c:pt idx="20">
                  <c:v>4144400</c:v>
                </c:pt>
                <c:pt idx="21">
                  <c:v>4177020</c:v>
                </c:pt>
                <c:pt idx="22">
                  <c:v>4216170</c:v>
                </c:pt>
                <c:pt idx="23">
                  <c:v>4261210</c:v>
                </c:pt>
                <c:pt idx="24">
                  <c:v>4305690</c:v>
                </c:pt>
                <c:pt idx="25">
                  <c:v>4350360</c:v>
                </c:pt>
                <c:pt idx="26">
                  <c:v>4395390</c:v>
                </c:pt>
                <c:pt idx="27">
                  <c:v>4442670</c:v>
                </c:pt>
                <c:pt idx="28">
                  <c:v>4491150</c:v>
                </c:pt>
                <c:pt idx="29">
                  <c:v>4541650</c:v>
                </c:pt>
                <c:pt idx="30">
                  <c:v>4591030</c:v>
                </c:pt>
                <c:pt idx="31">
                  <c:v>4641120</c:v>
                </c:pt>
                <c:pt idx="32">
                  <c:v>4690380</c:v>
                </c:pt>
                <c:pt idx="33">
                  <c:v>4740630</c:v>
                </c:pt>
                <c:pt idx="34">
                  <c:v>4789960</c:v>
                </c:pt>
                <c:pt idx="35">
                  <c:v>4839300</c:v>
                </c:pt>
                <c:pt idx="36">
                  <c:v>4888630</c:v>
                </c:pt>
                <c:pt idx="37">
                  <c:v>4937970</c:v>
                </c:pt>
                <c:pt idx="38">
                  <c:v>4987300</c:v>
                </c:pt>
                <c:pt idx="39">
                  <c:v>5038690</c:v>
                </c:pt>
                <c:pt idx="40">
                  <c:v>5088100</c:v>
                </c:pt>
                <c:pt idx="41">
                  <c:v>5137510</c:v>
                </c:pt>
                <c:pt idx="42">
                  <c:v>5186920</c:v>
                </c:pt>
                <c:pt idx="43">
                  <c:v>5236330</c:v>
                </c:pt>
                <c:pt idx="44">
                  <c:v>5285730</c:v>
                </c:pt>
                <c:pt idx="45">
                  <c:v>5335140</c:v>
                </c:pt>
                <c:pt idx="46">
                  <c:v>5384550</c:v>
                </c:pt>
                <c:pt idx="47">
                  <c:v>5433960</c:v>
                </c:pt>
                <c:pt idx="48">
                  <c:v>5483370</c:v>
                </c:pt>
                <c:pt idx="49">
                  <c:v>5532780</c:v>
                </c:pt>
                <c:pt idx="50">
                  <c:v>5582190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7F-451E-B7F6-26888947E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835376"/>
        <c:axId val="1295226784"/>
      </c:scatterChart>
      <c:scatterChart>
        <c:scatterStyle val="lineMarker"/>
        <c:varyColors val="0"/>
        <c:ser>
          <c:idx val="0"/>
          <c:order val="0"/>
          <c:tx>
            <c:strRef>
              <c:f>'C2-S3-P1'!$C$1</c:f>
              <c:strCache>
                <c:ptCount val="1"/>
                <c:pt idx="0">
                  <c:v>ShareCold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'C2-S3-P1'!$B$2:$B$52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'C2-S3-P1'!$C$2:$C$52</c:f>
              <c:numCache>
                <c:formatCode>0.0%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4.4642900000000001E-3</c:v>
                </c:pt>
                <c:pt idx="4">
                  <c:v>2.0833299999999999E-2</c:v>
                </c:pt>
                <c:pt idx="5">
                  <c:v>7.8868999999999995E-2</c:v>
                </c:pt>
                <c:pt idx="6">
                  <c:v>0.18742800000000001</c:v>
                </c:pt>
                <c:pt idx="7">
                  <c:v>0.28847400000000001</c:v>
                </c:pt>
                <c:pt idx="8">
                  <c:v>0.33299099999999998</c:v>
                </c:pt>
                <c:pt idx="9">
                  <c:v>0.370085</c:v>
                </c:pt>
                <c:pt idx="10">
                  <c:v>0.42035499999999998</c:v>
                </c:pt>
                <c:pt idx="11">
                  <c:v>0.536833</c:v>
                </c:pt>
                <c:pt idx="12">
                  <c:v>0.63151199999999996</c:v>
                </c:pt>
                <c:pt idx="13">
                  <c:v>0.68359499999999995</c:v>
                </c:pt>
                <c:pt idx="14">
                  <c:v>0.70887500000000003</c:v>
                </c:pt>
                <c:pt idx="15">
                  <c:v>0.74150499999999997</c:v>
                </c:pt>
                <c:pt idx="16">
                  <c:v>0.78462299999999996</c:v>
                </c:pt>
                <c:pt idx="17">
                  <c:v>0.82467599999999996</c:v>
                </c:pt>
                <c:pt idx="18">
                  <c:v>0.85732299999999995</c:v>
                </c:pt>
                <c:pt idx="19">
                  <c:v>0.87360199999999999</c:v>
                </c:pt>
                <c:pt idx="20">
                  <c:v>0.90330999999999995</c:v>
                </c:pt>
                <c:pt idx="21">
                  <c:v>0.92261899999999997</c:v>
                </c:pt>
                <c:pt idx="22">
                  <c:v>0.93300000000000005</c:v>
                </c:pt>
                <c:pt idx="23">
                  <c:v>0.93597600000000003</c:v>
                </c:pt>
                <c:pt idx="24">
                  <c:v>0.94192799999999999</c:v>
                </c:pt>
                <c:pt idx="25">
                  <c:v>0.94637499999999997</c:v>
                </c:pt>
                <c:pt idx="26">
                  <c:v>0.961256</c:v>
                </c:pt>
                <c:pt idx="27">
                  <c:v>0.97018400000000005</c:v>
                </c:pt>
                <c:pt idx="28">
                  <c:v>0.97464899999999999</c:v>
                </c:pt>
                <c:pt idx="29">
                  <c:v>0.98655300000000001</c:v>
                </c:pt>
                <c:pt idx="30">
                  <c:v>0.98804099999999995</c:v>
                </c:pt>
                <c:pt idx="31">
                  <c:v>0.99101799999999995</c:v>
                </c:pt>
                <c:pt idx="32">
                  <c:v>0.99101799999999995</c:v>
                </c:pt>
                <c:pt idx="33">
                  <c:v>0.992506</c:v>
                </c:pt>
                <c:pt idx="34">
                  <c:v>0.992506</c:v>
                </c:pt>
                <c:pt idx="35">
                  <c:v>0.992506</c:v>
                </c:pt>
                <c:pt idx="36">
                  <c:v>0.992506</c:v>
                </c:pt>
                <c:pt idx="37">
                  <c:v>0.992506</c:v>
                </c:pt>
                <c:pt idx="38">
                  <c:v>0.992506</c:v>
                </c:pt>
                <c:pt idx="39">
                  <c:v>0.99399400000000004</c:v>
                </c:pt>
                <c:pt idx="40">
                  <c:v>0.99399400000000004</c:v>
                </c:pt>
                <c:pt idx="41">
                  <c:v>0.99399400000000004</c:v>
                </c:pt>
                <c:pt idx="42">
                  <c:v>0.99399400000000004</c:v>
                </c:pt>
                <c:pt idx="43">
                  <c:v>0.99399400000000004</c:v>
                </c:pt>
                <c:pt idx="44">
                  <c:v>0.99399400000000004</c:v>
                </c:pt>
                <c:pt idx="45">
                  <c:v>0.99399400000000004</c:v>
                </c:pt>
                <c:pt idx="46">
                  <c:v>0.99399400000000004</c:v>
                </c:pt>
                <c:pt idx="47">
                  <c:v>0.99399400000000004</c:v>
                </c:pt>
                <c:pt idx="48">
                  <c:v>0.99399400000000004</c:v>
                </c:pt>
                <c:pt idx="49">
                  <c:v>0.99399400000000004</c:v>
                </c:pt>
                <c:pt idx="50">
                  <c:v>0.99399400000000004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7F-451E-B7F6-26888947E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637952"/>
        <c:axId val="1298789888"/>
      </c:scatterChart>
      <c:valAx>
        <c:axId val="383835376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226784"/>
        <c:crosses val="autoZero"/>
        <c:crossBetween val="midCat"/>
      </c:valAx>
      <c:valAx>
        <c:axId val="1295226784"/>
        <c:scaling>
          <c:orientation val="minMax"/>
          <c:max val="5600000"/>
          <c:min val="4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obj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35376"/>
        <c:crosses val="autoZero"/>
        <c:crossBetween val="midCat"/>
      </c:valAx>
      <c:valAx>
        <c:axId val="1298789888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ShareCold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637952"/>
        <c:crosses val="max"/>
        <c:crossBetween val="midCat"/>
      </c:valAx>
      <c:valAx>
        <c:axId val="1287637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878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'C2-S3-P2'!$D$1</c:f>
              <c:strCache>
                <c:ptCount val="1"/>
                <c:pt idx="0">
                  <c:v>obj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'C2-S3-P2'!$B$2:$B$92</c:f>
              <c:numCache>
                <c:formatCode>General</c:formatCode>
                <c:ptCount val="91"/>
                <c:pt idx="0">
                  <c:v>11</c:v>
                </c:pt>
                <c:pt idx="1">
                  <c:v>11.1</c:v>
                </c:pt>
                <c:pt idx="2">
                  <c:v>11.2</c:v>
                </c:pt>
                <c:pt idx="3">
                  <c:v>11.3</c:v>
                </c:pt>
                <c:pt idx="4">
                  <c:v>11.4</c:v>
                </c:pt>
                <c:pt idx="5">
                  <c:v>11.5</c:v>
                </c:pt>
                <c:pt idx="6">
                  <c:v>11.6</c:v>
                </c:pt>
                <c:pt idx="7">
                  <c:v>11.7</c:v>
                </c:pt>
                <c:pt idx="8">
                  <c:v>11.8</c:v>
                </c:pt>
                <c:pt idx="9">
                  <c:v>11.9</c:v>
                </c:pt>
                <c:pt idx="10">
                  <c:v>12</c:v>
                </c:pt>
                <c:pt idx="11">
                  <c:v>12.1</c:v>
                </c:pt>
                <c:pt idx="12">
                  <c:v>12.2</c:v>
                </c:pt>
                <c:pt idx="13">
                  <c:v>12.3</c:v>
                </c:pt>
                <c:pt idx="14">
                  <c:v>12.4</c:v>
                </c:pt>
                <c:pt idx="15">
                  <c:v>12.5</c:v>
                </c:pt>
                <c:pt idx="16">
                  <c:v>12.6</c:v>
                </c:pt>
                <c:pt idx="17">
                  <c:v>12.7</c:v>
                </c:pt>
                <c:pt idx="18">
                  <c:v>12.8</c:v>
                </c:pt>
                <c:pt idx="19">
                  <c:v>12.9</c:v>
                </c:pt>
                <c:pt idx="20">
                  <c:v>13</c:v>
                </c:pt>
                <c:pt idx="21">
                  <c:v>13.1</c:v>
                </c:pt>
                <c:pt idx="22">
                  <c:v>13.2</c:v>
                </c:pt>
                <c:pt idx="23">
                  <c:v>13.3</c:v>
                </c:pt>
                <c:pt idx="24">
                  <c:v>13.4</c:v>
                </c:pt>
                <c:pt idx="25">
                  <c:v>13.5</c:v>
                </c:pt>
                <c:pt idx="26">
                  <c:v>13.6</c:v>
                </c:pt>
                <c:pt idx="27">
                  <c:v>13.7</c:v>
                </c:pt>
                <c:pt idx="28">
                  <c:v>13.8</c:v>
                </c:pt>
                <c:pt idx="29">
                  <c:v>13.9</c:v>
                </c:pt>
                <c:pt idx="30">
                  <c:v>14</c:v>
                </c:pt>
                <c:pt idx="31">
                  <c:v>14.1</c:v>
                </c:pt>
                <c:pt idx="32">
                  <c:v>14.2</c:v>
                </c:pt>
                <c:pt idx="33">
                  <c:v>14.3</c:v>
                </c:pt>
                <c:pt idx="34">
                  <c:v>14.4</c:v>
                </c:pt>
                <c:pt idx="35">
                  <c:v>14.5</c:v>
                </c:pt>
                <c:pt idx="36">
                  <c:v>14.6</c:v>
                </c:pt>
                <c:pt idx="37">
                  <c:v>14.7</c:v>
                </c:pt>
                <c:pt idx="38">
                  <c:v>14.8</c:v>
                </c:pt>
                <c:pt idx="39">
                  <c:v>14.9</c:v>
                </c:pt>
                <c:pt idx="40">
                  <c:v>15</c:v>
                </c:pt>
                <c:pt idx="41">
                  <c:v>15.1</c:v>
                </c:pt>
                <c:pt idx="42">
                  <c:v>15.2</c:v>
                </c:pt>
                <c:pt idx="43">
                  <c:v>15.3</c:v>
                </c:pt>
                <c:pt idx="44">
                  <c:v>15.4</c:v>
                </c:pt>
                <c:pt idx="45">
                  <c:v>15.5</c:v>
                </c:pt>
                <c:pt idx="46">
                  <c:v>15.6</c:v>
                </c:pt>
                <c:pt idx="47">
                  <c:v>15.7</c:v>
                </c:pt>
                <c:pt idx="48">
                  <c:v>15.8</c:v>
                </c:pt>
                <c:pt idx="49">
                  <c:v>15.9</c:v>
                </c:pt>
                <c:pt idx="50">
                  <c:v>16</c:v>
                </c:pt>
                <c:pt idx="51">
                  <c:v>16.100000000000001</c:v>
                </c:pt>
                <c:pt idx="52">
                  <c:v>16.2</c:v>
                </c:pt>
                <c:pt idx="53">
                  <c:v>16.3</c:v>
                </c:pt>
                <c:pt idx="54">
                  <c:v>16.399999999999999</c:v>
                </c:pt>
                <c:pt idx="55">
                  <c:v>16.5</c:v>
                </c:pt>
                <c:pt idx="56">
                  <c:v>16.600000000000001</c:v>
                </c:pt>
                <c:pt idx="57">
                  <c:v>16.7</c:v>
                </c:pt>
                <c:pt idx="58">
                  <c:v>16.8</c:v>
                </c:pt>
                <c:pt idx="59">
                  <c:v>16.899999999999999</c:v>
                </c:pt>
                <c:pt idx="60">
                  <c:v>17</c:v>
                </c:pt>
                <c:pt idx="61">
                  <c:v>17.100000000000001</c:v>
                </c:pt>
                <c:pt idx="62">
                  <c:v>17.2</c:v>
                </c:pt>
                <c:pt idx="63">
                  <c:v>17.3</c:v>
                </c:pt>
                <c:pt idx="64">
                  <c:v>17.399999999999999</c:v>
                </c:pt>
                <c:pt idx="65">
                  <c:v>17.5</c:v>
                </c:pt>
                <c:pt idx="66">
                  <c:v>17.600000000000001</c:v>
                </c:pt>
                <c:pt idx="67">
                  <c:v>17.7</c:v>
                </c:pt>
                <c:pt idx="68">
                  <c:v>17.8</c:v>
                </c:pt>
                <c:pt idx="69">
                  <c:v>17.899999999999999</c:v>
                </c:pt>
                <c:pt idx="70">
                  <c:v>18</c:v>
                </c:pt>
                <c:pt idx="71">
                  <c:v>18.100000000000001</c:v>
                </c:pt>
                <c:pt idx="72">
                  <c:v>18.2</c:v>
                </c:pt>
                <c:pt idx="73">
                  <c:v>18.3</c:v>
                </c:pt>
                <c:pt idx="74">
                  <c:v>18.399999999999999</c:v>
                </c:pt>
                <c:pt idx="75">
                  <c:v>18.5</c:v>
                </c:pt>
                <c:pt idx="76">
                  <c:v>18.600000000000001</c:v>
                </c:pt>
                <c:pt idx="77">
                  <c:v>18.7</c:v>
                </c:pt>
                <c:pt idx="78">
                  <c:v>18.8</c:v>
                </c:pt>
                <c:pt idx="79">
                  <c:v>18.899999999999999</c:v>
                </c:pt>
                <c:pt idx="80">
                  <c:v>19</c:v>
                </c:pt>
                <c:pt idx="81">
                  <c:v>19.100000000000001</c:v>
                </c:pt>
                <c:pt idx="82">
                  <c:v>19.2</c:v>
                </c:pt>
                <c:pt idx="83">
                  <c:v>19.3</c:v>
                </c:pt>
                <c:pt idx="84">
                  <c:v>19.399999999999999</c:v>
                </c:pt>
                <c:pt idx="85">
                  <c:v>19.5</c:v>
                </c:pt>
                <c:pt idx="86">
                  <c:v>19.600000000000001</c:v>
                </c:pt>
                <c:pt idx="87">
                  <c:v>19.7</c:v>
                </c:pt>
                <c:pt idx="88">
                  <c:v>19.8</c:v>
                </c:pt>
                <c:pt idx="89">
                  <c:v>19.899999999999999</c:v>
                </c:pt>
                <c:pt idx="90">
                  <c:v>20</c:v>
                </c:pt>
              </c:numCache>
            </c:numRef>
          </c:xVal>
          <c:yVal>
            <c:numRef>
              <c:f>'C2-S3-P2'!$D$2:$D$92</c:f>
              <c:numCache>
                <c:formatCode>0.00E+00</c:formatCode>
                <c:ptCount val="91"/>
                <c:pt idx="0">
                  <c:v>4148980</c:v>
                </c:pt>
                <c:pt idx="1">
                  <c:v>4133330</c:v>
                </c:pt>
                <c:pt idx="2">
                  <c:v>4123150</c:v>
                </c:pt>
                <c:pt idx="3">
                  <c:v>4108840</c:v>
                </c:pt>
                <c:pt idx="4">
                  <c:v>4099390</c:v>
                </c:pt>
                <c:pt idx="5">
                  <c:v>4081600</c:v>
                </c:pt>
                <c:pt idx="6">
                  <c:v>4067590</c:v>
                </c:pt>
                <c:pt idx="7">
                  <c:v>4051050</c:v>
                </c:pt>
                <c:pt idx="8">
                  <c:v>4049940</c:v>
                </c:pt>
                <c:pt idx="9">
                  <c:v>4048520</c:v>
                </c:pt>
                <c:pt idx="10">
                  <c:v>4046980</c:v>
                </c:pt>
                <c:pt idx="11">
                  <c:v>4045200</c:v>
                </c:pt>
                <c:pt idx="12">
                  <c:v>4046450</c:v>
                </c:pt>
                <c:pt idx="13">
                  <c:v>4048000</c:v>
                </c:pt>
                <c:pt idx="14">
                  <c:v>4045380</c:v>
                </c:pt>
                <c:pt idx="15">
                  <c:v>4044580</c:v>
                </c:pt>
                <c:pt idx="16">
                  <c:v>4046200</c:v>
                </c:pt>
                <c:pt idx="17">
                  <c:v>4047900</c:v>
                </c:pt>
                <c:pt idx="18">
                  <c:v>4048920</c:v>
                </c:pt>
                <c:pt idx="19">
                  <c:v>4047970</c:v>
                </c:pt>
                <c:pt idx="20">
                  <c:v>4049230</c:v>
                </c:pt>
                <c:pt idx="21">
                  <c:v>4051290</c:v>
                </c:pt>
                <c:pt idx="22">
                  <c:v>4054030</c:v>
                </c:pt>
                <c:pt idx="23">
                  <c:v>4053100</c:v>
                </c:pt>
                <c:pt idx="24">
                  <c:v>4054330</c:v>
                </c:pt>
                <c:pt idx="25">
                  <c:v>4056500</c:v>
                </c:pt>
                <c:pt idx="26">
                  <c:v>4059350</c:v>
                </c:pt>
                <c:pt idx="27">
                  <c:v>4060850</c:v>
                </c:pt>
                <c:pt idx="28">
                  <c:v>4063090</c:v>
                </c:pt>
                <c:pt idx="29">
                  <c:v>4062890</c:v>
                </c:pt>
                <c:pt idx="30">
                  <c:v>4064250</c:v>
                </c:pt>
                <c:pt idx="31">
                  <c:v>4062890</c:v>
                </c:pt>
                <c:pt idx="32">
                  <c:v>4060940</c:v>
                </c:pt>
                <c:pt idx="33">
                  <c:v>4062340</c:v>
                </c:pt>
                <c:pt idx="34">
                  <c:v>4065930</c:v>
                </c:pt>
                <c:pt idx="35">
                  <c:v>4067730</c:v>
                </c:pt>
                <c:pt idx="36">
                  <c:v>4068310</c:v>
                </c:pt>
                <c:pt idx="37">
                  <c:v>4070180</c:v>
                </c:pt>
                <c:pt idx="38">
                  <c:v>4068550</c:v>
                </c:pt>
                <c:pt idx="39">
                  <c:v>4071800</c:v>
                </c:pt>
                <c:pt idx="40">
                  <c:v>4070680</c:v>
                </c:pt>
                <c:pt idx="41">
                  <c:v>4069750</c:v>
                </c:pt>
                <c:pt idx="42">
                  <c:v>4069410</c:v>
                </c:pt>
                <c:pt idx="43">
                  <c:v>4070050</c:v>
                </c:pt>
                <c:pt idx="44">
                  <c:v>4072020</c:v>
                </c:pt>
                <c:pt idx="45">
                  <c:v>4071680</c:v>
                </c:pt>
                <c:pt idx="46">
                  <c:v>4074560</c:v>
                </c:pt>
                <c:pt idx="47">
                  <c:v>4076520</c:v>
                </c:pt>
                <c:pt idx="48">
                  <c:v>4077960</c:v>
                </c:pt>
                <c:pt idx="49">
                  <c:v>4077410</c:v>
                </c:pt>
                <c:pt idx="50">
                  <c:v>4075510</c:v>
                </c:pt>
                <c:pt idx="51">
                  <c:v>4076730</c:v>
                </c:pt>
                <c:pt idx="52">
                  <c:v>4079980</c:v>
                </c:pt>
                <c:pt idx="53">
                  <c:v>4083660</c:v>
                </c:pt>
                <c:pt idx="54">
                  <c:v>4085360</c:v>
                </c:pt>
                <c:pt idx="55">
                  <c:v>4080470</c:v>
                </c:pt>
                <c:pt idx="56">
                  <c:v>4081140</c:v>
                </c:pt>
                <c:pt idx="57">
                  <c:v>4075040</c:v>
                </c:pt>
                <c:pt idx="58">
                  <c:v>4076260</c:v>
                </c:pt>
                <c:pt idx="59">
                  <c:v>4078080</c:v>
                </c:pt>
                <c:pt idx="60">
                  <c:v>4082030</c:v>
                </c:pt>
                <c:pt idx="61">
                  <c:v>4082590</c:v>
                </c:pt>
                <c:pt idx="62">
                  <c:v>4082900</c:v>
                </c:pt>
                <c:pt idx="63">
                  <c:v>4085480</c:v>
                </c:pt>
                <c:pt idx="64">
                  <c:v>4085910</c:v>
                </c:pt>
                <c:pt idx="65">
                  <c:v>4084880</c:v>
                </c:pt>
                <c:pt idx="66">
                  <c:v>4089020</c:v>
                </c:pt>
                <c:pt idx="67">
                  <c:v>4093220</c:v>
                </c:pt>
                <c:pt idx="68">
                  <c:v>4093600</c:v>
                </c:pt>
                <c:pt idx="69">
                  <c:v>4093380</c:v>
                </c:pt>
                <c:pt idx="70">
                  <c:v>4095230</c:v>
                </c:pt>
                <c:pt idx="71">
                  <c:v>4099490</c:v>
                </c:pt>
                <c:pt idx="72">
                  <c:v>4098940</c:v>
                </c:pt>
                <c:pt idx="73">
                  <c:v>4103210</c:v>
                </c:pt>
                <c:pt idx="74">
                  <c:v>4107480</c:v>
                </c:pt>
                <c:pt idx="75">
                  <c:v>4111260</c:v>
                </c:pt>
                <c:pt idx="76">
                  <c:v>4113060</c:v>
                </c:pt>
                <c:pt idx="77">
                  <c:v>4114210</c:v>
                </c:pt>
                <c:pt idx="78">
                  <c:v>4118520</c:v>
                </c:pt>
                <c:pt idx="79">
                  <c:v>4116750</c:v>
                </c:pt>
                <c:pt idx="80">
                  <c:v>4119930</c:v>
                </c:pt>
                <c:pt idx="81">
                  <c:v>4124460</c:v>
                </c:pt>
                <c:pt idx="82">
                  <c:v>4124470</c:v>
                </c:pt>
                <c:pt idx="83">
                  <c:v>4124320</c:v>
                </c:pt>
                <c:pt idx="84">
                  <c:v>4127610</c:v>
                </c:pt>
                <c:pt idx="85">
                  <c:v>4129390</c:v>
                </c:pt>
                <c:pt idx="86">
                  <c:v>4133920</c:v>
                </c:pt>
                <c:pt idx="87">
                  <c:v>4137590</c:v>
                </c:pt>
                <c:pt idx="88">
                  <c:v>4139950</c:v>
                </c:pt>
                <c:pt idx="89">
                  <c:v>4140580</c:v>
                </c:pt>
                <c:pt idx="90">
                  <c:v>4144400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D-4948-925B-7181D60FF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019552"/>
        <c:axId val="397482992"/>
      </c:scatterChart>
      <c:scatterChart>
        <c:scatterStyle val="lineMarker"/>
        <c:varyColors val="0"/>
        <c:ser>
          <c:idx val="0"/>
          <c:order val="0"/>
          <c:tx>
            <c:strRef>
              <c:f>'C2-S3-P2'!$C$1</c:f>
              <c:strCache>
                <c:ptCount val="1"/>
                <c:pt idx="0">
                  <c:v>ShareCold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'C2-S3-P2'!$B$2:$B$92</c:f>
              <c:numCache>
                <c:formatCode>General</c:formatCode>
                <c:ptCount val="91"/>
                <c:pt idx="0">
                  <c:v>11</c:v>
                </c:pt>
                <c:pt idx="1">
                  <c:v>11.1</c:v>
                </c:pt>
                <c:pt idx="2">
                  <c:v>11.2</c:v>
                </c:pt>
                <c:pt idx="3">
                  <c:v>11.3</c:v>
                </c:pt>
                <c:pt idx="4">
                  <c:v>11.4</c:v>
                </c:pt>
                <c:pt idx="5">
                  <c:v>11.5</c:v>
                </c:pt>
                <c:pt idx="6">
                  <c:v>11.6</c:v>
                </c:pt>
                <c:pt idx="7">
                  <c:v>11.7</c:v>
                </c:pt>
                <c:pt idx="8">
                  <c:v>11.8</c:v>
                </c:pt>
                <c:pt idx="9">
                  <c:v>11.9</c:v>
                </c:pt>
                <c:pt idx="10">
                  <c:v>12</c:v>
                </c:pt>
                <c:pt idx="11">
                  <c:v>12.1</c:v>
                </c:pt>
                <c:pt idx="12">
                  <c:v>12.2</c:v>
                </c:pt>
                <c:pt idx="13">
                  <c:v>12.3</c:v>
                </c:pt>
                <c:pt idx="14">
                  <c:v>12.4</c:v>
                </c:pt>
                <c:pt idx="15">
                  <c:v>12.5</c:v>
                </c:pt>
                <c:pt idx="16">
                  <c:v>12.6</c:v>
                </c:pt>
                <c:pt idx="17">
                  <c:v>12.7</c:v>
                </c:pt>
                <c:pt idx="18">
                  <c:v>12.8</c:v>
                </c:pt>
                <c:pt idx="19">
                  <c:v>12.9</c:v>
                </c:pt>
                <c:pt idx="20">
                  <c:v>13</c:v>
                </c:pt>
                <c:pt idx="21">
                  <c:v>13.1</c:v>
                </c:pt>
                <c:pt idx="22">
                  <c:v>13.2</c:v>
                </c:pt>
                <c:pt idx="23">
                  <c:v>13.3</c:v>
                </c:pt>
                <c:pt idx="24">
                  <c:v>13.4</c:v>
                </c:pt>
                <c:pt idx="25">
                  <c:v>13.5</c:v>
                </c:pt>
                <c:pt idx="26">
                  <c:v>13.6</c:v>
                </c:pt>
                <c:pt idx="27">
                  <c:v>13.7</c:v>
                </c:pt>
                <c:pt idx="28">
                  <c:v>13.8</c:v>
                </c:pt>
                <c:pt idx="29">
                  <c:v>13.9</c:v>
                </c:pt>
                <c:pt idx="30">
                  <c:v>14</c:v>
                </c:pt>
                <c:pt idx="31">
                  <c:v>14.1</c:v>
                </c:pt>
                <c:pt idx="32">
                  <c:v>14.2</c:v>
                </c:pt>
                <c:pt idx="33">
                  <c:v>14.3</c:v>
                </c:pt>
                <c:pt idx="34">
                  <c:v>14.4</c:v>
                </c:pt>
                <c:pt idx="35">
                  <c:v>14.5</c:v>
                </c:pt>
                <c:pt idx="36">
                  <c:v>14.6</c:v>
                </c:pt>
                <c:pt idx="37">
                  <c:v>14.7</c:v>
                </c:pt>
                <c:pt idx="38">
                  <c:v>14.8</c:v>
                </c:pt>
                <c:pt idx="39">
                  <c:v>14.9</c:v>
                </c:pt>
                <c:pt idx="40">
                  <c:v>15</c:v>
                </c:pt>
                <c:pt idx="41">
                  <c:v>15.1</c:v>
                </c:pt>
                <c:pt idx="42">
                  <c:v>15.2</c:v>
                </c:pt>
                <c:pt idx="43">
                  <c:v>15.3</c:v>
                </c:pt>
                <c:pt idx="44">
                  <c:v>15.4</c:v>
                </c:pt>
                <c:pt idx="45">
                  <c:v>15.5</c:v>
                </c:pt>
                <c:pt idx="46">
                  <c:v>15.6</c:v>
                </c:pt>
                <c:pt idx="47">
                  <c:v>15.7</c:v>
                </c:pt>
                <c:pt idx="48">
                  <c:v>15.8</c:v>
                </c:pt>
                <c:pt idx="49">
                  <c:v>15.9</c:v>
                </c:pt>
                <c:pt idx="50">
                  <c:v>16</c:v>
                </c:pt>
                <c:pt idx="51">
                  <c:v>16.100000000000001</c:v>
                </c:pt>
                <c:pt idx="52">
                  <c:v>16.2</c:v>
                </c:pt>
                <c:pt idx="53">
                  <c:v>16.3</c:v>
                </c:pt>
                <c:pt idx="54">
                  <c:v>16.399999999999999</c:v>
                </c:pt>
                <c:pt idx="55">
                  <c:v>16.5</c:v>
                </c:pt>
                <c:pt idx="56">
                  <c:v>16.600000000000001</c:v>
                </c:pt>
                <c:pt idx="57">
                  <c:v>16.7</c:v>
                </c:pt>
                <c:pt idx="58">
                  <c:v>16.8</c:v>
                </c:pt>
                <c:pt idx="59">
                  <c:v>16.899999999999999</c:v>
                </c:pt>
                <c:pt idx="60">
                  <c:v>17</c:v>
                </c:pt>
                <c:pt idx="61">
                  <c:v>17.100000000000001</c:v>
                </c:pt>
                <c:pt idx="62">
                  <c:v>17.2</c:v>
                </c:pt>
                <c:pt idx="63">
                  <c:v>17.3</c:v>
                </c:pt>
                <c:pt idx="64">
                  <c:v>17.399999999999999</c:v>
                </c:pt>
                <c:pt idx="65">
                  <c:v>17.5</c:v>
                </c:pt>
                <c:pt idx="66">
                  <c:v>17.600000000000001</c:v>
                </c:pt>
                <c:pt idx="67">
                  <c:v>17.7</c:v>
                </c:pt>
                <c:pt idx="68">
                  <c:v>17.8</c:v>
                </c:pt>
                <c:pt idx="69">
                  <c:v>17.899999999999999</c:v>
                </c:pt>
                <c:pt idx="70">
                  <c:v>18</c:v>
                </c:pt>
                <c:pt idx="71">
                  <c:v>18.100000000000001</c:v>
                </c:pt>
                <c:pt idx="72">
                  <c:v>18.2</c:v>
                </c:pt>
                <c:pt idx="73">
                  <c:v>18.3</c:v>
                </c:pt>
                <c:pt idx="74">
                  <c:v>18.399999999999999</c:v>
                </c:pt>
                <c:pt idx="75">
                  <c:v>18.5</c:v>
                </c:pt>
                <c:pt idx="76">
                  <c:v>18.600000000000001</c:v>
                </c:pt>
                <c:pt idx="77">
                  <c:v>18.7</c:v>
                </c:pt>
                <c:pt idx="78">
                  <c:v>18.8</c:v>
                </c:pt>
                <c:pt idx="79">
                  <c:v>18.899999999999999</c:v>
                </c:pt>
                <c:pt idx="80">
                  <c:v>19</c:v>
                </c:pt>
                <c:pt idx="81">
                  <c:v>19.100000000000001</c:v>
                </c:pt>
                <c:pt idx="82">
                  <c:v>19.2</c:v>
                </c:pt>
                <c:pt idx="83">
                  <c:v>19.3</c:v>
                </c:pt>
                <c:pt idx="84">
                  <c:v>19.399999999999999</c:v>
                </c:pt>
                <c:pt idx="85">
                  <c:v>19.5</c:v>
                </c:pt>
                <c:pt idx="86">
                  <c:v>19.600000000000001</c:v>
                </c:pt>
                <c:pt idx="87">
                  <c:v>19.7</c:v>
                </c:pt>
                <c:pt idx="88">
                  <c:v>19.8</c:v>
                </c:pt>
                <c:pt idx="89">
                  <c:v>19.899999999999999</c:v>
                </c:pt>
                <c:pt idx="90">
                  <c:v>20</c:v>
                </c:pt>
              </c:numCache>
            </c:numRef>
          </c:xVal>
          <c:yVal>
            <c:numRef>
              <c:f>'C2-S3-P2'!$C$2:$C$92</c:f>
              <c:numCache>
                <c:formatCode>General</c:formatCode>
                <c:ptCount val="91"/>
                <c:pt idx="0">
                  <c:v>0.536833</c:v>
                </c:pt>
                <c:pt idx="1">
                  <c:v>0.550153</c:v>
                </c:pt>
                <c:pt idx="2">
                  <c:v>0.55603400000000003</c:v>
                </c:pt>
                <c:pt idx="3">
                  <c:v>0.56786599999999998</c:v>
                </c:pt>
                <c:pt idx="4">
                  <c:v>0.57674099999999995</c:v>
                </c:pt>
                <c:pt idx="5">
                  <c:v>0.59153199999999995</c:v>
                </c:pt>
                <c:pt idx="6">
                  <c:v>0.601858</c:v>
                </c:pt>
                <c:pt idx="7">
                  <c:v>0.61367300000000002</c:v>
                </c:pt>
                <c:pt idx="8">
                  <c:v>0.61663100000000004</c:v>
                </c:pt>
                <c:pt idx="9">
                  <c:v>0.62407100000000004</c:v>
                </c:pt>
                <c:pt idx="10">
                  <c:v>0.63151199999999996</c:v>
                </c:pt>
                <c:pt idx="11">
                  <c:v>0.63895199999999996</c:v>
                </c:pt>
                <c:pt idx="12">
                  <c:v>0.64192800000000005</c:v>
                </c:pt>
                <c:pt idx="13">
                  <c:v>0.64490499999999995</c:v>
                </c:pt>
                <c:pt idx="14">
                  <c:v>0.65532100000000004</c:v>
                </c:pt>
                <c:pt idx="15">
                  <c:v>0.66276199999999996</c:v>
                </c:pt>
                <c:pt idx="16">
                  <c:v>0.66425000000000001</c:v>
                </c:pt>
                <c:pt idx="17">
                  <c:v>0.66722599999999999</c:v>
                </c:pt>
                <c:pt idx="18">
                  <c:v>0.67169000000000001</c:v>
                </c:pt>
                <c:pt idx="19">
                  <c:v>0.67913100000000004</c:v>
                </c:pt>
                <c:pt idx="20">
                  <c:v>0.68359499999999995</c:v>
                </c:pt>
                <c:pt idx="21">
                  <c:v>0.685083</c:v>
                </c:pt>
                <c:pt idx="22">
                  <c:v>0.68657100000000004</c:v>
                </c:pt>
                <c:pt idx="23">
                  <c:v>0.69103599999999998</c:v>
                </c:pt>
                <c:pt idx="24">
                  <c:v>0.69401199999999996</c:v>
                </c:pt>
                <c:pt idx="25">
                  <c:v>0.69698800000000005</c:v>
                </c:pt>
                <c:pt idx="26">
                  <c:v>0.69847599999999999</c:v>
                </c:pt>
                <c:pt idx="27">
                  <c:v>0.70145199999999996</c:v>
                </c:pt>
                <c:pt idx="28">
                  <c:v>0.70294000000000001</c:v>
                </c:pt>
                <c:pt idx="29">
                  <c:v>0.70589800000000003</c:v>
                </c:pt>
                <c:pt idx="30">
                  <c:v>0.70887500000000003</c:v>
                </c:pt>
                <c:pt idx="31">
                  <c:v>0.71480900000000003</c:v>
                </c:pt>
                <c:pt idx="32">
                  <c:v>0.71923700000000002</c:v>
                </c:pt>
                <c:pt idx="33">
                  <c:v>0.72370199999999996</c:v>
                </c:pt>
                <c:pt idx="34">
                  <c:v>0.72370199999999996</c:v>
                </c:pt>
                <c:pt idx="35">
                  <c:v>0.72519</c:v>
                </c:pt>
                <c:pt idx="36">
                  <c:v>0.72665999999999997</c:v>
                </c:pt>
                <c:pt idx="37">
                  <c:v>0.72814800000000002</c:v>
                </c:pt>
                <c:pt idx="38">
                  <c:v>0.73408200000000001</c:v>
                </c:pt>
                <c:pt idx="39">
                  <c:v>0.73556999999999995</c:v>
                </c:pt>
                <c:pt idx="40">
                  <c:v>0.74150499999999997</c:v>
                </c:pt>
                <c:pt idx="41">
                  <c:v>0.74595100000000003</c:v>
                </c:pt>
                <c:pt idx="42">
                  <c:v>0.75339100000000003</c:v>
                </c:pt>
                <c:pt idx="43">
                  <c:v>0.75785599999999997</c:v>
                </c:pt>
                <c:pt idx="44">
                  <c:v>0.76083199999999995</c:v>
                </c:pt>
                <c:pt idx="45">
                  <c:v>0.76529599999999998</c:v>
                </c:pt>
                <c:pt idx="46">
                  <c:v>0.76678400000000002</c:v>
                </c:pt>
                <c:pt idx="47">
                  <c:v>0.77273700000000001</c:v>
                </c:pt>
                <c:pt idx="48">
                  <c:v>0.77571299999999999</c:v>
                </c:pt>
                <c:pt idx="49">
                  <c:v>0.778671</c:v>
                </c:pt>
                <c:pt idx="50">
                  <c:v>0.78462299999999996</c:v>
                </c:pt>
                <c:pt idx="51">
                  <c:v>0.78908800000000001</c:v>
                </c:pt>
                <c:pt idx="52">
                  <c:v>0.79057599999999995</c:v>
                </c:pt>
                <c:pt idx="53">
                  <c:v>0.79206399999999999</c:v>
                </c:pt>
                <c:pt idx="54">
                  <c:v>0.79353399999999996</c:v>
                </c:pt>
                <c:pt idx="55">
                  <c:v>0.80242599999999997</c:v>
                </c:pt>
                <c:pt idx="56">
                  <c:v>0.80837899999999996</c:v>
                </c:pt>
                <c:pt idx="57">
                  <c:v>0.81725300000000001</c:v>
                </c:pt>
                <c:pt idx="58">
                  <c:v>0.82021100000000002</c:v>
                </c:pt>
                <c:pt idx="59">
                  <c:v>0.823187</c:v>
                </c:pt>
                <c:pt idx="60">
                  <c:v>0.82467599999999996</c:v>
                </c:pt>
                <c:pt idx="61">
                  <c:v>0.82913999999999999</c:v>
                </c:pt>
                <c:pt idx="62">
                  <c:v>0.832098</c:v>
                </c:pt>
                <c:pt idx="63">
                  <c:v>0.83656200000000003</c:v>
                </c:pt>
                <c:pt idx="64">
                  <c:v>0.83952000000000004</c:v>
                </c:pt>
                <c:pt idx="65">
                  <c:v>0.84396700000000002</c:v>
                </c:pt>
                <c:pt idx="66">
                  <c:v>0.84545499999999996</c:v>
                </c:pt>
                <c:pt idx="67">
                  <c:v>0.84545499999999996</c:v>
                </c:pt>
                <c:pt idx="68">
                  <c:v>0.84990100000000002</c:v>
                </c:pt>
                <c:pt idx="69">
                  <c:v>0.85434699999999997</c:v>
                </c:pt>
                <c:pt idx="70">
                  <c:v>0.85732299999999995</c:v>
                </c:pt>
                <c:pt idx="71">
                  <c:v>0.85732299999999995</c:v>
                </c:pt>
                <c:pt idx="72">
                  <c:v>0.86026400000000003</c:v>
                </c:pt>
                <c:pt idx="73">
                  <c:v>0.86026400000000003</c:v>
                </c:pt>
                <c:pt idx="74">
                  <c:v>0.86026400000000003</c:v>
                </c:pt>
                <c:pt idx="75">
                  <c:v>0.86175199999999996</c:v>
                </c:pt>
                <c:pt idx="76">
                  <c:v>0.86322200000000004</c:v>
                </c:pt>
                <c:pt idx="77">
                  <c:v>0.86768599999999996</c:v>
                </c:pt>
                <c:pt idx="78">
                  <c:v>0.86768599999999996</c:v>
                </c:pt>
                <c:pt idx="79">
                  <c:v>0.87211399999999994</c:v>
                </c:pt>
                <c:pt idx="80">
                  <c:v>0.87360199999999999</c:v>
                </c:pt>
                <c:pt idx="81">
                  <c:v>0.87509000000000003</c:v>
                </c:pt>
                <c:pt idx="82">
                  <c:v>0.87953700000000001</c:v>
                </c:pt>
                <c:pt idx="83">
                  <c:v>0.88547100000000001</c:v>
                </c:pt>
                <c:pt idx="84">
                  <c:v>0.88695900000000005</c:v>
                </c:pt>
                <c:pt idx="85">
                  <c:v>0.88842900000000002</c:v>
                </c:pt>
                <c:pt idx="86">
                  <c:v>0.88991699999999996</c:v>
                </c:pt>
                <c:pt idx="87">
                  <c:v>0.89289300000000005</c:v>
                </c:pt>
                <c:pt idx="88">
                  <c:v>0.89587000000000006</c:v>
                </c:pt>
                <c:pt idx="89">
                  <c:v>0.90182200000000001</c:v>
                </c:pt>
                <c:pt idx="90">
                  <c:v>0.90330999999999995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D-4948-925B-7181D60FF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627824"/>
        <c:axId val="1295625840"/>
      </c:scatterChart>
      <c:valAx>
        <c:axId val="259019552"/>
        <c:scaling>
          <c:orientation val="minMax"/>
          <c:max val="20"/>
          <c:min val="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82992"/>
        <c:crosses val="autoZero"/>
        <c:crossBetween val="midCat"/>
      </c:valAx>
      <c:valAx>
        <c:axId val="39748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019552"/>
        <c:crosses val="autoZero"/>
        <c:crossBetween val="midCat"/>
      </c:valAx>
      <c:valAx>
        <c:axId val="12956258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627824"/>
        <c:crosses val="max"/>
        <c:crossBetween val="midCat"/>
      </c:valAx>
      <c:valAx>
        <c:axId val="1295627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5625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'C2-S3-P3'!$D$1</c:f>
              <c:strCache>
                <c:ptCount val="1"/>
                <c:pt idx="0">
                  <c:v>obj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'C2-S3-P3'!$B$2:$B$202</c:f>
              <c:numCache>
                <c:formatCode>General</c:formatCode>
                <c:ptCount val="201"/>
                <c:pt idx="0">
                  <c:v>11.5</c:v>
                </c:pt>
                <c:pt idx="1">
                  <c:v>11.51</c:v>
                </c:pt>
                <c:pt idx="2">
                  <c:v>11.52</c:v>
                </c:pt>
                <c:pt idx="3">
                  <c:v>11.53</c:v>
                </c:pt>
                <c:pt idx="4">
                  <c:v>11.54</c:v>
                </c:pt>
                <c:pt idx="5">
                  <c:v>11.55</c:v>
                </c:pt>
                <c:pt idx="6">
                  <c:v>11.56</c:v>
                </c:pt>
                <c:pt idx="7">
                  <c:v>11.57</c:v>
                </c:pt>
                <c:pt idx="8">
                  <c:v>11.58</c:v>
                </c:pt>
                <c:pt idx="9">
                  <c:v>11.59</c:v>
                </c:pt>
                <c:pt idx="10">
                  <c:v>11.6</c:v>
                </c:pt>
                <c:pt idx="11">
                  <c:v>11.61</c:v>
                </c:pt>
                <c:pt idx="12">
                  <c:v>11.62</c:v>
                </c:pt>
                <c:pt idx="13">
                  <c:v>11.63</c:v>
                </c:pt>
                <c:pt idx="14">
                  <c:v>11.64</c:v>
                </c:pt>
                <c:pt idx="15">
                  <c:v>11.65</c:v>
                </c:pt>
                <c:pt idx="16">
                  <c:v>11.66</c:v>
                </c:pt>
                <c:pt idx="17">
                  <c:v>11.67</c:v>
                </c:pt>
                <c:pt idx="18">
                  <c:v>11.68</c:v>
                </c:pt>
                <c:pt idx="19">
                  <c:v>11.69</c:v>
                </c:pt>
                <c:pt idx="20">
                  <c:v>11.7</c:v>
                </c:pt>
                <c:pt idx="21">
                  <c:v>11.71</c:v>
                </c:pt>
                <c:pt idx="22">
                  <c:v>11.72</c:v>
                </c:pt>
                <c:pt idx="23">
                  <c:v>11.73</c:v>
                </c:pt>
                <c:pt idx="24">
                  <c:v>11.74</c:v>
                </c:pt>
                <c:pt idx="25">
                  <c:v>11.75</c:v>
                </c:pt>
                <c:pt idx="26">
                  <c:v>11.76</c:v>
                </c:pt>
                <c:pt idx="27">
                  <c:v>11.77</c:v>
                </c:pt>
                <c:pt idx="28">
                  <c:v>11.78</c:v>
                </c:pt>
                <c:pt idx="29">
                  <c:v>11.79</c:v>
                </c:pt>
                <c:pt idx="30">
                  <c:v>11.8</c:v>
                </c:pt>
                <c:pt idx="31">
                  <c:v>11.81</c:v>
                </c:pt>
                <c:pt idx="32">
                  <c:v>11.82</c:v>
                </c:pt>
                <c:pt idx="33">
                  <c:v>11.83</c:v>
                </c:pt>
                <c:pt idx="34">
                  <c:v>11.84</c:v>
                </c:pt>
                <c:pt idx="35">
                  <c:v>11.85</c:v>
                </c:pt>
                <c:pt idx="36">
                  <c:v>11.86</c:v>
                </c:pt>
                <c:pt idx="37">
                  <c:v>11.87</c:v>
                </c:pt>
                <c:pt idx="38">
                  <c:v>11.88</c:v>
                </c:pt>
                <c:pt idx="39">
                  <c:v>11.89</c:v>
                </c:pt>
                <c:pt idx="40">
                  <c:v>11.9</c:v>
                </c:pt>
                <c:pt idx="41">
                  <c:v>11.91</c:v>
                </c:pt>
                <c:pt idx="42">
                  <c:v>11.92</c:v>
                </c:pt>
                <c:pt idx="43">
                  <c:v>11.93</c:v>
                </c:pt>
                <c:pt idx="44">
                  <c:v>11.94</c:v>
                </c:pt>
                <c:pt idx="45">
                  <c:v>11.95</c:v>
                </c:pt>
                <c:pt idx="46">
                  <c:v>11.96</c:v>
                </c:pt>
                <c:pt idx="47">
                  <c:v>11.97</c:v>
                </c:pt>
                <c:pt idx="48">
                  <c:v>11.98</c:v>
                </c:pt>
                <c:pt idx="49">
                  <c:v>11.99</c:v>
                </c:pt>
                <c:pt idx="50">
                  <c:v>12</c:v>
                </c:pt>
                <c:pt idx="51">
                  <c:v>12.01</c:v>
                </c:pt>
                <c:pt idx="52">
                  <c:v>12.02</c:v>
                </c:pt>
                <c:pt idx="53">
                  <c:v>12.03</c:v>
                </c:pt>
                <c:pt idx="54">
                  <c:v>12.04</c:v>
                </c:pt>
                <c:pt idx="55">
                  <c:v>12.05</c:v>
                </c:pt>
                <c:pt idx="56">
                  <c:v>12.06</c:v>
                </c:pt>
                <c:pt idx="57">
                  <c:v>12.07</c:v>
                </c:pt>
                <c:pt idx="58">
                  <c:v>12.08</c:v>
                </c:pt>
                <c:pt idx="59">
                  <c:v>12.09</c:v>
                </c:pt>
                <c:pt idx="60">
                  <c:v>12.1</c:v>
                </c:pt>
                <c:pt idx="61">
                  <c:v>12.11</c:v>
                </c:pt>
                <c:pt idx="62">
                  <c:v>12.12</c:v>
                </c:pt>
                <c:pt idx="63">
                  <c:v>12.13</c:v>
                </c:pt>
                <c:pt idx="64">
                  <c:v>12.14</c:v>
                </c:pt>
                <c:pt idx="65">
                  <c:v>12.15</c:v>
                </c:pt>
                <c:pt idx="66">
                  <c:v>12.16</c:v>
                </c:pt>
                <c:pt idx="67">
                  <c:v>12.17</c:v>
                </c:pt>
                <c:pt idx="68">
                  <c:v>12.18</c:v>
                </c:pt>
                <c:pt idx="69">
                  <c:v>12.19</c:v>
                </c:pt>
                <c:pt idx="70">
                  <c:v>12.2</c:v>
                </c:pt>
                <c:pt idx="71">
                  <c:v>12.21</c:v>
                </c:pt>
                <c:pt idx="72">
                  <c:v>12.22</c:v>
                </c:pt>
                <c:pt idx="73">
                  <c:v>12.23</c:v>
                </c:pt>
                <c:pt idx="74">
                  <c:v>12.24</c:v>
                </c:pt>
                <c:pt idx="75">
                  <c:v>12.25</c:v>
                </c:pt>
                <c:pt idx="76">
                  <c:v>12.26</c:v>
                </c:pt>
                <c:pt idx="77">
                  <c:v>12.27</c:v>
                </c:pt>
                <c:pt idx="78">
                  <c:v>12.28</c:v>
                </c:pt>
                <c:pt idx="79">
                  <c:v>12.29</c:v>
                </c:pt>
                <c:pt idx="80">
                  <c:v>12.3</c:v>
                </c:pt>
                <c:pt idx="81">
                  <c:v>12.31</c:v>
                </c:pt>
                <c:pt idx="82">
                  <c:v>12.32</c:v>
                </c:pt>
                <c:pt idx="83">
                  <c:v>12.33</c:v>
                </c:pt>
                <c:pt idx="84">
                  <c:v>12.34</c:v>
                </c:pt>
                <c:pt idx="85">
                  <c:v>12.35</c:v>
                </c:pt>
                <c:pt idx="86">
                  <c:v>12.36</c:v>
                </c:pt>
                <c:pt idx="87">
                  <c:v>12.37</c:v>
                </c:pt>
                <c:pt idx="88">
                  <c:v>12.38</c:v>
                </c:pt>
                <c:pt idx="89">
                  <c:v>12.39</c:v>
                </c:pt>
                <c:pt idx="90">
                  <c:v>12.4</c:v>
                </c:pt>
                <c:pt idx="91">
                  <c:v>12.41</c:v>
                </c:pt>
                <c:pt idx="92">
                  <c:v>12.42</c:v>
                </c:pt>
                <c:pt idx="93">
                  <c:v>12.43</c:v>
                </c:pt>
                <c:pt idx="94">
                  <c:v>12.44</c:v>
                </c:pt>
                <c:pt idx="95">
                  <c:v>12.45</c:v>
                </c:pt>
                <c:pt idx="96">
                  <c:v>12.46</c:v>
                </c:pt>
                <c:pt idx="97">
                  <c:v>12.47</c:v>
                </c:pt>
                <c:pt idx="98">
                  <c:v>12.48</c:v>
                </c:pt>
                <c:pt idx="99">
                  <c:v>12.49</c:v>
                </c:pt>
                <c:pt idx="100">
                  <c:v>12.5</c:v>
                </c:pt>
                <c:pt idx="101">
                  <c:v>12.51</c:v>
                </c:pt>
                <c:pt idx="102">
                  <c:v>12.52</c:v>
                </c:pt>
                <c:pt idx="103">
                  <c:v>12.53</c:v>
                </c:pt>
                <c:pt idx="104">
                  <c:v>12.54</c:v>
                </c:pt>
                <c:pt idx="105">
                  <c:v>12.55</c:v>
                </c:pt>
                <c:pt idx="106">
                  <c:v>12.56</c:v>
                </c:pt>
                <c:pt idx="107">
                  <c:v>12.57</c:v>
                </c:pt>
                <c:pt idx="108">
                  <c:v>12.58</c:v>
                </c:pt>
                <c:pt idx="109">
                  <c:v>12.59</c:v>
                </c:pt>
                <c:pt idx="110">
                  <c:v>12.6</c:v>
                </c:pt>
                <c:pt idx="111">
                  <c:v>12.61</c:v>
                </c:pt>
                <c:pt idx="112">
                  <c:v>12.62</c:v>
                </c:pt>
                <c:pt idx="113">
                  <c:v>12.63</c:v>
                </c:pt>
                <c:pt idx="114">
                  <c:v>12.64</c:v>
                </c:pt>
                <c:pt idx="115">
                  <c:v>12.65</c:v>
                </c:pt>
                <c:pt idx="116">
                  <c:v>12.66</c:v>
                </c:pt>
                <c:pt idx="117">
                  <c:v>12.67</c:v>
                </c:pt>
                <c:pt idx="118">
                  <c:v>12.68</c:v>
                </c:pt>
                <c:pt idx="119">
                  <c:v>12.69</c:v>
                </c:pt>
                <c:pt idx="120">
                  <c:v>12.7</c:v>
                </c:pt>
                <c:pt idx="121">
                  <c:v>12.71</c:v>
                </c:pt>
                <c:pt idx="122">
                  <c:v>12.72</c:v>
                </c:pt>
                <c:pt idx="123">
                  <c:v>12.73</c:v>
                </c:pt>
                <c:pt idx="124">
                  <c:v>12.74</c:v>
                </c:pt>
                <c:pt idx="125">
                  <c:v>12.75</c:v>
                </c:pt>
                <c:pt idx="126">
                  <c:v>12.76</c:v>
                </c:pt>
                <c:pt idx="127">
                  <c:v>12.77</c:v>
                </c:pt>
                <c:pt idx="128">
                  <c:v>12.78</c:v>
                </c:pt>
                <c:pt idx="129">
                  <c:v>12.79</c:v>
                </c:pt>
                <c:pt idx="130">
                  <c:v>12.8</c:v>
                </c:pt>
                <c:pt idx="131">
                  <c:v>12.81</c:v>
                </c:pt>
                <c:pt idx="132">
                  <c:v>12.82</c:v>
                </c:pt>
                <c:pt idx="133">
                  <c:v>12.83</c:v>
                </c:pt>
                <c:pt idx="134">
                  <c:v>12.84</c:v>
                </c:pt>
                <c:pt idx="135">
                  <c:v>12.85</c:v>
                </c:pt>
                <c:pt idx="136">
                  <c:v>12.86</c:v>
                </c:pt>
                <c:pt idx="137">
                  <c:v>12.87</c:v>
                </c:pt>
                <c:pt idx="138">
                  <c:v>12.88</c:v>
                </c:pt>
                <c:pt idx="139">
                  <c:v>12.89</c:v>
                </c:pt>
                <c:pt idx="140">
                  <c:v>12.9</c:v>
                </c:pt>
                <c:pt idx="141">
                  <c:v>12.91</c:v>
                </c:pt>
                <c:pt idx="142">
                  <c:v>12.92</c:v>
                </c:pt>
                <c:pt idx="143">
                  <c:v>12.93</c:v>
                </c:pt>
                <c:pt idx="144">
                  <c:v>12.94</c:v>
                </c:pt>
                <c:pt idx="145">
                  <c:v>12.95</c:v>
                </c:pt>
                <c:pt idx="146">
                  <c:v>12.96</c:v>
                </c:pt>
                <c:pt idx="147">
                  <c:v>12.97</c:v>
                </c:pt>
                <c:pt idx="148">
                  <c:v>12.98</c:v>
                </c:pt>
                <c:pt idx="149">
                  <c:v>12.99</c:v>
                </c:pt>
                <c:pt idx="150">
                  <c:v>13</c:v>
                </c:pt>
                <c:pt idx="151">
                  <c:v>13.01</c:v>
                </c:pt>
                <c:pt idx="152">
                  <c:v>13.02</c:v>
                </c:pt>
                <c:pt idx="153">
                  <c:v>13.03</c:v>
                </c:pt>
                <c:pt idx="154">
                  <c:v>13.04</c:v>
                </c:pt>
                <c:pt idx="155">
                  <c:v>13.05</c:v>
                </c:pt>
                <c:pt idx="156">
                  <c:v>13.06</c:v>
                </c:pt>
                <c:pt idx="157">
                  <c:v>13.07</c:v>
                </c:pt>
                <c:pt idx="158">
                  <c:v>13.08</c:v>
                </c:pt>
                <c:pt idx="159">
                  <c:v>13.09</c:v>
                </c:pt>
                <c:pt idx="160">
                  <c:v>13.1</c:v>
                </c:pt>
                <c:pt idx="161">
                  <c:v>13.11</c:v>
                </c:pt>
                <c:pt idx="162">
                  <c:v>13.12</c:v>
                </c:pt>
                <c:pt idx="163">
                  <c:v>13.13</c:v>
                </c:pt>
                <c:pt idx="164">
                  <c:v>13.14</c:v>
                </c:pt>
                <c:pt idx="165">
                  <c:v>13.15</c:v>
                </c:pt>
                <c:pt idx="166">
                  <c:v>13.16</c:v>
                </c:pt>
                <c:pt idx="167">
                  <c:v>13.17</c:v>
                </c:pt>
                <c:pt idx="168">
                  <c:v>13.18</c:v>
                </c:pt>
                <c:pt idx="169">
                  <c:v>13.19</c:v>
                </c:pt>
                <c:pt idx="170">
                  <c:v>13.2</c:v>
                </c:pt>
                <c:pt idx="171">
                  <c:v>13.21</c:v>
                </c:pt>
                <c:pt idx="172">
                  <c:v>13.22</c:v>
                </c:pt>
                <c:pt idx="173">
                  <c:v>13.23</c:v>
                </c:pt>
                <c:pt idx="174">
                  <c:v>13.24</c:v>
                </c:pt>
                <c:pt idx="175">
                  <c:v>13.25</c:v>
                </c:pt>
                <c:pt idx="176">
                  <c:v>13.26</c:v>
                </c:pt>
                <c:pt idx="177">
                  <c:v>13.27</c:v>
                </c:pt>
                <c:pt idx="178">
                  <c:v>13.28</c:v>
                </c:pt>
                <c:pt idx="179">
                  <c:v>13.29</c:v>
                </c:pt>
                <c:pt idx="180">
                  <c:v>13.3</c:v>
                </c:pt>
                <c:pt idx="181">
                  <c:v>13.31</c:v>
                </c:pt>
                <c:pt idx="182">
                  <c:v>13.32</c:v>
                </c:pt>
                <c:pt idx="183">
                  <c:v>13.33</c:v>
                </c:pt>
                <c:pt idx="184">
                  <c:v>13.34</c:v>
                </c:pt>
                <c:pt idx="185">
                  <c:v>13.35</c:v>
                </c:pt>
                <c:pt idx="186">
                  <c:v>13.36</c:v>
                </c:pt>
                <c:pt idx="187">
                  <c:v>13.37</c:v>
                </c:pt>
                <c:pt idx="188">
                  <c:v>13.38</c:v>
                </c:pt>
                <c:pt idx="189">
                  <c:v>13.39</c:v>
                </c:pt>
                <c:pt idx="190">
                  <c:v>13.4</c:v>
                </c:pt>
                <c:pt idx="191">
                  <c:v>13.41</c:v>
                </c:pt>
                <c:pt idx="192">
                  <c:v>13.42</c:v>
                </c:pt>
                <c:pt idx="193">
                  <c:v>13.43</c:v>
                </c:pt>
                <c:pt idx="194">
                  <c:v>13.44</c:v>
                </c:pt>
                <c:pt idx="195">
                  <c:v>13.45</c:v>
                </c:pt>
                <c:pt idx="196">
                  <c:v>13.46</c:v>
                </c:pt>
                <c:pt idx="197">
                  <c:v>13.47</c:v>
                </c:pt>
                <c:pt idx="198">
                  <c:v>13.48</c:v>
                </c:pt>
                <c:pt idx="199">
                  <c:v>13.49</c:v>
                </c:pt>
                <c:pt idx="200">
                  <c:v>13.5</c:v>
                </c:pt>
              </c:numCache>
            </c:numRef>
          </c:xVal>
          <c:yVal>
            <c:numRef>
              <c:f>'C2-S3-P3'!$D$2:$D$202</c:f>
              <c:numCache>
                <c:formatCode>0.00E+00</c:formatCode>
                <c:ptCount val="201"/>
                <c:pt idx="0">
                  <c:v>4081600</c:v>
                </c:pt>
                <c:pt idx="1">
                  <c:v>4077840</c:v>
                </c:pt>
                <c:pt idx="2">
                  <c:v>4078130</c:v>
                </c:pt>
                <c:pt idx="3">
                  <c:v>4073870</c:v>
                </c:pt>
                <c:pt idx="4">
                  <c:v>4071930</c:v>
                </c:pt>
                <c:pt idx="5">
                  <c:v>4072220</c:v>
                </c:pt>
                <c:pt idx="6">
                  <c:v>4069270</c:v>
                </c:pt>
                <c:pt idx="7">
                  <c:v>4069570</c:v>
                </c:pt>
                <c:pt idx="8">
                  <c:v>4067000</c:v>
                </c:pt>
                <c:pt idx="9">
                  <c:v>4067300</c:v>
                </c:pt>
                <c:pt idx="10">
                  <c:v>4067590</c:v>
                </c:pt>
                <c:pt idx="11">
                  <c:v>4064650</c:v>
                </c:pt>
                <c:pt idx="12">
                  <c:v>4064950</c:v>
                </c:pt>
                <c:pt idx="13">
                  <c:v>4057210</c:v>
                </c:pt>
                <c:pt idx="14">
                  <c:v>4057510</c:v>
                </c:pt>
                <c:pt idx="15">
                  <c:v>4054570</c:v>
                </c:pt>
                <c:pt idx="16">
                  <c:v>4053980</c:v>
                </c:pt>
                <c:pt idx="17">
                  <c:v>4054280</c:v>
                </c:pt>
                <c:pt idx="18">
                  <c:v>4054580</c:v>
                </c:pt>
                <c:pt idx="19">
                  <c:v>4050750</c:v>
                </c:pt>
                <c:pt idx="20">
                  <c:v>4051050</c:v>
                </c:pt>
                <c:pt idx="21">
                  <c:v>4051360</c:v>
                </c:pt>
                <c:pt idx="22">
                  <c:v>4051660</c:v>
                </c:pt>
                <c:pt idx="23">
                  <c:v>4051970</c:v>
                </c:pt>
                <c:pt idx="24">
                  <c:v>4052270</c:v>
                </c:pt>
                <c:pt idx="25">
                  <c:v>4051640</c:v>
                </c:pt>
                <c:pt idx="26">
                  <c:v>4048710</c:v>
                </c:pt>
                <c:pt idx="27">
                  <c:v>4049020</c:v>
                </c:pt>
                <c:pt idx="28">
                  <c:v>4049320</c:v>
                </c:pt>
                <c:pt idx="29">
                  <c:v>4049630</c:v>
                </c:pt>
                <c:pt idx="30">
                  <c:v>4049940</c:v>
                </c:pt>
                <c:pt idx="31">
                  <c:v>4050240</c:v>
                </c:pt>
                <c:pt idx="32">
                  <c:v>4050550</c:v>
                </c:pt>
                <c:pt idx="33">
                  <c:v>4050850</c:v>
                </c:pt>
                <c:pt idx="34">
                  <c:v>4050240</c:v>
                </c:pt>
                <c:pt idx="35">
                  <c:v>4050550</c:v>
                </c:pt>
                <c:pt idx="36">
                  <c:v>4050860</c:v>
                </c:pt>
                <c:pt idx="37">
                  <c:v>4050250</c:v>
                </c:pt>
                <c:pt idx="38">
                  <c:v>4049640</c:v>
                </c:pt>
                <c:pt idx="39">
                  <c:v>4049080</c:v>
                </c:pt>
                <c:pt idx="40">
                  <c:v>4048520</c:v>
                </c:pt>
                <c:pt idx="41">
                  <c:v>4048830</c:v>
                </c:pt>
                <c:pt idx="42">
                  <c:v>4048250</c:v>
                </c:pt>
                <c:pt idx="43">
                  <c:v>4047690</c:v>
                </c:pt>
                <c:pt idx="44">
                  <c:v>4048000</c:v>
                </c:pt>
                <c:pt idx="45">
                  <c:v>4048310</c:v>
                </c:pt>
                <c:pt idx="46">
                  <c:v>4048620</c:v>
                </c:pt>
                <c:pt idx="47">
                  <c:v>4048930</c:v>
                </c:pt>
                <c:pt idx="48">
                  <c:v>4047190</c:v>
                </c:pt>
                <c:pt idx="49">
                  <c:v>4046670</c:v>
                </c:pt>
                <c:pt idx="50">
                  <c:v>4046980</c:v>
                </c:pt>
                <c:pt idx="51">
                  <c:v>4047290</c:v>
                </c:pt>
                <c:pt idx="52">
                  <c:v>4046730</c:v>
                </c:pt>
                <c:pt idx="53">
                  <c:v>4047040</c:v>
                </c:pt>
                <c:pt idx="54">
                  <c:v>4047360</c:v>
                </c:pt>
                <c:pt idx="55">
                  <c:v>4047670</c:v>
                </c:pt>
                <c:pt idx="56">
                  <c:v>4047150</c:v>
                </c:pt>
                <c:pt idx="57">
                  <c:v>4047460</c:v>
                </c:pt>
                <c:pt idx="58">
                  <c:v>4045380</c:v>
                </c:pt>
                <c:pt idx="59">
                  <c:v>4044880</c:v>
                </c:pt>
                <c:pt idx="60">
                  <c:v>4045200</c:v>
                </c:pt>
                <c:pt idx="61">
                  <c:v>4045520</c:v>
                </c:pt>
                <c:pt idx="62">
                  <c:v>4045830</c:v>
                </c:pt>
                <c:pt idx="63">
                  <c:v>4046150</c:v>
                </c:pt>
                <c:pt idx="64">
                  <c:v>4045590</c:v>
                </c:pt>
                <c:pt idx="65">
                  <c:v>4045910</c:v>
                </c:pt>
                <c:pt idx="66">
                  <c:v>4046220</c:v>
                </c:pt>
                <c:pt idx="67">
                  <c:v>4046540</c:v>
                </c:pt>
                <c:pt idx="68">
                  <c:v>4045810</c:v>
                </c:pt>
                <c:pt idx="69">
                  <c:v>4046130</c:v>
                </c:pt>
                <c:pt idx="70">
                  <c:v>4046450</c:v>
                </c:pt>
                <c:pt idx="71">
                  <c:v>4046760</c:v>
                </c:pt>
                <c:pt idx="72">
                  <c:v>4047080</c:v>
                </c:pt>
                <c:pt idx="73">
                  <c:v>4047400</c:v>
                </c:pt>
                <c:pt idx="74">
                  <c:v>4046880</c:v>
                </c:pt>
                <c:pt idx="75">
                  <c:v>4047200</c:v>
                </c:pt>
                <c:pt idx="76">
                  <c:v>4047520</c:v>
                </c:pt>
                <c:pt idx="77">
                  <c:v>4047840</c:v>
                </c:pt>
                <c:pt idx="78">
                  <c:v>4047360</c:v>
                </c:pt>
                <c:pt idx="79">
                  <c:v>4047680</c:v>
                </c:pt>
                <c:pt idx="80">
                  <c:v>4048000</c:v>
                </c:pt>
                <c:pt idx="81">
                  <c:v>4048320</c:v>
                </c:pt>
                <c:pt idx="82">
                  <c:v>4047840</c:v>
                </c:pt>
                <c:pt idx="83">
                  <c:v>4048160</c:v>
                </c:pt>
                <c:pt idx="84">
                  <c:v>4048480</c:v>
                </c:pt>
                <c:pt idx="85">
                  <c:v>4047170</c:v>
                </c:pt>
                <c:pt idx="86">
                  <c:v>4046690</c:v>
                </c:pt>
                <c:pt idx="87">
                  <c:v>4045240</c:v>
                </c:pt>
                <c:pt idx="88">
                  <c:v>4045560</c:v>
                </c:pt>
                <c:pt idx="89">
                  <c:v>4045060</c:v>
                </c:pt>
                <c:pt idx="90">
                  <c:v>4045380</c:v>
                </c:pt>
                <c:pt idx="91">
                  <c:v>4045700</c:v>
                </c:pt>
                <c:pt idx="92">
                  <c:v>4044460</c:v>
                </c:pt>
                <c:pt idx="93">
                  <c:v>4044790</c:v>
                </c:pt>
                <c:pt idx="94">
                  <c:v>4045110</c:v>
                </c:pt>
                <c:pt idx="95">
                  <c:v>4045440</c:v>
                </c:pt>
                <c:pt idx="96">
                  <c:v>4045760</c:v>
                </c:pt>
                <c:pt idx="97">
                  <c:v>4046090</c:v>
                </c:pt>
                <c:pt idx="98">
                  <c:v>4046420</c:v>
                </c:pt>
                <c:pt idx="99">
                  <c:v>4045120</c:v>
                </c:pt>
                <c:pt idx="100">
                  <c:v>4044580</c:v>
                </c:pt>
                <c:pt idx="101">
                  <c:v>4044910</c:v>
                </c:pt>
                <c:pt idx="102">
                  <c:v>4045240</c:v>
                </c:pt>
                <c:pt idx="103">
                  <c:v>4045570</c:v>
                </c:pt>
                <c:pt idx="104">
                  <c:v>4045900</c:v>
                </c:pt>
                <c:pt idx="105">
                  <c:v>4046230</c:v>
                </c:pt>
                <c:pt idx="106">
                  <c:v>4046560</c:v>
                </c:pt>
                <c:pt idx="107">
                  <c:v>4046880</c:v>
                </c:pt>
                <c:pt idx="108">
                  <c:v>4045540</c:v>
                </c:pt>
                <c:pt idx="109">
                  <c:v>4045870</c:v>
                </c:pt>
                <c:pt idx="110">
                  <c:v>4046200</c:v>
                </c:pt>
                <c:pt idx="111">
                  <c:v>4045730</c:v>
                </c:pt>
                <c:pt idx="112">
                  <c:v>4046060</c:v>
                </c:pt>
                <c:pt idx="113">
                  <c:v>4046390</c:v>
                </c:pt>
                <c:pt idx="114">
                  <c:v>4046720</c:v>
                </c:pt>
                <c:pt idx="115">
                  <c:v>4047050</c:v>
                </c:pt>
                <c:pt idx="116">
                  <c:v>4047380</c:v>
                </c:pt>
                <c:pt idx="117">
                  <c:v>4047710</c:v>
                </c:pt>
                <c:pt idx="118">
                  <c:v>4048040</c:v>
                </c:pt>
                <c:pt idx="119">
                  <c:v>4047570</c:v>
                </c:pt>
                <c:pt idx="120">
                  <c:v>4047900</c:v>
                </c:pt>
                <c:pt idx="121">
                  <c:v>4048230</c:v>
                </c:pt>
                <c:pt idx="122">
                  <c:v>4048560</c:v>
                </c:pt>
                <c:pt idx="123">
                  <c:v>4047360</c:v>
                </c:pt>
                <c:pt idx="124">
                  <c:v>4047690</c:v>
                </c:pt>
                <c:pt idx="125">
                  <c:v>4048030</c:v>
                </c:pt>
                <c:pt idx="126">
                  <c:v>4048360</c:v>
                </c:pt>
                <c:pt idx="127">
                  <c:v>4047920</c:v>
                </c:pt>
                <c:pt idx="128">
                  <c:v>4048250</c:v>
                </c:pt>
                <c:pt idx="129">
                  <c:v>4048590</c:v>
                </c:pt>
                <c:pt idx="130">
                  <c:v>4048920</c:v>
                </c:pt>
                <c:pt idx="131">
                  <c:v>4048470</c:v>
                </c:pt>
                <c:pt idx="132">
                  <c:v>4047920</c:v>
                </c:pt>
                <c:pt idx="133">
                  <c:v>4048260</c:v>
                </c:pt>
                <c:pt idx="134">
                  <c:v>4047750</c:v>
                </c:pt>
                <c:pt idx="135">
                  <c:v>4048090</c:v>
                </c:pt>
                <c:pt idx="136">
                  <c:v>4047690</c:v>
                </c:pt>
                <c:pt idx="137">
                  <c:v>4046960</c:v>
                </c:pt>
                <c:pt idx="138">
                  <c:v>4047300</c:v>
                </c:pt>
                <c:pt idx="139">
                  <c:v>4047640</c:v>
                </c:pt>
                <c:pt idx="140">
                  <c:v>4047970</c:v>
                </c:pt>
                <c:pt idx="141">
                  <c:v>4048310</c:v>
                </c:pt>
                <c:pt idx="142">
                  <c:v>4048650</c:v>
                </c:pt>
                <c:pt idx="143">
                  <c:v>4048250</c:v>
                </c:pt>
                <c:pt idx="144">
                  <c:v>4047880</c:v>
                </c:pt>
                <c:pt idx="145">
                  <c:v>4048220</c:v>
                </c:pt>
                <c:pt idx="146">
                  <c:v>4048560</c:v>
                </c:pt>
                <c:pt idx="147">
                  <c:v>4048890</c:v>
                </c:pt>
                <c:pt idx="148">
                  <c:v>4049230</c:v>
                </c:pt>
                <c:pt idx="149">
                  <c:v>4049570</c:v>
                </c:pt>
                <c:pt idx="150">
                  <c:v>4049230</c:v>
                </c:pt>
                <c:pt idx="151">
                  <c:v>4049570</c:v>
                </c:pt>
                <c:pt idx="152">
                  <c:v>4048570</c:v>
                </c:pt>
                <c:pt idx="153">
                  <c:v>4048910</c:v>
                </c:pt>
                <c:pt idx="154">
                  <c:v>4049250</c:v>
                </c:pt>
                <c:pt idx="155">
                  <c:v>4049590</c:v>
                </c:pt>
                <c:pt idx="156">
                  <c:v>4049930</c:v>
                </c:pt>
                <c:pt idx="157">
                  <c:v>4050270</c:v>
                </c:pt>
                <c:pt idx="158">
                  <c:v>4050610</c:v>
                </c:pt>
                <c:pt idx="159">
                  <c:v>4050950</c:v>
                </c:pt>
                <c:pt idx="160">
                  <c:v>4051290</c:v>
                </c:pt>
                <c:pt idx="161">
                  <c:v>4051630</c:v>
                </c:pt>
                <c:pt idx="162">
                  <c:v>4051970</c:v>
                </c:pt>
                <c:pt idx="163">
                  <c:v>4052310</c:v>
                </c:pt>
                <c:pt idx="164">
                  <c:v>4051990</c:v>
                </c:pt>
                <c:pt idx="165">
                  <c:v>4052330</c:v>
                </c:pt>
                <c:pt idx="166">
                  <c:v>4052670</c:v>
                </c:pt>
                <c:pt idx="167">
                  <c:v>4053010</c:v>
                </c:pt>
                <c:pt idx="168">
                  <c:v>4053350</c:v>
                </c:pt>
                <c:pt idx="169">
                  <c:v>4053690</c:v>
                </c:pt>
                <c:pt idx="170">
                  <c:v>4054030</c:v>
                </c:pt>
                <c:pt idx="171">
                  <c:v>4052920</c:v>
                </c:pt>
                <c:pt idx="172">
                  <c:v>4053260</c:v>
                </c:pt>
                <c:pt idx="173">
                  <c:v>4053600</c:v>
                </c:pt>
                <c:pt idx="174">
                  <c:v>4052160</c:v>
                </c:pt>
                <c:pt idx="175">
                  <c:v>4052500</c:v>
                </c:pt>
                <c:pt idx="176">
                  <c:v>4052840</c:v>
                </c:pt>
                <c:pt idx="177">
                  <c:v>4053180</c:v>
                </c:pt>
                <c:pt idx="178">
                  <c:v>4053520</c:v>
                </c:pt>
                <c:pt idx="179">
                  <c:v>4052760</c:v>
                </c:pt>
                <c:pt idx="180">
                  <c:v>4053100</c:v>
                </c:pt>
                <c:pt idx="181">
                  <c:v>4053440</c:v>
                </c:pt>
                <c:pt idx="182">
                  <c:v>4052800</c:v>
                </c:pt>
                <c:pt idx="183">
                  <c:v>4053150</c:v>
                </c:pt>
                <c:pt idx="184">
                  <c:v>4053490</c:v>
                </c:pt>
                <c:pt idx="185">
                  <c:v>4053830</c:v>
                </c:pt>
                <c:pt idx="186">
                  <c:v>4054180</c:v>
                </c:pt>
                <c:pt idx="187">
                  <c:v>4054520</c:v>
                </c:pt>
                <c:pt idx="188">
                  <c:v>4053640</c:v>
                </c:pt>
                <c:pt idx="189">
                  <c:v>4053980</c:v>
                </c:pt>
                <c:pt idx="190">
                  <c:v>4054330</c:v>
                </c:pt>
                <c:pt idx="191">
                  <c:v>4054670</c:v>
                </c:pt>
                <c:pt idx="192">
                  <c:v>4055010</c:v>
                </c:pt>
                <c:pt idx="193">
                  <c:v>4054710</c:v>
                </c:pt>
                <c:pt idx="194">
                  <c:v>4055050</c:v>
                </c:pt>
                <c:pt idx="195">
                  <c:v>4055400</c:v>
                </c:pt>
                <c:pt idx="196">
                  <c:v>4055740</c:v>
                </c:pt>
                <c:pt idx="197">
                  <c:v>4056090</c:v>
                </c:pt>
                <c:pt idx="198">
                  <c:v>4056430</c:v>
                </c:pt>
                <c:pt idx="199">
                  <c:v>4056150</c:v>
                </c:pt>
                <c:pt idx="200">
                  <c:v>4056500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E6-4618-ACBE-BDA6BBEB6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681296"/>
        <c:axId val="519431184"/>
      </c:scatterChart>
      <c:scatterChart>
        <c:scatterStyle val="lineMarker"/>
        <c:varyColors val="0"/>
        <c:ser>
          <c:idx val="0"/>
          <c:order val="0"/>
          <c:tx>
            <c:strRef>
              <c:f>'C2-S3-P3'!$C$1</c:f>
              <c:strCache>
                <c:ptCount val="1"/>
                <c:pt idx="0">
                  <c:v>ShareCold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'C2-S3-P3'!$B$2:$B$202</c:f>
              <c:numCache>
                <c:formatCode>General</c:formatCode>
                <c:ptCount val="201"/>
                <c:pt idx="0">
                  <c:v>11.5</c:v>
                </c:pt>
                <c:pt idx="1">
                  <c:v>11.51</c:v>
                </c:pt>
                <c:pt idx="2">
                  <c:v>11.52</c:v>
                </c:pt>
                <c:pt idx="3">
                  <c:v>11.53</c:v>
                </c:pt>
                <c:pt idx="4">
                  <c:v>11.54</c:v>
                </c:pt>
                <c:pt idx="5">
                  <c:v>11.55</c:v>
                </c:pt>
                <c:pt idx="6">
                  <c:v>11.56</c:v>
                </c:pt>
                <c:pt idx="7">
                  <c:v>11.57</c:v>
                </c:pt>
                <c:pt idx="8">
                  <c:v>11.58</c:v>
                </c:pt>
                <c:pt idx="9">
                  <c:v>11.59</c:v>
                </c:pt>
                <c:pt idx="10">
                  <c:v>11.6</c:v>
                </c:pt>
                <c:pt idx="11">
                  <c:v>11.61</c:v>
                </c:pt>
                <c:pt idx="12">
                  <c:v>11.62</c:v>
                </c:pt>
                <c:pt idx="13">
                  <c:v>11.63</c:v>
                </c:pt>
                <c:pt idx="14">
                  <c:v>11.64</c:v>
                </c:pt>
                <c:pt idx="15">
                  <c:v>11.65</c:v>
                </c:pt>
                <c:pt idx="16">
                  <c:v>11.66</c:v>
                </c:pt>
                <c:pt idx="17">
                  <c:v>11.67</c:v>
                </c:pt>
                <c:pt idx="18">
                  <c:v>11.68</c:v>
                </c:pt>
                <c:pt idx="19">
                  <c:v>11.69</c:v>
                </c:pt>
                <c:pt idx="20">
                  <c:v>11.7</c:v>
                </c:pt>
                <c:pt idx="21">
                  <c:v>11.71</c:v>
                </c:pt>
                <c:pt idx="22">
                  <c:v>11.72</c:v>
                </c:pt>
                <c:pt idx="23">
                  <c:v>11.73</c:v>
                </c:pt>
                <c:pt idx="24">
                  <c:v>11.74</c:v>
                </c:pt>
                <c:pt idx="25">
                  <c:v>11.75</c:v>
                </c:pt>
                <c:pt idx="26">
                  <c:v>11.76</c:v>
                </c:pt>
                <c:pt idx="27">
                  <c:v>11.77</c:v>
                </c:pt>
                <c:pt idx="28">
                  <c:v>11.78</c:v>
                </c:pt>
                <c:pt idx="29">
                  <c:v>11.79</c:v>
                </c:pt>
                <c:pt idx="30">
                  <c:v>11.8</c:v>
                </c:pt>
                <c:pt idx="31">
                  <c:v>11.81</c:v>
                </c:pt>
                <c:pt idx="32">
                  <c:v>11.82</c:v>
                </c:pt>
                <c:pt idx="33">
                  <c:v>11.83</c:v>
                </c:pt>
                <c:pt idx="34">
                  <c:v>11.84</c:v>
                </c:pt>
                <c:pt idx="35">
                  <c:v>11.85</c:v>
                </c:pt>
                <c:pt idx="36">
                  <c:v>11.86</c:v>
                </c:pt>
                <c:pt idx="37">
                  <c:v>11.87</c:v>
                </c:pt>
                <c:pt idx="38">
                  <c:v>11.88</c:v>
                </c:pt>
                <c:pt idx="39">
                  <c:v>11.89</c:v>
                </c:pt>
                <c:pt idx="40">
                  <c:v>11.9</c:v>
                </c:pt>
                <c:pt idx="41">
                  <c:v>11.91</c:v>
                </c:pt>
                <c:pt idx="42">
                  <c:v>11.92</c:v>
                </c:pt>
                <c:pt idx="43">
                  <c:v>11.93</c:v>
                </c:pt>
                <c:pt idx="44">
                  <c:v>11.94</c:v>
                </c:pt>
                <c:pt idx="45">
                  <c:v>11.95</c:v>
                </c:pt>
                <c:pt idx="46">
                  <c:v>11.96</c:v>
                </c:pt>
                <c:pt idx="47">
                  <c:v>11.97</c:v>
                </c:pt>
                <c:pt idx="48">
                  <c:v>11.98</c:v>
                </c:pt>
                <c:pt idx="49">
                  <c:v>11.99</c:v>
                </c:pt>
                <c:pt idx="50">
                  <c:v>12</c:v>
                </c:pt>
                <c:pt idx="51">
                  <c:v>12.01</c:v>
                </c:pt>
                <c:pt idx="52">
                  <c:v>12.02</c:v>
                </c:pt>
                <c:pt idx="53">
                  <c:v>12.03</c:v>
                </c:pt>
                <c:pt idx="54">
                  <c:v>12.04</c:v>
                </c:pt>
                <c:pt idx="55">
                  <c:v>12.05</c:v>
                </c:pt>
                <c:pt idx="56">
                  <c:v>12.06</c:v>
                </c:pt>
                <c:pt idx="57">
                  <c:v>12.07</c:v>
                </c:pt>
                <c:pt idx="58">
                  <c:v>12.08</c:v>
                </c:pt>
                <c:pt idx="59">
                  <c:v>12.09</c:v>
                </c:pt>
                <c:pt idx="60">
                  <c:v>12.1</c:v>
                </c:pt>
                <c:pt idx="61">
                  <c:v>12.11</c:v>
                </c:pt>
                <c:pt idx="62">
                  <c:v>12.12</c:v>
                </c:pt>
                <c:pt idx="63">
                  <c:v>12.13</c:v>
                </c:pt>
                <c:pt idx="64">
                  <c:v>12.14</c:v>
                </c:pt>
                <c:pt idx="65">
                  <c:v>12.15</c:v>
                </c:pt>
                <c:pt idx="66">
                  <c:v>12.16</c:v>
                </c:pt>
                <c:pt idx="67">
                  <c:v>12.17</c:v>
                </c:pt>
                <c:pt idx="68">
                  <c:v>12.18</c:v>
                </c:pt>
                <c:pt idx="69">
                  <c:v>12.19</c:v>
                </c:pt>
                <c:pt idx="70">
                  <c:v>12.2</c:v>
                </c:pt>
                <c:pt idx="71">
                  <c:v>12.21</c:v>
                </c:pt>
                <c:pt idx="72">
                  <c:v>12.22</c:v>
                </c:pt>
                <c:pt idx="73">
                  <c:v>12.23</c:v>
                </c:pt>
                <c:pt idx="74">
                  <c:v>12.24</c:v>
                </c:pt>
                <c:pt idx="75">
                  <c:v>12.25</c:v>
                </c:pt>
                <c:pt idx="76">
                  <c:v>12.26</c:v>
                </c:pt>
                <c:pt idx="77">
                  <c:v>12.27</c:v>
                </c:pt>
                <c:pt idx="78">
                  <c:v>12.28</c:v>
                </c:pt>
                <c:pt idx="79">
                  <c:v>12.29</c:v>
                </c:pt>
                <c:pt idx="80">
                  <c:v>12.3</c:v>
                </c:pt>
                <c:pt idx="81">
                  <c:v>12.31</c:v>
                </c:pt>
                <c:pt idx="82">
                  <c:v>12.32</c:v>
                </c:pt>
                <c:pt idx="83">
                  <c:v>12.33</c:v>
                </c:pt>
                <c:pt idx="84">
                  <c:v>12.34</c:v>
                </c:pt>
                <c:pt idx="85">
                  <c:v>12.35</c:v>
                </c:pt>
                <c:pt idx="86">
                  <c:v>12.36</c:v>
                </c:pt>
                <c:pt idx="87">
                  <c:v>12.37</c:v>
                </c:pt>
                <c:pt idx="88">
                  <c:v>12.38</c:v>
                </c:pt>
                <c:pt idx="89">
                  <c:v>12.39</c:v>
                </c:pt>
                <c:pt idx="90">
                  <c:v>12.4</c:v>
                </c:pt>
                <c:pt idx="91">
                  <c:v>12.41</c:v>
                </c:pt>
                <c:pt idx="92">
                  <c:v>12.42</c:v>
                </c:pt>
                <c:pt idx="93">
                  <c:v>12.43</c:v>
                </c:pt>
                <c:pt idx="94">
                  <c:v>12.44</c:v>
                </c:pt>
                <c:pt idx="95">
                  <c:v>12.45</c:v>
                </c:pt>
                <c:pt idx="96">
                  <c:v>12.46</c:v>
                </c:pt>
                <c:pt idx="97">
                  <c:v>12.47</c:v>
                </c:pt>
                <c:pt idx="98">
                  <c:v>12.48</c:v>
                </c:pt>
                <c:pt idx="99">
                  <c:v>12.49</c:v>
                </c:pt>
                <c:pt idx="100">
                  <c:v>12.5</c:v>
                </c:pt>
                <c:pt idx="101">
                  <c:v>12.51</c:v>
                </c:pt>
                <c:pt idx="102">
                  <c:v>12.52</c:v>
                </c:pt>
                <c:pt idx="103">
                  <c:v>12.53</c:v>
                </c:pt>
                <c:pt idx="104">
                  <c:v>12.54</c:v>
                </c:pt>
                <c:pt idx="105">
                  <c:v>12.55</c:v>
                </c:pt>
                <c:pt idx="106">
                  <c:v>12.56</c:v>
                </c:pt>
                <c:pt idx="107">
                  <c:v>12.57</c:v>
                </c:pt>
                <c:pt idx="108">
                  <c:v>12.58</c:v>
                </c:pt>
                <c:pt idx="109">
                  <c:v>12.59</c:v>
                </c:pt>
                <c:pt idx="110">
                  <c:v>12.6</c:v>
                </c:pt>
                <c:pt idx="111">
                  <c:v>12.61</c:v>
                </c:pt>
                <c:pt idx="112">
                  <c:v>12.62</c:v>
                </c:pt>
                <c:pt idx="113">
                  <c:v>12.63</c:v>
                </c:pt>
                <c:pt idx="114">
                  <c:v>12.64</c:v>
                </c:pt>
                <c:pt idx="115">
                  <c:v>12.65</c:v>
                </c:pt>
                <c:pt idx="116">
                  <c:v>12.66</c:v>
                </c:pt>
                <c:pt idx="117">
                  <c:v>12.67</c:v>
                </c:pt>
                <c:pt idx="118">
                  <c:v>12.68</c:v>
                </c:pt>
                <c:pt idx="119">
                  <c:v>12.69</c:v>
                </c:pt>
                <c:pt idx="120">
                  <c:v>12.7</c:v>
                </c:pt>
                <c:pt idx="121">
                  <c:v>12.71</c:v>
                </c:pt>
                <c:pt idx="122">
                  <c:v>12.72</c:v>
                </c:pt>
                <c:pt idx="123">
                  <c:v>12.73</c:v>
                </c:pt>
                <c:pt idx="124">
                  <c:v>12.74</c:v>
                </c:pt>
                <c:pt idx="125">
                  <c:v>12.75</c:v>
                </c:pt>
                <c:pt idx="126">
                  <c:v>12.76</c:v>
                </c:pt>
                <c:pt idx="127">
                  <c:v>12.77</c:v>
                </c:pt>
                <c:pt idx="128">
                  <c:v>12.78</c:v>
                </c:pt>
                <c:pt idx="129">
                  <c:v>12.79</c:v>
                </c:pt>
                <c:pt idx="130">
                  <c:v>12.8</c:v>
                </c:pt>
                <c:pt idx="131">
                  <c:v>12.81</c:v>
                </c:pt>
                <c:pt idx="132">
                  <c:v>12.82</c:v>
                </c:pt>
                <c:pt idx="133">
                  <c:v>12.83</c:v>
                </c:pt>
                <c:pt idx="134">
                  <c:v>12.84</c:v>
                </c:pt>
                <c:pt idx="135">
                  <c:v>12.85</c:v>
                </c:pt>
                <c:pt idx="136">
                  <c:v>12.86</c:v>
                </c:pt>
                <c:pt idx="137">
                  <c:v>12.87</c:v>
                </c:pt>
                <c:pt idx="138">
                  <c:v>12.88</c:v>
                </c:pt>
                <c:pt idx="139">
                  <c:v>12.89</c:v>
                </c:pt>
                <c:pt idx="140">
                  <c:v>12.9</c:v>
                </c:pt>
                <c:pt idx="141">
                  <c:v>12.91</c:v>
                </c:pt>
                <c:pt idx="142">
                  <c:v>12.92</c:v>
                </c:pt>
                <c:pt idx="143">
                  <c:v>12.93</c:v>
                </c:pt>
                <c:pt idx="144">
                  <c:v>12.94</c:v>
                </c:pt>
                <c:pt idx="145">
                  <c:v>12.95</c:v>
                </c:pt>
                <c:pt idx="146">
                  <c:v>12.96</c:v>
                </c:pt>
                <c:pt idx="147">
                  <c:v>12.97</c:v>
                </c:pt>
                <c:pt idx="148">
                  <c:v>12.98</c:v>
                </c:pt>
                <c:pt idx="149">
                  <c:v>12.99</c:v>
                </c:pt>
                <c:pt idx="150">
                  <c:v>13</c:v>
                </c:pt>
                <c:pt idx="151">
                  <c:v>13.01</c:v>
                </c:pt>
                <c:pt idx="152">
                  <c:v>13.02</c:v>
                </c:pt>
                <c:pt idx="153">
                  <c:v>13.03</c:v>
                </c:pt>
                <c:pt idx="154">
                  <c:v>13.04</c:v>
                </c:pt>
                <c:pt idx="155">
                  <c:v>13.05</c:v>
                </c:pt>
                <c:pt idx="156">
                  <c:v>13.06</c:v>
                </c:pt>
                <c:pt idx="157">
                  <c:v>13.07</c:v>
                </c:pt>
                <c:pt idx="158">
                  <c:v>13.08</c:v>
                </c:pt>
                <c:pt idx="159">
                  <c:v>13.09</c:v>
                </c:pt>
                <c:pt idx="160">
                  <c:v>13.1</c:v>
                </c:pt>
                <c:pt idx="161">
                  <c:v>13.11</c:v>
                </c:pt>
                <c:pt idx="162">
                  <c:v>13.12</c:v>
                </c:pt>
                <c:pt idx="163">
                  <c:v>13.13</c:v>
                </c:pt>
                <c:pt idx="164">
                  <c:v>13.14</c:v>
                </c:pt>
                <c:pt idx="165">
                  <c:v>13.15</c:v>
                </c:pt>
                <c:pt idx="166">
                  <c:v>13.16</c:v>
                </c:pt>
                <c:pt idx="167">
                  <c:v>13.17</c:v>
                </c:pt>
                <c:pt idx="168">
                  <c:v>13.18</c:v>
                </c:pt>
                <c:pt idx="169">
                  <c:v>13.19</c:v>
                </c:pt>
                <c:pt idx="170">
                  <c:v>13.2</c:v>
                </c:pt>
                <c:pt idx="171">
                  <c:v>13.21</c:v>
                </c:pt>
                <c:pt idx="172">
                  <c:v>13.22</c:v>
                </c:pt>
                <c:pt idx="173">
                  <c:v>13.23</c:v>
                </c:pt>
                <c:pt idx="174">
                  <c:v>13.24</c:v>
                </c:pt>
                <c:pt idx="175">
                  <c:v>13.25</c:v>
                </c:pt>
                <c:pt idx="176">
                  <c:v>13.26</c:v>
                </c:pt>
                <c:pt idx="177">
                  <c:v>13.27</c:v>
                </c:pt>
                <c:pt idx="178">
                  <c:v>13.28</c:v>
                </c:pt>
                <c:pt idx="179">
                  <c:v>13.29</c:v>
                </c:pt>
                <c:pt idx="180">
                  <c:v>13.3</c:v>
                </c:pt>
                <c:pt idx="181">
                  <c:v>13.31</c:v>
                </c:pt>
                <c:pt idx="182">
                  <c:v>13.32</c:v>
                </c:pt>
                <c:pt idx="183">
                  <c:v>13.33</c:v>
                </c:pt>
                <c:pt idx="184">
                  <c:v>13.34</c:v>
                </c:pt>
                <c:pt idx="185">
                  <c:v>13.35</c:v>
                </c:pt>
                <c:pt idx="186">
                  <c:v>13.36</c:v>
                </c:pt>
                <c:pt idx="187">
                  <c:v>13.37</c:v>
                </c:pt>
                <c:pt idx="188">
                  <c:v>13.38</c:v>
                </c:pt>
                <c:pt idx="189">
                  <c:v>13.39</c:v>
                </c:pt>
                <c:pt idx="190">
                  <c:v>13.4</c:v>
                </c:pt>
                <c:pt idx="191">
                  <c:v>13.41</c:v>
                </c:pt>
                <c:pt idx="192">
                  <c:v>13.42</c:v>
                </c:pt>
                <c:pt idx="193">
                  <c:v>13.43</c:v>
                </c:pt>
                <c:pt idx="194">
                  <c:v>13.44</c:v>
                </c:pt>
                <c:pt idx="195">
                  <c:v>13.45</c:v>
                </c:pt>
                <c:pt idx="196">
                  <c:v>13.46</c:v>
                </c:pt>
                <c:pt idx="197">
                  <c:v>13.47</c:v>
                </c:pt>
                <c:pt idx="198">
                  <c:v>13.48</c:v>
                </c:pt>
                <c:pt idx="199">
                  <c:v>13.49</c:v>
                </c:pt>
                <c:pt idx="200">
                  <c:v>13.5</c:v>
                </c:pt>
              </c:numCache>
            </c:numRef>
          </c:xVal>
          <c:yVal>
            <c:numRef>
              <c:f>'C2-S3-P3'!$C$2:$C$202</c:f>
              <c:numCache>
                <c:formatCode>General</c:formatCode>
                <c:ptCount val="201"/>
                <c:pt idx="0">
                  <c:v>0.59153199999999995</c:v>
                </c:pt>
                <c:pt idx="1">
                  <c:v>0.59448999999999996</c:v>
                </c:pt>
                <c:pt idx="2">
                  <c:v>0.59448999999999996</c:v>
                </c:pt>
                <c:pt idx="3">
                  <c:v>0.59744799999999998</c:v>
                </c:pt>
                <c:pt idx="4">
                  <c:v>0.59891799999999995</c:v>
                </c:pt>
                <c:pt idx="5">
                  <c:v>0.59891799999999995</c:v>
                </c:pt>
                <c:pt idx="6">
                  <c:v>0.60038800000000003</c:v>
                </c:pt>
                <c:pt idx="7">
                  <c:v>0.60038800000000003</c:v>
                </c:pt>
                <c:pt idx="8">
                  <c:v>0.601858</c:v>
                </c:pt>
                <c:pt idx="9">
                  <c:v>0.601858</c:v>
                </c:pt>
                <c:pt idx="10">
                  <c:v>0.601858</c:v>
                </c:pt>
                <c:pt idx="11">
                  <c:v>0.60332799999999998</c:v>
                </c:pt>
                <c:pt idx="12">
                  <c:v>0.60332799999999998</c:v>
                </c:pt>
                <c:pt idx="13">
                  <c:v>0.60775599999999996</c:v>
                </c:pt>
                <c:pt idx="14">
                  <c:v>0.60775599999999996</c:v>
                </c:pt>
                <c:pt idx="15">
                  <c:v>0.60922600000000005</c:v>
                </c:pt>
                <c:pt idx="16">
                  <c:v>0.61071399999999998</c:v>
                </c:pt>
                <c:pt idx="17">
                  <c:v>0.61071399999999998</c:v>
                </c:pt>
                <c:pt idx="18">
                  <c:v>0.61071399999999998</c:v>
                </c:pt>
                <c:pt idx="19">
                  <c:v>0.61367300000000002</c:v>
                </c:pt>
                <c:pt idx="20">
                  <c:v>0.61367300000000002</c:v>
                </c:pt>
                <c:pt idx="21">
                  <c:v>0.61367300000000002</c:v>
                </c:pt>
                <c:pt idx="22">
                  <c:v>0.61367300000000002</c:v>
                </c:pt>
                <c:pt idx="23">
                  <c:v>0.61367300000000002</c:v>
                </c:pt>
                <c:pt idx="24">
                  <c:v>0.61367300000000002</c:v>
                </c:pt>
                <c:pt idx="25">
                  <c:v>0.61516099999999996</c:v>
                </c:pt>
                <c:pt idx="26">
                  <c:v>0.61663100000000004</c:v>
                </c:pt>
                <c:pt idx="27">
                  <c:v>0.61663100000000004</c:v>
                </c:pt>
                <c:pt idx="28">
                  <c:v>0.61663100000000004</c:v>
                </c:pt>
                <c:pt idx="29">
                  <c:v>0.61663100000000004</c:v>
                </c:pt>
                <c:pt idx="30">
                  <c:v>0.61663100000000004</c:v>
                </c:pt>
                <c:pt idx="31">
                  <c:v>0.61663100000000004</c:v>
                </c:pt>
                <c:pt idx="32">
                  <c:v>0.61663100000000004</c:v>
                </c:pt>
                <c:pt idx="33">
                  <c:v>0.61663100000000004</c:v>
                </c:pt>
                <c:pt idx="34">
                  <c:v>0.61811899999999997</c:v>
                </c:pt>
                <c:pt idx="35">
                  <c:v>0.61811899999999997</c:v>
                </c:pt>
                <c:pt idx="36">
                  <c:v>0.61811899999999997</c:v>
                </c:pt>
                <c:pt idx="37">
                  <c:v>0.61960700000000002</c:v>
                </c:pt>
                <c:pt idx="38">
                  <c:v>0.62109499999999995</c:v>
                </c:pt>
                <c:pt idx="39">
                  <c:v>0.622583</c:v>
                </c:pt>
                <c:pt idx="40">
                  <c:v>0.62407100000000004</c:v>
                </c:pt>
                <c:pt idx="41">
                  <c:v>0.62407100000000004</c:v>
                </c:pt>
                <c:pt idx="42">
                  <c:v>0.62555899999999998</c:v>
                </c:pt>
                <c:pt idx="43">
                  <c:v>0.62704700000000002</c:v>
                </c:pt>
                <c:pt idx="44">
                  <c:v>0.62704700000000002</c:v>
                </c:pt>
                <c:pt idx="45">
                  <c:v>0.62704700000000002</c:v>
                </c:pt>
                <c:pt idx="46">
                  <c:v>0.62704700000000002</c:v>
                </c:pt>
                <c:pt idx="47">
                  <c:v>0.62704700000000002</c:v>
                </c:pt>
                <c:pt idx="48">
                  <c:v>0.63002400000000003</c:v>
                </c:pt>
                <c:pt idx="49">
                  <c:v>0.63151199999999996</c:v>
                </c:pt>
                <c:pt idx="50">
                  <c:v>0.63151199999999996</c:v>
                </c:pt>
                <c:pt idx="51">
                  <c:v>0.63151199999999996</c:v>
                </c:pt>
                <c:pt idx="52">
                  <c:v>0.63300000000000001</c:v>
                </c:pt>
                <c:pt idx="53">
                  <c:v>0.63300000000000001</c:v>
                </c:pt>
                <c:pt idx="54">
                  <c:v>0.63300000000000001</c:v>
                </c:pt>
                <c:pt idx="55">
                  <c:v>0.63300000000000001</c:v>
                </c:pt>
                <c:pt idx="56">
                  <c:v>0.63448800000000005</c:v>
                </c:pt>
                <c:pt idx="57">
                  <c:v>0.63448800000000005</c:v>
                </c:pt>
                <c:pt idx="58">
                  <c:v>0.63746400000000003</c:v>
                </c:pt>
                <c:pt idx="59">
                  <c:v>0.63895199999999996</c:v>
                </c:pt>
                <c:pt idx="60">
                  <c:v>0.63895199999999996</c:v>
                </c:pt>
                <c:pt idx="61">
                  <c:v>0.63895199999999996</c:v>
                </c:pt>
                <c:pt idx="62">
                  <c:v>0.63895199999999996</c:v>
                </c:pt>
                <c:pt idx="63">
                  <c:v>0.63895199999999996</c:v>
                </c:pt>
                <c:pt idx="64">
                  <c:v>0.64044000000000001</c:v>
                </c:pt>
                <c:pt idx="65">
                  <c:v>0.64044000000000001</c:v>
                </c:pt>
                <c:pt idx="66">
                  <c:v>0.64044000000000001</c:v>
                </c:pt>
                <c:pt idx="67">
                  <c:v>0.64044000000000001</c:v>
                </c:pt>
                <c:pt idx="68">
                  <c:v>0.64192800000000005</c:v>
                </c:pt>
                <c:pt idx="69">
                  <c:v>0.64192800000000005</c:v>
                </c:pt>
                <c:pt idx="70">
                  <c:v>0.64192800000000005</c:v>
                </c:pt>
                <c:pt idx="71">
                  <c:v>0.64192800000000005</c:v>
                </c:pt>
                <c:pt idx="72">
                  <c:v>0.64192800000000005</c:v>
                </c:pt>
                <c:pt idx="73">
                  <c:v>0.64192800000000005</c:v>
                </c:pt>
                <c:pt idx="74">
                  <c:v>0.64341700000000002</c:v>
                </c:pt>
                <c:pt idx="75">
                  <c:v>0.64341700000000002</c:v>
                </c:pt>
                <c:pt idx="76">
                  <c:v>0.64341700000000002</c:v>
                </c:pt>
                <c:pt idx="77">
                  <c:v>0.64341700000000002</c:v>
                </c:pt>
                <c:pt idx="78">
                  <c:v>0.64490499999999995</c:v>
                </c:pt>
                <c:pt idx="79">
                  <c:v>0.64490499999999995</c:v>
                </c:pt>
                <c:pt idx="80">
                  <c:v>0.64490499999999995</c:v>
                </c:pt>
                <c:pt idx="81">
                  <c:v>0.64490499999999995</c:v>
                </c:pt>
                <c:pt idx="82">
                  <c:v>0.646393</c:v>
                </c:pt>
                <c:pt idx="83">
                  <c:v>0.646393</c:v>
                </c:pt>
                <c:pt idx="84">
                  <c:v>0.646393</c:v>
                </c:pt>
                <c:pt idx="85">
                  <c:v>0.64936899999999997</c:v>
                </c:pt>
                <c:pt idx="86">
                  <c:v>0.65085700000000002</c:v>
                </c:pt>
                <c:pt idx="87">
                  <c:v>0.653833</c:v>
                </c:pt>
                <c:pt idx="88">
                  <c:v>0.653833</c:v>
                </c:pt>
                <c:pt idx="89">
                  <c:v>0.65532100000000004</c:v>
                </c:pt>
                <c:pt idx="90">
                  <c:v>0.65532100000000004</c:v>
                </c:pt>
                <c:pt idx="91">
                  <c:v>0.65532100000000004</c:v>
                </c:pt>
                <c:pt idx="92">
                  <c:v>0.65829700000000002</c:v>
                </c:pt>
                <c:pt idx="93">
                  <c:v>0.65829700000000002</c:v>
                </c:pt>
                <c:pt idx="94">
                  <c:v>0.65829700000000002</c:v>
                </c:pt>
                <c:pt idx="95">
                  <c:v>0.65829700000000002</c:v>
                </c:pt>
                <c:pt idx="96">
                  <c:v>0.65829700000000002</c:v>
                </c:pt>
                <c:pt idx="97">
                  <c:v>0.65829700000000002</c:v>
                </c:pt>
                <c:pt idx="98">
                  <c:v>0.65829700000000002</c:v>
                </c:pt>
                <c:pt idx="99">
                  <c:v>0.66127400000000003</c:v>
                </c:pt>
                <c:pt idx="100">
                  <c:v>0.66276199999999996</c:v>
                </c:pt>
                <c:pt idx="101">
                  <c:v>0.66276199999999996</c:v>
                </c:pt>
                <c:pt idx="102">
                  <c:v>0.66276199999999996</c:v>
                </c:pt>
                <c:pt idx="103">
                  <c:v>0.66276199999999996</c:v>
                </c:pt>
                <c:pt idx="104">
                  <c:v>0.66276199999999996</c:v>
                </c:pt>
                <c:pt idx="105">
                  <c:v>0.66276199999999996</c:v>
                </c:pt>
                <c:pt idx="106">
                  <c:v>0.66276199999999996</c:v>
                </c:pt>
                <c:pt idx="107">
                  <c:v>0.66276199999999996</c:v>
                </c:pt>
                <c:pt idx="108">
                  <c:v>0.66425000000000001</c:v>
                </c:pt>
                <c:pt idx="109">
                  <c:v>0.66425000000000001</c:v>
                </c:pt>
                <c:pt idx="110">
                  <c:v>0.66425000000000001</c:v>
                </c:pt>
                <c:pt idx="111">
                  <c:v>0.66573800000000005</c:v>
                </c:pt>
                <c:pt idx="112">
                  <c:v>0.66573800000000005</c:v>
                </c:pt>
                <c:pt idx="113">
                  <c:v>0.66573800000000005</c:v>
                </c:pt>
                <c:pt idx="114">
                  <c:v>0.66573800000000005</c:v>
                </c:pt>
                <c:pt idx="115">
                  <c:v>0.66573800000000005</c:v>
                </c:pt>
                <c:pt idx="116">
                  <c:v>0.66573800000000005</c:v>
                </c:pt>
                <c:pt idx="117">
                  <c:v>0.66573800000000005</c:v>
                </c:pt>
                <c:pt idx="118">
                  <c:v>0.66573800000000005</c:v>
                </c:pt>
                <c:pt idx="119">
                  <c:v>0.66722599999999999</c:v>
                </c:pt>
                <c:pt idx="120">
                  <c:v>0.66722599999999999</c:v>
                </c:pt>
                <c:pt idx="121">
                  <c:v>0.66722599999999999</c:v>
                </c:pt>
                <c:pt idx="122">
                  <c:v>0.66722599999999999</c:v>
                </c:pt>
                <c:pt idx="123">
                  <c:v>0.67020199999999996</c:v>
                </c:pt>
                <c:pt idx="124">
                  <c:v>0.67020199999999996</c:v>
                </c:pt>
                <c:pt idx="125">
                  <c:v>0.67020199999999996</c:v>
                </c:pt>
                <c:pt idx="126">
                  <c:v>0.67020199999999996</c:v>
                </c:pt>
                <c:pt idx="127">
                  <c:v>0.67169000000000001</c:v>
                </c:pt>
                <c:pt idx="128">
                  <c:v>0.67169000000000001</c:v>
                </c:pt>
                <c:pt idx="129">
                  <c:v>0.67169000000000001</c:v>
                </c:pt>
                <c:pt idx="130">
                  <c:v>0.67169000000000001</c:v>
                </c:pt>
                <c:pt idx="131">
                  <c:v>0.67317800000000005</c:v>
                </c:pt>
                <c:pt idx="132">
                  <c:v>0.67466700000000002</c:v>
                </c:pt>
                <c:pt idx="133">
                  <c:v>0.67466700000000002</c:v>
                </c:pt>
                <c:pt idx="134">
                  <c:v>0.67615499999999995</c:v>
                </c:pt>
                <c:pt idx="135">
                  <c:v>0.67615499999999995</c:v>
                </c:pt>
                <c:pt idx="136">
                  <c:v>0.677643</c:v>
                </c:pt>
                <c:pt idx="137">
                  <c:v>0.67913100000000004</c:v>
                </c:pt>
                <c:pt idx="138">
                  <c:v>0.67913100000000004</c:v>
                </c:pt>
                <c:pt idx="139">
                  <c:v>0.67913100000000004</c:v>
                </c:pt>
                <c:pt idx="140">
                  <c:v>0.67913100000000004</c:v>
                </c:pt>
                <c:pt idx="141">
                  <c:v>0.67913100000000004</c:v>
                </c:pt>
                <c:pt idx="142">
                  <c:v>0.67913100000000004</c:v>
                </c:pt>
                <c:pt idx="143">
                  <c:v>0.68061899999999997</c:v>
                </c:pt>
                <c:pt idx="144">
                  <c:v>0.68210700000000002</c:v>
                </c:pt>
                <c:pt idx="145">
                  <c:v>0.68210700000000002</c:v>
                </c:pt>
                <c:pt idx="146">
                  <c:v>0.68210700000000002</c:v>
                </c:pt>
                <c:pt idx="147">
                  <c:v>0.68210700000000002</c:v>
                </c:pt>
                <c:pt idx="148">
                  <c:v>0.68210700000000002</c:v>
                </c:pt>
                <c:pt idx="149">
                  <c:v>0.68210700000000002</c:v>
                </c:pt>
                <c:pt idx="150">
                  <c:v>0.68359499999999995</c:v>
                </c:pt>
                <c:pt idx="151">
                  <c:v>0.68359499999999995</c:v>
                </c:pt>
                <c:pt idx="152">
                  <c:v>0.685083</c:v>
                </c:pt>
                <c:pt idx="153">
                  <c:v>0.685083</c:v>
                </c:pt>
                <c:pt idx="154">
                  <c:v>0.685083</c:v>
                </c:pt>
                <c:pt idx="155">
                  <c:v>0.685083</c:v>
                </c:pt>
                <c:pt idx="156">
                  <c:v>0.685083</c:v>
                </c:pt>
                <c:pt idx="157">
                  <c:v>0.685083</c:v>
                </c:pt>
                <c:pt idx="158">
                  <c:v>0.685083</c:v>
                </c:pt>
                <c:pt idx="159">
                  <c:v>0.685083</c:v>
                </c:pt>
                <c:pt idx="160">
                  <c:v>0.685083</c:v>
                </c:pt>
                <c:pt idx="161">
                  <c:v>0.685083</c:v>
                </c:pt>
                <c:pt idx="162">
                  <c:v>0.685083</c:v>
                </c:pt>
                <c:pt idx="163">
                  <c:v>0.685083</c:v>
                </c:pt>
                <c:pt idx="164">
                  <c:v>0.68657100000000004</c:v>
                </c:pt>
                <c:pt idx="165">
                  <c:v>0.68657100000000004</c:v>
                </c:pt>
                <c:pt idx="166">
                  <c:v>0.68657100000000004</c:v>
                </c:pt>
                <c:pt idx="167">
                  <c:v>0.68657100000000004</c:v>
                </c:pt>
                <c:pt idx="168">
                  <c:v>0.68657100000000004</c:v>
                </c:pt>
                <c:pt idx="169">
                  <c:v>0.68657100000000004</c:v>
                </c:pt>
                <c:pt idx="170">
                  <c:v>0.68657100000000004</c:v>
                </c:pt>
                <c:pt idx="171">
                  <c:v>0.68805899999999998</c:v>
                </c:pt>
                <c:pt idx="172">
                  <c:v>0.68805899999999998</c:v>
                </c:pt>
                <c:pt idx="173">
                  <c:v>0.68805899999999998</c:v>
                </c:pt>
                <c:pt idx="174">
                  <c:v>0.68954700000000002</c:v>
                </c:pt>
                <c:pt idx="175">
                  <c:v>0.68954700000000002</c:v>
                </c:pt>
                <c:pt idx="176">
                  <c:v>0.68954700000000002</c:v>
                </c:pt>
                <c:pt idx="177">
                  <c:v>0.68954700000000002</c:v>
                </c:pt>
                <c:pt idx="178">
                  <c:v>0.68954700000000002</c:v>
                </c:pt>
                <c:pt idx="179">
                  <c:v>0.69103599999999998</c:v>
                </c:pt>
                <c:pt idx="180">
                  <c:v>0.69103599999999998</c:v>
                </c:pt>
                <c:pt idx="181">
                  <c:v>0.69103599999999998</c:v>
                </c:pt>
                <c:pt idx="182">
                  <c:v>0.69252400000000003</c:v>
                </c:pt>
                <c:pt idx="183">
                  <c:v>0.69252400000000003</c:v>
                </c:pt>
                <c:pt idx="184">
                  <c:v>0.69252400000000003</c:v>
                </c:pt>
                <c:pt idx="185">
                  <c:v>0.69252400000000003</c:v>
                </c:pt>
                <c:pt idx="186">
                  <c:v>0.69252400000000003</c:v>
                </c:pt>
                <c:pt idx="187">
                  <c:v>0.69252400000000003</c:v>
                </c:pt>
                <c:pt idx="188">
                  <c:v>0.69401199999999996</c:v>
                </c:pt>
                <c:pt idx="189">
                  <c:v>0.69401199999999996</c:v>
                </c:pt>
                <c:pt idx="190">
                  <c:v>0.69401199999999996</c:v>
                </c:pt>
                <c:pt idx="191">
                  <c:v>0.69401199999999996</c:v>
                </c:pt>
                <c:pt idx="192">
                  <c:v>0.69401199999999996</c:v>
                </c:pt>
                <c:pt idx="193">
                  <c:v>0.69550000000000001</c:v>
                </c:pt>
                <c:pt idx="194">
                  <c:v>0.69550000000000001</c:v>
                </c:pt>
                <c:pt idx="195">
                  <c:v>0.69550000000000001</c:v>
                </c:pt>
                <c:pt idx="196">
                  <c:v>0.69550000000000001</c:v>
                </c:pt>
                <c:pt idx="197">
                  <c:v>0.69550000000000001</c:v>
                </c:pt>
                <c:pt idx="198">
                  <c:v>0.69550000000000001</c:v>
                </c:pt>
                <c:pt idx="199">
                  <c:v>0.69698800000000005</c:v>
                </c:pt>
                <c:pt idx="200">
                  <c:v>0.69698800000000005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E6-4618-ACBE-BDA6BBEB6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327888"/>
        <c:axId val="1292323920"/>
      </c:scatterChart>
      <c:valAx>
        <c:axId val="1829681296"/>
        <c:scaling>
          <c:orientation val="minMax"/>
          <c:max val="13.5"/>
          <c:min val="1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431184"/>
        <c:crosses val="autoZero"/>
        <c:crossBetween val="midCat"/>
      </c:valAx>
      <c:valAx>
        <c:axId val="51943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681296"/>
        <c:crosses val="autoZero"/>
        <c:crossBetween val="midCat"/>
      </c:valAx>
      <c:valAx>
        <c:axId val="1292323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327888"/>
        <c:crosses val="max"/>
        <c:crossBetween val="midCat"/>
      </c:valAx>
      <c:valAx>
        <c:axId val="1292327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2323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</xdr:row>
      <xdr:rowOff>0</xdr:rowOff>
    </xdr:from>
    <xdr:to>
      <xdr:col>23</xdr:col>
      <xdr:colOff>427725</xdr:colOff>
      <xdr:row>16</xdr:row>
      <xdr:rowOff>22500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A5455B-AE82-47F6-97AB-9DEE381F64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0</xdr:row>
      <xdr:rowOff>95250</xdr:rowOff>
    </xdr:from>
    <xdr:to>
      <xdr:col>22</xdr:col>
      <xdr:colOff>361050</xdr:colOff>
      <xdr:row>22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E3511C-5953-46FB-80E5-5C03392604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0</xdr:rowOff>
    </xdr:from>
    <xdr:to>
      <xdr:col>18</xdr:col>
      <xdr:colOff>8625</xdr:colOff>
      <xdr:row>26</xdr:row>
      <xdr:rowOff>171000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C4D61CD-BC3D-4266-896A-18BA599A3D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0</xdr:rowOff>
    </xdr:from>
    <xdr:to>
      <xdr:col>17</xdr:col>
      <xdr:colOff>75300</xdr:colOff>
      <xdr:row>26</xdr:row>
      <xdr:rowOff>171000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C0B476-F933-4E0B-BEC5-110F29DD5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10</xdr:row>
      <xdr:rowOff>0</xdr:rowOff>
    </xdr:from>
    <xdr:to>
      <xdr:col>17</xdr:col>
      <xdr:colOff>75300</xdr:colOff>
      <xdr:row>28</xdr:row>
      <xdr:rowOff>171000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A17931-6B5D-4564-9EBC-C28C3CC286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0</xdr:rowOff>
    </xdr:from>
    <xdr:to>
      <xdr:col>17</xdr:col>
      <xdr:colOff>75300</xdr:colOff>
      <xdr:row>26</xdr:row>
      <xdr:rowOff>171000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BD2259-0161-4534-B2AF-4527360C9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FDE5-3F6D-4E31-8B4E-115DE4B20230}">
  <dimension ref="A1:I52"/>
  <sheetViews>
    <sheetView workbookViewId="0">
      <selection activeCell="E1" sqref="E1:I1048576"/>
    </sheetView>
  </sheetViews>
  <sheetFormatPr defaultRowHeight="15" x14ac:dyDescent="0.25"/>
  <cols>
    <col min="6" max="6" width="11.85546875" bestFit="1" customWidth="1"/>
    <col min="8" max="8" width="24.5703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306</v>
      </c>
      <c r="F1" t="s">
        <v>105</v>
      </c>
    </row>
    <row r="2" spans="1:9" x14ac:dyDescent="0.25">
      <c r="A2" t="s">
        <v>3</v>
      </c>
      <c r="B2">
        <v>0</v>
      </c>
      <c r="C2">
        <v>3.5714299999999997E-2</v>
      </c>
      <c r="D2" s="1">
        <v>4151720</v>
      </c>
      <c r="E2" s="3">
        <f>D2-$I$3</f>
        <v>6870</v>
      </c>
      <c r="F2">
        <f t="shared" ref="F2:F33" si="0">IF(D2&lt;_xlfn.PERCENTILE.INC($D$2:$D$102,$I$2),1,0)</f>
        <v>0</v>
      </c>
      <c r="H2" t="s">
        <v>104</v>
      </c>
      <c r="I2" s="2">
        <v>0.2</v>
      </c>
    </row>
    <row r="3" spans="1:9" x14ac:dyDescent="0.25">
      <c r="A3" t="s">
        <v>4</v>
      </c>
      <c r="B3">
        <v>1</v>
      </c>
      <c r="C3">
        <v>0.123512</v>
      </c>
      <c r="D3" s="1">
        <v>4153250</v>
      </c>
      <c r="E3" s="3">
        <f t="shared" ref="E3:E52" si="1">D3-$I$3</f>
        <v>8400</v>
      </c>
      <c r="F3">
        <f t="shared" si="0"/>
        <v>0</v>
      </c>
      <c r="H3" t="s">
        <v>307</v>
      </c>
      <c r="I3">
        <f>MIN(D:D)</f>
        <v>4144850</v>
      </c>
    </row>
    <row r="4" spans="1:9" x14ac:dyDescent="0.25">
      <c r="A4" t="s">
        <v>5</v>
      </c>
      <c r="B4">
        <v>2</v>
      </c>
      <c r="C4">
        <v>0.25595200000000001</v>
      </c>
      <c r="D4" s="1">
        <v>4155700</v>
      </c>
      <c r="E4" s="3">
        <f t="shared" si="1"/>
        <v>10850</v>
      </c>
      <c r="F4">
        <f t="shared" si="0"/>
        <v>0</v>
      </c>
      <c r="H4" t="s">
        <v>308</v>
      </c>
      <c r="I4">
        <f>INDEX(B:B, MATCH(MIN(D:D), D:D, 0))</f>
        <v>14</v>
      </c>
    </row>
    <row r="5" spans="1:9" x14ac:dyDescent="0.25">
      <c r="A5" t="s">
        <v>6</v>
      </c>
      <c r="B5">
        <v>3</v>
      </c>
      <c r="C5">
        <v>0.27827400000000002</v>
      </c>
      <c r="D5" s="1">
        <v>4156100</v>
      </c>
      <c r="E5" s="3">
        <f t="shared" si="1"/>
        <v>11250</v>
      </c>
      <c r="F5">
        <f t="shared" si="0"/>
        <v>0</v>
      </c>
      <c r="H5" t="s">
        <v>309</v>
      </c>
      <c r="I5">
        <f>INDEX(B:B, MATCH(1, F:F, 0))</f>
        <v>10</v>
      </c>
    </row>
    <row r="6" spans="1:9" x14ac:dyDescent="0.25">
      <c r="A6" t="s">
        <v>7</v>
      </c>
      <c r="B6">
        <v>4</v>
      </c>
      <c r="C6">
        <v>0.28125</v>
      </c>
      <c r="D6" s="1">
        <v>4156300</v>
      </c>
      <c r="E6" s="3">
        <f t="shared" si="1"/>
        <v>11450</v>
      </c>
      <c r="F6">
        <f t="shared" si="0"/>
        <v>0</v>
      </c>
      <c r="H6" t="s">
        <v>310</v>
      </c>
      <c r="I6" cm="1">
        <f t="array" ref="I6">INDEX(B:B, MAX(IF(F:F=1, ROW(F:F), 0)))</f>
        <v>19</v>
      </c>
    </row>
    <row r="7" spans="1:9" x14ac:dyDescent="0.25">
      <c r="A7" t="s">
        <v>8</v>
      </c>
      <c r="B7">
        <v>5</v>
      </c>
      <c r="C7">
        <v>0.310921</v>
      </c>
      <c r="D7" s="1">
        <v>4155700</v>
      </c>
      <c r="E7" s="3">
        <f t="shared" si="1"/>
        <v>10850</v>
      </c>
      <c r="F7">
        <f t="shared" si="0"/>
        <v>0</v>
      </c>
    </row>
    <row r="8" spans="1:9" x14ac:dyDescent="0.25">
      <c r="A8" t="s">
        <v>9</v>
      </c>
      <c r="B8">
        <v>6</v>
      </c>
      <c r="C8">
        <v>0.35089500000000001</v>
      </c>
      <c r="D8" s="1">
        <v>4154620</v>
      </c>
      <c r="E8" s="3">
        <f t="shared" si="1"/>
        <v>9770</v>
      </c>
      <c r="F8">
        <f t="shared" si="0"/>
        <v>0</v>
      </c>
    </row>
    <row r="9" spans="1:9" x14ac:dyDescent="0.25">
      <c r="A9" t="s">
        <v>10</v>
      </c>
      <c r="B9">
        <v>7</v>
      </c>
      <c r="C9">
        <v>0.37303500000000001</v>
      </c>
      <c r="D9" s="1">
        <v>4154290</v>
      </c>
      <c r="E9" s="3">
        <f t="shared" si="1"/>
        <v>9440</v>
      </c>
      <c r="F9">
        <f t="shared" si="0"/>
        <v>0</v>
      </c>
    </row>
    <row r="10" spans="1:9" x14ac:dyDescent="0.25">
      <c r="A10" t="s">
        <v>11</v>
      </c>
      <c r="B10">
        <v>8</v>
      </c>
      <c r="C10">
        <v>0.41877999999999999</v>
      </c>
      <c r="D10" s="1">
        <v>4153160</v>
      </c>
      <c r="E10" s="3">
        <f t="shared" si="1"/>
        <v>8310</v>
      </c>
      <c r="F10">
        <f t="shared" si="0"/>
        <v>0</v>
      </c>
    </row>
    <row r="11" spans="1:9" x14ac:dyDescent="0.25">
      <c r="A11" t="s">
        <v>12</v>
      </c>
      <c r="B11">
        <v>9</v>
      </c>
      <c r="C11">
        <v>0.576326</v>
      </c>
      <c r="D11" s="1">
        <v>4147950</v>
      </c>
      <c r="E11" s="3">
        <f t="shared" si="1"/>
        <v>3100</v>
      </c>
      <c r="F11">
        <f t="shared" si="0"/>
        <v>0</v>
      </c>
    </row>
    <row r="12" spans="1:9" x14ac:dyDescent="0.25">
      <c r="A12" t="s">
        <v>13</v>
      </c>
      <c r="B12">
        <v>10</v>
      </c>
      <c r="C12">
        <v>0.67850500000000002</v>
      </c>
      <c r="D12" s="1">
        <v>4145970</v>
      </c>
      <c r="E12" s="3">
        <f t="shared" si="1"/>
        <v>1120</v>
      </c>
      <c r="F12">
        <f t="shared" si="0"/>
        <v>1</v>
      </c>
    </row>
    <row r="13" spans="1:9" x14ac:dyDescent="0.25">
      <c r="A13" t="s">
        <v>14</v>
      </c>
      <c r="B13">
        <v>11</v>
      </c>
      <c r="C13">
        <v>0.71568399999999999</v>
      </c>
      <c r="D13" s="1">
        <v>4145910</v>
      </c>
      <c r="E13" s="3">
        <f t="shared" si="1"/>
        <v>1060</v>
      </c>
      <c r="F13">
        <f t="shared" si="0"/>
        <v>1</v>
      </c>
    </row>
    <row r="14" spans="1:9" x14ac:dyDescent="0.25">
      <c r="A14" t="s">
        <v>15</v>
      </c>
      <c r="B14">
        <v>12</v>
      </c>
      <c r="C14">
        <v>0.76314499999999996</v>
      </c>
      <c r="D14" s="1">
        <v>4145460</v>
      </c>
      <c r="E14" s="3">
        <f t="shared" si="1"/>
        <v>610</v>
      </c>
      <c r="F14">
        <f t="shared" si="0"/>
        <v>1</v>
      </c>
    </row>
    <row r="15" spans="1:9" x14ac:dyDescent="0.25">
      <c r="A15" t="s">
        <v>16</v>
      </c>
      <c r="B15">
        <v>13</v>
      </c>
      <c r="C15">
        <v>0.81071800000000005</v>
      </c>
      <c r="D15" s="1">
        <v>4145230</v>
      </c>
      <c r="E15" s="3">
        <f t="shared" si="1"/>
        <v>380</v>
      </c>
      <c r="F15">
        <f t="shared" si="0"/>
        <v>1</v>
      </c>
    </row>
    <row r="16" spans="1:9" x14ac:dyDescent="0.25">
      <c r="A16" t="s">
        <v>17</v>
      </c>
      <c r="B16">
        <v>14</v>
      </c>
      <c r="C16">
        <v>0.85513399999999995</v>
      </c>
      <c r="D16" s="1">
        <v>4144850</v>
      </c>
      <c r="E16" s="3">
        <f t="shared" si="1"/>
        <v>0</v>
      </c>
      <c r="F16">
        <f t="shared" si="0"/>
        <v>1</v>
      </c>
    </row>
    <row r="17" spans="1:6" x14ac:dyDescent="0.25">
      <c r="A17" t="s">
        <v>18</v>
      </c>
      <c r="B17">
        <v>15</v>
      </c>
      <c r="C17">
        <v>0.88475999999999999</v>
      </c>
      <c r="D17" s="1">
        <v>4144960</v>
      </c>
      <c r="E17" s="3">
        <f t="shared" si="1"/>
        <v>110</v>
      </c>
      <c r="F17">
        <f t="shared" si="0"/>
        <v>1</v>
      </c>
    </row>
    <row r="18" spans="1:6" x14ac:dyDescent="0.25">
      <c r="A18" t="s">
        <v>19</v>
      </c>
      <c r="B18">
        <v>16</v>
      </c>
      <c r="C18">
        <v>0.92035999999999996</v>
      </c>
      <c r="D18" s="1">
        <v>4145020</v>
      </c>
      <c r="E18" s="3">
        <f t="shared" si="1"/>
        <v>170</v>
      </c>
      <c r="F18">
        <f t="shared" si="0"/>
        <v>1</v>
      </c>
    </row>
    <row r="19" spans="1:6" x14ac:dyDescent="0.25">
      <c r="A19" t="s">
        <v>20</v>
      </c>
      <c r="B19">
        <v>17</v>
      </c>
      <c r="C19">
        <v>0.93075399999999997</v>
      </c>
      <c r="D19" s="1">
        <v>4145680</v>
      </c>
      <c r="E19" s="3">
        <f t="shared" si="1"/>
        <v>830</v>
      </c>
      <c r="F19">
        <f t="shared" si="0"/>
        <v>1</v>
      </c>
    </row>
    <row r="20" spans="1:6" x14ac:dyDescent="0.25">
      <c r="A20" t="s">
        <v>21</v>
      </c>
      <c r="B20">
        <v>18</v>
      </c>
      <c r="C20">
        <v>0.93966000000000005</v>
      </c>
      <c r="D20" s="1">
        <v>4146360</v>
      </c>
      <c r="E20" s="3">
        <f t="shared" si="1"/>
        <v>1510</v>
      </c>
      <c r="F20">
        <f t="shared" si="0"/>
        <v>1</v>
      </c>
    </row>
    <row r="21" spans="1:6" x14ac:dyDescent="0.25">
      <c r="A21" t="s">
        <v>22</v>
      </c>
      <c r="B21">
        <v>19</v>
      </c>
      <c r="C21">
        <v>0.94263600000000003</v>
      </c>
      <c r="D21" s="1">
        <v>4147160</v>
      </c>
      <c r="E21" s="3">
        <f t="shared" si="1"/>
        <v>2310</v>
      </c>
      <c r="F21">
        <f t="shared" si="0"/>
        <v>1</v>
      </c>
    </row>
    <row r="22" spans="1:6" x14ac:dyDescent="0.25">
      <c r="A22" t="s">
        <v>23</v>
      </c>
      <c r="B22">
        <v>20</v>
      </c>
      <c r="C22">
        <v>0.96195900000000001</v>
      </c>
      <c r="D22" s="1">
        <v>4147790</v>
      </c>
      <c r="E22" s="3">
        <f t="shared" si="1"/>
        <v>2940</v>
      </c>
      <c r="F22">
        <f t="shared" si="0"/>
        <v>0</v>
      </c>
    </row>
    <row r="23" spans="1:6" x14ac:dyDescent="0.25">
      <c r="A23" t="s">
        <v>24</v>
      </c>
      <c r="B23">
        <v>21</v>
      </c>
      <c r="C23">
        <v>0.97237600000000002</v>
      </c>
      <c r="D23" s="1">
        <v>4148560</v>
      </c>
      <c r="E23" s="3">
        <f t="shared" si="1"/>
        <v>3710</v>
      </c>
      <c r="F23">
        <f t="shared" si="0"/>
        <v>0</v>
      </c>
    </row>
    <row r="24" spans="1:6" x14ac:dyDescent="0.25">
      <c r="A24" t="s">
        <v>25</v>
      </c>
      <c r="B24">
        <v>22</v>
      </c>
      <c r="C24">
        <v>0.97832799999999998</v>
      </c>
      <c r="D24" s="1">
        <v>4149400</v>
      </c>
      <c r="E24" s="3">
        <f t="shared" si="1"/>
        <v>4550</v>
      </c>
      <c r="F24">
        <f t="shared" si="0"/>
        <v>0</v>
      </c>
    </row>
    <row r="25" spans="1:6" x14ac:dyDescent="0.25">
      <c r="A25" t="s">
        <v>26</v>
      </c>
      <c r="B25">
        <v>23</v>
      </c>
      <c r="C25">
        <v>0.98725600000000002</v>
      </c>
      <c r="D25" s="1">
        <v>4150240</v>
      </c>
      <c r="E25" s="3">
        <f t="shared" si="1"/>
        <v>5390</v>
      </c>
      <c r="F25">
        <f t="shared" si="0"/>
        <v>0</v>
      </c>
    </row>
    <row r="26" spans="1:6" x14ac:dyDescent="0.25">
      <c r="A26" t="s">
        <v>27</v>
      </c>
      <c r="B26">
        <v>24</v>
      </c>
      <c r="C26">
        <v>0.99023300000000003</v>
      </c>
      <c r="D26" s="1">
        <v>4151120</v>
      </c>
      <c r="E26" s="3">
        <f t="shared" si="1"/>
        <v>6270</v>
      </c>
      <c r="F26">
        <f t="shared" si="0"/>
        <v>0</v>
      </c>
    </row>
    <row r="27" spans="1:6" x14ac:dyDescent="0.25">
      <c r="A27" t="s">
        <v>28</v>
      </c>
      <c r="B27">
        <v>25</v>
      </c>
      <c r="C27">
        <v>0.99172099999999996</v>
      </c>
      <c r="D27" s="1">
        <v>4152020</v>
      </c>
      <c r="E27" s="3">
        <f t="shared" si="1"/>
        <v>7170</v>
      </c>
      <c r="F27">
        <f t="shared" si="0"/>
        <v>0</v>
      </c>
    </row>
    <row r="28" spans="1:6" x14ac:dyDescent="0.25">
      <c r="A28" t="s">
        <v>29</v>
      </c>
      <c r="B28">
        <v>26</v>
      </c>
      <c r="C28">
        <v>0.99172099999999996</v>
      </c>
      <c r="D28" s="1">
        <v>4152910</v>
      </c>
      <c r="E28" s="3">
        <f t="shared" si="1"/>
        <v>8060</v>
      </c>
      <c r="F28">
        <f t="shared" si="0"/>
        <v>0</v>
      </c>
    </row>
    <row r="29" spans="1:6" x14ac:dyDescent="0.25">
      <c r="A29" t="s">
        <v>30</v>
      </c>
      <c r="B29">
        <v>27</v>
      </c>
      <c r="C29">
        <v>0.99172099999999996</v>
      </c>
      <c r="D29" s="1">
        <v>4153800</v>
      </c>
      <c r="E29" s="3">
        <f t="shared" si="1"/>
        <v>8950</v>
      </c>
      <c r="F29">
        <f t="shared" si="0"/>
        <v>0</v>
      </c>
    </row>
    <row r="30" spans="1:6" x14ac:dyDescent="0.25">
      <c r="A30" t="s">
        <v>31</v>
      </c>
      <c r="B30">
        <v>28</v>
      </c>
      <c r="C30">
        <v>0.99172099999999996</v>
      </c>
      <c r="D30" s="1">
        <v>4154690</v>
      </c>
      <c r="E30" s="3">
        <f t="shared" si="1"/>
        <v>9840</v>
      </c>
      <c r="F30">
        <f t="shared" si="0"/>
        <v>0</v>
      </c>
    </row>
    <row r="31" spans="1:6" x14ac:dyDescent="0.25">
      <c r="A31" t="s">
        <v>32</v>
      </c>
      <c r="B31">
        <v>29</v>
      </c>
      <c r="C31">
        <v>0.99172099999999996</v>
      </c>
      <c r="D31" s="1">
        <v>4155580</v>
      </c>
      <c r="E31" s="3">
        <f t="shared" si="1"/>
        <v>10730</v>
      </c>
      <c r="F31">
        <f t="shared" si="0"/>
        <v>0</v>
      </c>
    </row>
    <row r="32" spans="1:6" x14ac:dyDescent="0.25">
      <c r="A32" t="s">
        <v>33</v>
      </c>
      <c r="B32">
        <v>30</v>
      </c>
      <c r="C32">
        <v>0.99320900000000001</v>
      </c>
      <c r="D32" s="1">
        <v>4156490</v>
      </c>
      <c r="E32" s="3">
        <f t="shared" si="1"/>
        <v>11640</v>
      </c>
      <c r="F32">
        <f t="shared" si="0"/>
        <v>0</v>
      </c>
    </row>
    <row r="33" spans="1:6" x14ac:dyDescent="0.25">
      <c r="A33" t="s">
        <v>34</v>
      </c>
      <c r="B33">
        <v>31</v>
      </c>
      <c r="C33">
        <v>0.99320900000000001</v>
      </c>
      <c r="D33" s="1">
        <v>4157390</v>
      </c>
      <c r="E33" s="3">
        <f t="shared" si="1"/>
        <v>12540</v>
      </c>
      <c r="F33">
        <f t="shared" si="0"/>
        <v>0</v>
      </c>
    </row>
    <row r="34" spans="1:6" x14ac:dyDescent="0.25">
      <c r="A34" t="s">
        <v>35</v>
      </c>
      <c r="B34">
        <v>32</v>
      </c>
      <c r="C34">
        <v>0.99320900000000001</v>
      </c>
      <c r="D34" s="1">
        <v>4158280</v>
      </c>
      <c r="E34" s="3">
        <f t="shared" si="1"/>
        <v>13430</v>
      </c>
      <c r="F34">
        <f t="shared" ref="F34:F52" si="2">IF(D34&lt;_xlfn.PERCENTILE.INC($D$2:$D$102,$I$2),1,0)</f>
        <v>0</v>
      </c>
    </row>
    <row r="35" spans="1:6" x14ac:dyDescent="0.25">
      <c r="A35" t="s">
        <v>36</v>
      </c>
      <c r="B35">
        <v>33</v>
      </c>
      <c r="C35">
        <v>0.99320900000000001</v>
      </c>
      <c r="D35" s="1">
        <v>4159170</v>
      </c>
      <c r="E35" s="3">
        <f t="shared" si="1"/>
        <v>14320</v>
      </c>
      <c r="F35">
        <f t="shared" si="2"/>
        <v>0</v>
      </c>
    </row>
    <row r="36" spans="1:6" x14ac:dyDescent="0.25">
      <c r="A36" t="s">
        <v>37</v>
      </c>
      <c r="B36">
        <v>34</v>
      </c>
      <c r="C36">
        <v>0.99320900000000001</v>
      </c>
      <c r="D36" s="1">
        <v>4160060</v>
      </c>
      <c r="E36" s="3">
        <f t="shared" si="1"/>
        <v>15210</v>
      </c>
      <c r="F36">
        <f t="shared" si="2"/>
        <v>0</v>
      </c>
    </row>
    <row r="37" spans="1:6" x14ac:dyDescent="0.25">
      <c r="A37" t="s">
        <v>38</v>
      </c>
      <c r="B37">
        <v>35</v>
      </c>
      <c r="C37">
        <v>0.99320900000000001</v>
      </c>
      <c r="D37" s="1">
        <v>4160950</v>
      </c>
      <c r="E37" s="3">
        <f t="shared" si="1"/>
        <v>16100</v>
      </c>
      <c r="F37">
        <f t="shared" si="2"/>
        <v>0</v>
      </c>
    </row>
    <row r="38" spans="1:6" x14ac:dyDescent="0.25">
      <c r="A38" t="s">
        <v>39</v>
      </c>
      <c r="B38">
        <v>36</v>
      </c>
      <c r="C38">
        <v>0.99320900000000001</v>
      </c>
      <c r="D38" s="1">
        <v>4161840</v>
      </c>
      <c r="E38" s="3">
        <f t="shared" si="1"/>
        <v>16990</v>
      </c>
      <c r="F38">
        <f t="shared" si="2"/>
        <v>0</v>
      </c>
    </row>
    <row r="39" spans="1:6" x14ac:dyDescent="0.25">
      <c r="A39" t="s">
        <v>40</v>
      </c>
      <c r="B39">
        <v>37</v>
      </c>
      <c r="C39">
        <v>0.99320900000000001</v>
      </c>
      <c r="D39" s="1">
        <v>4162740</v>
      </c>
      <c r="E39" s="3">
        <f t="shared" si="1"/>
        <v>17890</v>
      </c>
      <c r="F39">
        <f t="shared" si="2"/>
        <v>0</v>
      </c>
    </row>
    <row r="40" spans="1:6" x14ac:dyDescent="0.25">
      <c r="A40" t="s">
        <v>41</v>
      </c>
      <c r="B40">
        <v>38</v>
      </c>
      <c r="C40">
        <v>0.99320900000000001</v>
      </c>
      <c r="D40" s="1">
        <v>4163630</v>
      </c>
      <c r="E40" s="3">
        <f t="shared" si="1"/>
        <v>18780</v>
      </c>
      <c r="F40">
        <f t="shared" si="2"/>
        <v>0</v>
      </c>
    </row>
    <row r="41" spans="1:6" x14ac:dyDescent="0.25">
      <c r="A41" t="s">
        <v>42</v>
      </c>
      <c r="B41">
        <v>39</v>
      </c>
      <c r="C41">
        <v>0.99469700000000005</v>
      </c>
      <c r="D41" s="1">
        <v>4164560</v>
      </c>
      <c r="E41" s="3">
        <f t="shared" si="1"/>
        <v>19710</v>
      </c>
      <c r="F41">
        <f t="shared" si="2"/>
        <v>0</v>
      </c>
    </row>
    <row r="42" spans="1:6" x14ac:dyDescent="0.25">
      <c r="A42" t="s">
        <v>43</v>
      </c>
      <c r="B42">
        <v>40</v>
      </c>
      <c r="C42">
        <v>0.99469700000000005</v>
      </c>
      <c r="D42" s="1">
        <v>4165450</v>
      </c>
      <c r="E42" s="3">
        <f t="shared" si="1"/>
        <v>20600</v>
      </c>
      <c r="F42">
        <f t="shared" si="2"/>
        <v>0</v>
      </c>
    </row>
    <row r="43" spans="1:6" x14ac:dyDescent="0.25">
      <c r="A43" t="s">
        <v>44</v>
      </c>
      <c r="B43">
        <v>41</v>
      </c>
      <c r="C43">
        <v>0.99469700000000005</v>
      </c>
      <c r="D43" s="1">
        <v>4166350</v>
      </c>
      <c r="E43" s="3">
        <f t="shared" si="1"/>
        <v>21500</v>
      </c>
      <c r="F43">
        <f t="shared" si="2"/>
        <v>0</v>
      </c>
    </row>
    <row r="44" spans="1:6" x14ac:dyDescent="0.25">
      <c r="A44" t="s">
        <v>45</v>
      </c>
      <c r="B44">
        <v>42</v>
      </c>
      <c r="C44">
        <v>0.99469700000000005</v>
      </c>
      <c r="D44" s="1">
        <v>4167240</v>
      </c>
      <c r="E44" s="3">
        <f t="shared" si="1"/>
        <v>22390</v>
      </c>
      <c r="F44">
        <f t="shared" si="2"/>
        <v>0</v>
      </c>
    </row>
    <row r="45" spans="1:6" x14ac:dyDescent="0.25">
      <c r="A45" t="s">
        <v>46</v>
      </c>
      <c r="B45">
        <v>43</v>
      </c>
      <c r="C45">
        <v>0.99469700000000005</v>
      </c>
      <c r="D45" s="1">
        <v>4168130</v>
      </c>
      <c r="E45" s="3">
        <f t="shared" si="1"/>
        <v>23280</v>
      </c>
      <c r="F45">
        <f t="shared" si="2"/>
        <v>0</v>
      </c>
    </row>
    <row r="46" spans="1:6" x14ac:dyDescent="0.25">
      <c r="A46" t="s">
        <v>47</v>
      </c>
      <c r="B46">
        <v>44</v>
      </c>
      <c r="C46">
        <v>0.99469700000000005</v>
      </c>
      <c r="D46" s="1">
        <v>4169030</v>
      </c>
      <c r="E46" s="3">
        <f t="shared" si="1"/>
        <v>24180</v>
      </c>
      <c r="F46">
        <f t="shared" si="2"/>
        <v>0</v>
      </c>
    </row>
    <row r="47" spans="1:6" x14ac:dyDescent="0.25">
      <c r="A47" t="s">
        <v>48</v>
      </c>
      <c r="B47">
        <v>45</v>
      </c>
      <c r="C47">
        <v>0.99618499999999999</v>
      </c>
      <c r="D47" s="1">
        <v>4169980</v>
      </c>
      <c r="E47" s="3">
        <f t="shared" si="1"/>
        <v>25130</v>
      </c>
      <c r="F47">
        <f t="shared" si="2"/>
        <v>0</v>
      </c>
    </row>
    <row r="48" spans="1:6" x14ac:dyDescent="0.25">
      <c r="A48" t="s">
        <v>49</v>
      </c>
      <c r="B48">
        <v>46</v>
      </c>
      <c r="C48">
        <v>0.99618499999999999</v>
      </c>
      <c r="D48" s="1">
        <v>4170870</v>
      </c>
      <c r="E48" s="3">
        <f t="shared" si="1"/>
        <v>26020</v>
      </c>
      <c r="F48">
        <f t="shared" si="2"/>
        <v>0</v>
      </c>
    </row>
    <row r="49" spans="1:6" x14ac:dyDescent="0.25">
      <c r="A49" t="s">
        <v>50</v>
      </c>
      <c r="B49">
        <v>47</v>
      </c>
      <c r="C49">
        <v>0.99618499999999999</v>
      </c>
      <c r="D49" s="1">
        <v>4171770</v>
      </c>
      <c r="E49" s="3">
        <f t="shared" si="1"/>
        <v>26920</v>
      </c>
      <c r="F49">
        <f t="shared" si="2"/>
        <v>0</v>
      </c>
    </row>
    <row r="50" spans="1:6" x14ac:dyDescent="0.25">
      <c r="A50" t="s">
        <v>51</v>
      </c>
      <c r="B50">
        <v>48</v>
      </c>
      <c r="C50">
        <v>0.99618499999999999</v>
      </c>
      <c r="D50" s="1">
        <v>4172660</v>
      </c>
      <c r="E50" s="3">
        <f t="shared" si="1"/>
        <v>27810</v>
      </c>
      <c r="F50">
        <f t="shared" si="2"/>
        <v>0</v>
      </c>
    </row>
    <row r="51" spans="1:6" x14ac:dyDescent="0.25">
      <c r="A51" t="s">
        <v>52</v>
      </c>
      <c r="B51">
        <v>49</v>
      </c>
      <c r="C51">
        <v>0.99618499999999999</v>
      </c>
      <c r="D51" s="1">
        <v>4173560</v>
      </c>
      <c r="E51" s="3">
        <f t="shared" si="1"/>
        <v>28710</v>
      </c>
      <c r="F51">
        <f t="shared" si="2"/>
        <v>0</v>
      </c>
    </row>
    <row r="52" spans="1:6" x14ac:dyDescent="0.25">
      <c r="A52" t="s">
        <v>53</v>
      </c>
      <c r="B52">
        <v>50</v>
      </c>
      <c r="C52">
        <v>0.99618499999999999</v>
      </c>
      <c r="D52" s="1">
        <v>4174450</v>
      </c>
      <c r="E52" s="3">
        <f t="shared" si="1"/>
        <v>29600</v>
      </c>
      <c r="F52">
        <f t="shared" si="2"/>
        <v>0</v>
      </c>
    </row>
  </sheetData>
  <conditionalFormatting sqref="F2:F10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51F9-3190-46F3-81A0-01A81534B83D}">
  <dimension ref="A1:I102"/>
  <sheetViews>
    <sheetView zoomScaleNormal="100" workbookViewId="0">
      <selection activeCell="I3" sqref="I3"/>
    </sheetView>
  </sheetViews>
  <sheetFormatPr defaultRowHeight="15" x14ac:dyDescent="0.25"/>
  <cols>
    <col min="1" max="1" width="9.140625" customWidth="1"/>
    <col min="2" max="2" width="5.5703125" bestFit="1" customWidth="1"/>
    <col min="3" max="3" width="10" bestFit="1" customWidth="1"/>
    <col min="4" max="4" width="8.5703125" bestFit="1" customWidth="1"/>
    <col min="6" max="6" width="11.85546875" bestFit="1" customWidth="1"/>
    <col min="8" max="8" width="24.5703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306</v>
      </c>
      <c r="F1" t="s">
        <v>105</v>
      </c>
    </row>
    <row r="2" spans="1:9" x14ac:dyDescent="0.25">
      <c r="A2" t="s">
        <v>3</v>
      </c>
      <c r="B2">
        <v>9</v>
      </c>
      <c r="C2">
        <v>0.576326</v>
      </c>
      <c r="D2" s="1">
        <v>4147950</v>
      </c>
      <c r="E2" s="3">
        <f>D2-$I$3</f>
        <v>3130</v>
      </c>
      <c r="F2">
        <f t="shared" ref="F2:F33" si="0">IF(D2&lt;_xlfn.PERCENTILE.INC($D$2:$D$102,$I$2),1,0)</f>
        <v>0</v>
      </c>
      <c r="H2" t="s">
        <v>104</v>
      </c>
      <c r="I2" s="2">
        <v>0.2</v>
      </c>
    </row>
    <row r="3" spans="1:9" x14ac:dyDescent="0.25">
      <c r="A3" t="s">
        <v>4</v>
      </c>
      <c r="B3">
        <v>9.1</v>
      </c>
      <c r="C3">
        <v>0.58662899999999996</v>
      </c>
      <c r="D3" s="1">
        <v>4147610</v>
      </c>
      <c r="E3" s="3">
        <f t="shared" ref="E3:E66" si="1">D3-$I$3</f>
        <v>2790</v>
      </c>
      <c r="F3">
        <f t="shared" si="0"/>
        <v>0</v>
      </c>
      <c r="H3" t="s">
        <v>307</v>
      </c>
      <c r="I3">
        <f>MIN(D:D)</f>
        <v>4144820</v>
      </c>
    </row>
    <row r="4" spans="1:9" x14ac:dyDescent="0.25">
      <c r="A4" t="s">
        <v>5</v>
      </c>
      <c r="B4">
        <v>9.1999999999999993</v>
      </c>
      <c r="C4">
        <v>0.599885</v>
      </c>
      <c r="D4" s="1">
        <v>4147190</v>
      </c>
      <c r="E4" s="3">
        <f t="shared" si="1"/>
        <v>2370</v>
      </c>
      <c r="F4">
        <f t="shared" si="0"/>
        <v>0</v>
      </c>
      <c r="H4" t="s">
        <v>308</v>
      </c>
      <c r="I4">
        <f>INDEX(B:B, MATCH(MIN(D:D), D:D, 0))</f>
        <v>13.8</v>
      </c>
    </row>
    <row r="5" spans="1:9" x14ac:dyDescent="0.25">
      <c r="A5" t="s">
        <v>6</v>
      </c>
      <c r="B5">
        <v>9.3000000000000007</v>
      </c>
      <c r="C5">
        <v>0.61758400000000002</v>
      </c>
      <c r="D5" s="1">
        <v>4146690</v>
      </c>
      <c r="E5" s="3">
        <f t="shared" si="1"/>
        <v>1870</v>
      </c>
      <c r="F5">
        <f t="shared" si="0"/>
        <v>0</v>
      </c>
      <c r="H5" t="s">
        <v>309</v>
      </c>
      <c r="I5">
        <f>INDEX(B:B, MATCH(1, F:F, 0))</f>
        <v>13.2</v>
      </c>
    </row>
    <row r="6" spans="1:9" x14ac:dyDescent="0.25">
      <c r="A6" t="s">
        <v>7</v>
      </c>
      <c r="B6">
        <v>9.4</v>
      </c>
      <c r="C6">
        <v>0.63686100000000001</v>
      </c>
      <c r="D6" s="1">
        <v>4146300</v>
      </c>
      <c r="E6" s="3">
        <f t="shared" si="1"/>
        <v>1480</v>
      </c>
      <c r="F6">
        <f t="shared" si="0"/>
        <v>0</v>
      </c>
      <c r="H6" t="s">
        <v>310</v>
      </c>
      <c r="I6" cm="1">
        <f t="array" ref="I6">INDEX(B:B, MAX(IF(F:F=1, ROW(F:F), 0)))</f>
        <v>15.8</v>
      </c>
    </row>
    <row r="7" spans="1:9" x14ac:dyDescent="0.25">
      <c r="A7" t="s">
        <v>8</v>
      </c>
      <c r="B7">
        <v>9.5</v>
      </c>
      <c r="C7">
        <v>0.64130200000000004</v>
      </c>
      <c r="D7" s="1">
        <v>4146240</v>
      </c>
      <c r="E7" s="3">
        <f t="shared" si="1"/>
        <v>1420</v>
      </c>
      <c r="F7">
        <f t="shared" si="0"/>
        <v>0</v>
      </c>
    </row>
    <row r="8" spans="1:9" x14ac:dyDescent="0.25">
      <c r="A8" t="s">
        <v>9</v>
      </c>
      <c r="B8">
        <v>9.6</v>
      </c>
      <c r="C8">
        <v>0.650231</v>
      </c>
      <c r="D8" s="1">
        <v>4146170</v>
      </c>
      <c r="E8" s="3">
        <f t="shared" si="1"/>
        <v>1350</v>
      </c>
      <c r="F8">
        <f t="shared" si="0"/>
        <v>0</v>
      </c>
    </row>
    <row r="9" spans="1:9" x14ac:dyDescent="0.25">
      <c r="A9" t="s">
        <v>10</v>
      </c>
      <c r="B9">
        <v>9.6999999999999993</v>
      </c>
      <c r="C9">
        <v>0.66064800000000001</v>
      </c>
      <c r="D9" s="1">
        <v>4146080</v>
      </c>
      <c r="E9" s="3">
        <f t="shared" si="1"/>
        <v>1260</v>
      </c>
      <c r="F9">
        <f t="shared" si="0"/>
        <v>0</v>
      </c>
    </row>
    <row r="10" spans="1:9" x14ac:dyDescent="0.25">
      <c r="A10" t="s">
        <v>11</v>
      </c>
      <c r="B10">
        <v>9.8000000000000007</v>
      </c>
      <c r="C10">
        <v>0.66362399999999999</v>
      </c>
      <c r="D10" s="1">
        <v>4146090</v>
      </c>
      <c r="E10" s="3">
        <f t="shared" si="1"/>
        <v>1270</v>
      </c>
      <c r="F10">
        <f t="shared" si="0"/>
        <v>0</v>
      </c>
    </row>
    <row r="11" spans="1:9" x14ac:dyDescent="0.25">
      <c r="A11" t="s">
        <v>12</v>
      </c>
      <c r="B11">
        <v>9.9</v>
      </c>
      <c r="C11">
        <v>0.66957599999999995</v>
      </c>
      <c r="D11" s="1">
        <v>4146050</v>
      </c>
      <c r="E11" s="3">
        <f t="shared" si="1"/>
        <v>1230</v>
      </c>
      <c r="F11">
        <f t="shared" si="0"/>
        <v>0</v>
      </c>
    </row>
    <row r="12" spans="1:9" x14ac:dyDescent="0.25">
      <c r="A12" t="s">
        <v>13</v>
      </c>
      <c r="B12">
        <v>10</v>
      </c>
      <c r="C12">
        <v>0.67850500000000002</v>
      </c>
      <c r="D12" s="1">
        <v>4145970</v>
      </c>
      <c r="E12" s="3">
        <f t="shared" si="1"/>
        <v>1150</v>
      </c>
      <c r="F12">
        <f t="shared" si="0"/>
        <v>0</v>
      </c>
    </row>
    <row r="13" spans="1:9" x14ac:dyDescent="0.25">
      <c r="A13" t="s">
        <v>14</v>
      </c>
      <c r="B13">
        <v>10.1</v>
      </c>
      <c r="C13">
        <v>0.68296900000000005</v>
      </c>
      <c r="D13" s="1">
        <v>4145970</v>
      </c>
      <c r="E13" s="3">
        <f t="shared" si="1"/>
        <v>1150</v>
      </c>
      <c r="F13">
        <f t="shared" si="0"/>
        <v>0</v>
      </c>
    </row>
    <row r="14" spans="1:9" x14ac:dyDescent="0.25">
      <c r="A14" t="s">
        <v>15</v>
      </c>
      <c r="B14">
        <v>10.199999999999999</v>
      </c>
      <c r="C14">
        <v>0.68594500000000003</v>
      </c>
      <c r="D14" s="1">
        <v>4145980</v>
      </c>
      <c r="E14" s="3">
        <f t="shared" si="1"/>
        <v>1160</v>
      </c>
      <c r="F14">
        <f t="shared" si="0"/>
        <v>0</v>
      </c>
    </row>
    <row r="15" spans="1:9" x14ac:dyDescent="0.25">
      <c r="A15" t="s">
        <v>16</v>
      </c>
      <c r="B15">
        <v>10.3</v>
      </c>
      <c r="C15">
        <v>0.68743299999999996</v>
      </c>
      <c r="D15" s="1">
        <v>4146000</v>
      </c>
      <c r="E15" s="3">
        <f t="shared" si="1"/>
        <v>1180</v>
      </c>
      <c r="F15">
        <f t="shared" si="0"/>
        <v>0</v>
      </c>
    </row>
    <row r="16" spans="1:9" x14ac:dyDescent="0.25">
      <c r="A16" t="s">
        <v>17</v>
      </c>
      <c r="B16">
        <v>10.4</v>
      </c>
      <c r="C16">
        <v>0.69338599999999995</v>
      </c>
      <c r="D16" s="1">
        <v>4145930</v>
      </c>
      <c r="E16" s="3">
        <f t="shared" si="1"/>
        <v>1110</v>
      </c>
      <c r="F16">
        <f t="shared" si="0"/>
        <v>0</v>
      </c>
    </row>
    <row r="17" spans="1:6" x14ac:dyDescent="0.25">
      <c r="A17" t="s">
        <v>18</v>
      </c>
      <c r="B17">
        <v>10.5</v>
      </c>
      <c r="C17">
        <v>0.69636200000000004</v>
      </c>
      <c r="D17" s="1">
        <v>4145960</v>
      </c>
      <c r="E17" s="3">
        <f t="shared" si="1"/>
        <v>1140</v>
      </c>
      <c r="F17">
        <f t="shared" si="0"/>
        <v>0</v>
      </c>
    </row>
    <row r="18" spans="1:6" x14ac:dyDescent="0.25">
      <c r="A18" t="s">
        <v>19</v>
      </c>
      <c r="B18">
        <v>10.6</v>
      </c>
      <c r="C18">
        <v>0.70082599999999995</v>
      </c>
      <c r="D18" s="1">
        <v>4145950</v>
      </c>
      <c r="E18" s="3">
        <f t="shared" si="1"/>
        <v>1130</v>
      </c>
      <c r="F18">
        <f t="shared" si="0"/>
        <v>0</v>
      </c>
    </row>
    <row r="19" spans="1:6" x14ac:dyDescent="0.25">
      <c r="A19" t="s">
        <v>20</v>
      </c>
      <c r="B19">
        <v>10.7</v>
      </c>
      <c r="C19">
        <v>0.70231399999999999</v>
      </c>
      <c r="D19" s="1">
        <v>4145970</v>
      </c>
      <c r="E19" s="3">
        <f t="shared" si="1"/>
        <v>1150</v>
      </c>
      <c r="F19">
        <f t="shared" si="0"/>
        <v>0</v>
      </c>
    </row>
    <row r="20" spans="1:6" x14ac:dyDescent="0.25">
      <c r="A20" t="s">
        <v>21</v>
      </c>
      <c r="B20">
        <v>10.8</v>
      </c>
      <c r="C20">
        <v>0.70528999999999997</v>
      </c>
      <c r="D20" s="1">
        <v>4145990</v>
      </c>
      <c r="E20" s="3">
        <f t="shared" si="1"/>
        <v>1170</v>
      </c>
      <c r="F20">
        <f t="shared" si="0"/>
        <v>0</v>
      </c>
    </row>
    <row r="21" spans="1:6" x14ac:dyDescent="0.25">
      <c r="A21" t="s">
        <v>22</v>
      </c>
      <c r="B21">
        <v>10.9</v>
      </c>
      <c r="C21">
        <v>0.70975500000000002</v>
      </c>
      <c r="D21" s="1">
        <v>4145970</v>
      </c>
      <c r="E21" s="3">
        <f t="shared" si="1"/>
        <v>1150</v>
      </c>
      <c r="F21">
        <f t="shared" si="0"/>
        <v>0</v>
      </c>
    </row>
    <row r="22" spans="1:6" x14ac:dyDescent="0.25">
      <c r="A22" t="s">
        <v>23</v>
      </c>
      <c r="B22">
        <v>11</v>
      </c>
      <c r="C22">
        <v>0.71568399999999999</v>
      </c>
      <c r="D22" s="1">
        <v>4145910</v>
      </c>
      <c r="E22" s="3">
        <f t="shared" si="1"/>
        <v>1090</v>
      </c>
      <c r="F22">
        <f t="shared" si="0"/>
        <v>0</v>
      </c>
    </row>
    <row r="23" spans="1:6" x14ac:dyDescent="0.25">
      <c r="A23" t="s">
        <v>24</v>
      </c>
      <c r="B23">
        <v>11.1</v>
      </c>
      <c r="C23">
        <v>0.71866099999999999</v>
      </c>
      <c r="D23" s="1">
        <v>4145930</v>
      </c>
      <c r="E23" s="3">
        <f t="shared" si="1"/>
        <v>1110</v>
      </c>
      <c r="F23">
        <f t="shared" si="0"/>
        <v>0</v>
      </c>
    </row>
    <row r="24" spans="1:6" x14ac:dyDescent="0.25">
      <c r="A24" t="s">
        <v>25</v>
      </c>
      <c r="B24">
        <v>11.2</v>
      </c>
      <c r="C24">
        <v>0.72012600000000004</v>
      </c>
      <c r="D24" s="1">
        <v>4145930</v>
      </c>
      <c r="E24" s="3">
        <f t="shared" si="1"/>
        <v>1110</v>
      </c>
      <c r="F24">
        <f t="shared" si="0"/>
        <v>0</v>
      </c>
    </row>
    <row r="25" spans="1:6" x14ac:dyDescent="0.25">
      <c r="A25" t="s">
        <v>26</v>
      </c>
      <c r="B25">
        <v>11.3</v>
      </c>
      <c r="C25">
        <v>0.72454499999999999</v>
      </c>
      <c r="D25" s="1">
        <v>4145830</v>
      </c>
      <c r="E25" s="3">
        <f t="shared" si="1"/>
        <v>1010</v>
      </c>
      <c r="F25">
        <f t="shared" si="0"/>
        <v>0</v>
      </c>
    </row>
    <row r="26" spans="1:6" x14ac:dyDescent="0.25">
      <c r="A26" t="s">
        <v>27</v>
      </c>
      <c r="B26">
        <v>11.4</v>
      </c>
      <c r="C26">
        <v>0.72752099999999997</v>
      </c>
      <c r="D26" s="1">
        <v>4145840</v>
      </c>
      <c r="E26" s="3">
        <f t="shared" si="1"/>
        <v>1020</v>
      </c>
      <c r="F26">
        <f t="shared" si="0"/>
        <v>0</v>
      </c>
    </row>
    <row r="27" spans="1:6" x14ac:dyDescent="0.25">
      <c r="A27" t="s">
        <v>28</v>
      </c>
      <c r="B27">
        <v>11.5</v>
      </c>
      <c r="C27">
        <v>0.731985</v>
      </c>
      <c r="D27" s="1">
        <v>4145830</v>
      </c>
      <c r="E27" s="3">
        <f t="shared" si="1"/>
        <v>1010</v>
      </c>
      <c r="F27">
        <f t="shared" si="0"/>
        <v>0</v>
      </c>
    </row>
    <row r="28" spans="1:6" x14ac:dyDescent="0.25">
      <c r="A28" t="s">
        <v>29</v>
      </c>
      <c r="B28">
        <v>11.6</v>
      </c>
      <c r="C28">
        <v>0.73791499999999999</v>
      </c>
      <c r="D28" s="1">
        <v>4145780</v>
      </c>
      <c r="E28" s="3">
        <f t="shared" si="1"/>
        <v>960</v>
      </c>
      <c r="F28">
        <f t="shared" si="0"/>
        <v>0</v>
      </c>
    </row>
    <row r="29" spans="1:6" x14ac:dyDescent="0.25">
      <c r="A29" t="s">
        <v>30</v>
      </c>
      <c r="B29">
        <v>11.7</v>
      </c>
      <c r="C29">
        <v>0.74235700000000004</v>
      </c>
      <c r="D29" s="1">
        <v>4145750</v>
      </c>
      <c r="E29" s="3">
        <f t="shared" si="1"/>
        <v>930</v>
      </c>
      <c r="F29">
        <f t="shared" si="0"/>
        <v>0</v>
      </c>
    </row>
    <row r="30" spans="1:6" x14ac:dyDescent="0.25">
      <c r="A30" t="s">
        <v>31</v>
      </c>
      <c r="B30">
        <v>11.8</v>
      </c>
      <c r="C30">
        <v>0.74979700000000005</v>
      </c>
      <c r="D30" s="1">
        <v>4145650</v>
      </c>
      <c r="E30" s="3">
        <f t="shared" si="1"/>
        <v>830</v>
      </c>
      <c r="F30">
        <f t="shared" si="0"/>
        <v>0</v>
      </c>
    </row>
    <row r="31" spans="1:6" x14ac:dyDescent="0.25">
      <c r="A31" t="s">
        <v>32</v>
      </c>
      <c r="B31">
        <v>11.9</v>
      </c>
      <c r="C31">
        <v>0.75572700000000004</v>
      </c>
      <c r="D31" s="1">
        <v>4145560</v>
      </c>
      <c r="E31" s="3">
        <f t="shared" si="1"/>
        <v>740</v>
      </c>
      <c r="F31">
        <f t="shared" si="0"/>
        <v>0</v>
      </c>
    </row>
    <row r="32" spans="1:6" x14ac:dyDescent="0.25">
      <c r="A32" t="s">
        <v>33</v>
      </c>
      <c r="B32">
        <v>12</v>
      </c>
      <c r="C32">
        <v>0.76314499999999996</v>
      </c>
      <c r="D32" s="1">
        <v>4145460</v>
      </c>
      <c r="E32" s="3">
        <f t="shared" si="1"/>
        <v>640</v>
      </c>
      <c r="F32">
        <f t="shared" si="0"/>
        <v>0</v>
      </c>
    </row>
    <row r="33" spans="1:6" x14ac:dyDescent="0.25">
      <c r="A33" t="s">
        <v>34</v>
      </c>
      <c r="B33">
        <v>12.1</v>
      </c>
      <c r="C33">
        <v>0.76909700000000003</v>
      </c>
      <c r="D33" s="1">
        <v>4145420</v>
      </c>
      <c r="E33" s="3">
        <f t="shared" si="1"/>
        <v>600</v>
      </c>
      <c r="F33">
        <f t="shared" si="0"/>
        <v>0</v>
      </c>
    </row>
    <row r="34" spans="1:6" x14ac:dyDescent="0.25">
      <c r="A34" t="s">
        <v>35</v>
      </c>
      <c r="B34">
        <v>12.2</v>
      </c>
      <c r="C34">
        <v>0.77356100000000005</v>
      </c>
      <c r="D34" s="1">
        <v>4145410</v>
      </c>
      <c r="E34" s="3">
        <f t="shared" si="1"/>
        <v>590</v>
      </c>
      <c r="F34">
        <f t="shared" ref="F34:F65" si="2">IF(D34&lt;_xlfn.PERCENTILE.INC($D$2:$D$102,$I$2),1,0)</f>
        <v>0</v>
      </c>
    </row>
    <row r="35" spans="1:6" x14ac:dyDescent="0.25">
      <c r="A35" t="s">
        <v>36</v>
      </c>
      <c r="B35">
        <v>12.3</v>
      </c>
      <c r="C35">
        <v>0.77504899999999999</v>
      </c>
      <c r="D35" s="1">
        <v>4145440</v>
      </c>
      <c r="E35" s="3">
        <f t="shared" si="1"/>
        <v>620</v>
      </c>
      <c r="F35">
        <f t="shared" si="2"/>
        <v>0</v>
      </c>
    </row>
    <row r="36" spans="1:6" x14ac:dyDescent="0.25">
      <c r="A36" t="s">
        <v>37</v>
      </c>
      <c r="B36">
        <v>12.4</v>
      </c>
      <c r="C36">
        <v>0.78249000000000002</v>
      </c>
      <c r="D36" s="1">
        <v>4145330</v>
      </c>
      <c r="E36" s="3">
        <f t="shared" si="1"/>
        <v>510</v>
      </c>
      <c r="F36">
        <f t="shared" si="2"/>
        <v>0</v>
      </c>
    </row>
    <row r="37" spans="1:6" x14ac:dyDescent="0.25">
      <c r="A37" t="s">
        <v>38</v>
      </c>
      <c r="B37">
        <v>12.5</v>
      </c>
      <c r="C37">
        <v>0.78993000000000002</v>
      </c>
      <c r="D37" s="1">
        <v>4145280</v>
      </c>
      <c r="E37" s="3">
        <f t="shared" si="1"/>
        <v>460</v>
      </c>
      <c r="F37">
        <f t="shared" si="2"/>
        <v>0</v>
      </c>
    </row>
    <row r="38" spans="1:6" x14ac:dyDescent="0.25">
      <c r="A38" t="s">
        <v>39</v>
      </c>
      <c r="B38">
        <v>12.6</v>
      </c>
      <c r="C38">
        <v>0.79139599999999999</v>
      </c>
      <c r="D38" s="1">
        <v>4145300</v>
      </c>
      <c r="E38" s="3">
        <f t="shared" si="1"/>
        <v>480</v>
      </c>
      <c r="F38">
        <f t="shared" si="2"/>
        <v>0</v>
      </c>
    </row>
    <row r="39" spans="1:6" x14ac:dyDescent="0.25">
      <c r="A39" t="s">
        <v>40</v>
      </c>
      <c r="B39">
        <v>12.7</v>
      </c>
      <c r="C39">
        <v>0.79586000000000001</v>
      </c>
      <c r="D39" s="1">
        <v>4145310</v>
      </c>
      <c r="E39" s="3">
        <f t="shared" si="1"/>
        <v>490</v>
      </c>
      <c r="F39">
        <f t="shared" si="2"/>
        <v>0</v>
      </c>
    </row>
    <row r="40" spans="1:6" x14ac:dyDescent="0.25">
      <c r="A40" t="s">
        <v>41</v>
      </c>
      <c r="B40">
        <v>12.8</v>
      </c>
      <c r="C40">
        <v>0.80181199999999997</v>
      </c>
      <c r="D40" s="1">
        <v>4145260</v>
      </c>
      <c r="E40" s="3">
        <f t="shared" si="1"/>
        <v>440</v>
      </c>
      <c r="F40">
        <f t="shared" si="2"/>
        <v>0</v>
      </c>
    </row>
    <row r="41" spans="1:6" x14ac:dyDescent="0.25">
      <c r="A41" t="s">
        <v>42</v>
      </c>
      <c r="B41">
        <v>12.9</v>
      </c>
      <c r="C41">
        <v>0.80627700000000002</v>
      </c>
      <c r="D41" s="1">
        <v>4145270</v>
      </c>
      <c r="E41" s="3">
        <f t="shared" si="1"/>
        <v>450</v>
      </c>
      <c r="F41">
        <f t="shared" si="2"/>
        <v>0</v>
      </c>
    </row>
    <row r="42" spans="1:6" x14ac:dyDescent="0.25">
      <c r="A42" t="s">
        <v>43</v>
      </c>
      <c r="B42">
        <v>13</v>
      </c>
      <c r="C42">
        <v>0.81071800000000005</v>
      </c>
      <c r="D42" s="1">
        <v>4145230</v>
      </c>
      <c r="E42" s="3">
        <f t="shared" si="1"/>
        <v>410</v>
      </c>
      <c r="F42">
        <f t="shared" si="2"/>
        <v>0</v>
      </c>
    </row>
    <row r="43" spans="1:6" x14ac:dyDescent="0.25">
      <c r="A43" t="s">
        <v>44</v>
      </c>
      <c r="B43">
        <v>13.1</v>
      </c>
      <c r="C43">
        <v>0.81811299999999998</v>
      </c>
      <c r="D43" s="1">
        <v>4145110</v>
      </c>
      <c r="E43" s="3">
        <f t="shared" si="1"/>
        <v>290</v>
      </c>
      <c r="F43">
        <f t="shared" si="2"/>
        <v>0</v>
      </c>
    </row>
    <row r="44" spans="1:6" x14ac:dyDescent="0.25">
      <c r="A44" t="s">
        <v>45</v>
      </c>
      <c r="B44">
        <v>13.2</v>
      </c>
      <c r="C44">
        <v>0.82546299999999995</v>
      </c>
      <c r="D44" s="1">
        <v>4144920</v>
      </c>
      <c r="E44" s="3">
        <f t="shared" si="1"/>
        <v>100</v>
      </c>
      <c r="F44">
        <f t="shared" si="2"/>
        <v>1</v>
      </c>
    </row>
    <row r="45" spans="1:6" x14ac:dyDescent="0.25">
      <c r="A45" t="s">
        <v>46</v>
      </c>
      <c r="B45">
        <v>13.3</v>
      </c>
      <c r="C45">
        <v>0.83290299999999995</v>
      </c>
      <c r="D45" s="1">
        <v>4144880</v>
      </c>
      <c r="E45" s="3">
        <f t="shared" si="1"/>
        <v>60</v>
      </c>
      <c r="F45">
        <f t="shared" si="2"/>
        <v>1</v>
      </c>
    </row>
    <row r="46" spans="1:6" x14ac:dyDescent="0.25">
      <c r="A46" t="s">
        <v>47</v>
      </c>
      <c r="B46">
        <v>13.4</v>
      </c>
      <c r="C46">
        <v>0.83587999999999996</v>
      </c>
      <c r="D46" s="1">
        <v>4144890</v>
      </c>
      <c r="E46" s="3">
        <f t="shared" si="1"/>
        <v>70</v>
      </c>
      <c r="F46">
        <f t="shared" si="2"/>
        <v>1</v>
      </c>
    </row>
    <row r="47" spans="1:6" x14ac:dyDescent="0.25">
      <c r="A47" t="s">
        <v>48</v>
      </c>
      <c r="B47">
        <v>13.5</v>
      </c>
      <c r="C47">
        <v>0.83885600000000005</v>
      </c>
      <c r="D47" s="1">
        <v>4144920</v>
      </c>
      <c r="E47" s="3">
        <f t="shared" si="1"/>
        <v>100</v>
      </c>
      <c r="F47">
        <f t="shared" si="2"/>
        <v>1</v>
      </c>
    </row>
    <row r="48" spans="1:6" x14ac:dyDescent="0.25">
      <c r="A48" t="s">
        <v>49</v>
      </c>
      <c r="B48">
        <v>13.6</v>
      </c>
      <c r="C48">
        <v>0.84180900000000003</v>
      </c>
      <c r="D48" s="1">
        <v>4144900</v>
      </c>
      <c r="E48" s="3">
        <f t="shared" si="1"/>
        <v>80</v>
      </c>
      <c r="F48">
        <f t="shared" si="2"/>
        <v>1</v>
      </c>
    </row>
    <row r="49" spans="1:6" x14ac:dyDescent="0.25">
      <c r="A49" t="s">
        <v>50</v>
      </c>
      <c r="B49">
        <v>13.7</v>
      </c>
      <c r="C49">
        <v>0.843275</v>
      </c>
      <c r="D49" s="1">
        <v>4144920</v>
      </c>
      <c r="E49" s="3">
        <f t="shared" si="1"/>
        <v>100</v>
      </c>
      <c r="F49">
        <f t="shared" si="2"/>
        <v>1</v>
      </c>
    </row>
    <row r="50" spans="1:6" x14ac:dyDescent="0.25">
      <c r="A50" t="s">
        <v>51</v>
      </c>
      <c r="B50">
        <v>13.8</v>
      </c>
      <c r="C50">
        <v>0.850692</v>
      </c>
      <c r="D50" s="1">
        <v>4144820</v>
      </c>
      <c r="E50" s="3">
        <f t="shared" si="1"/>
        <v>0</v>
      </c>
      <c r="F50">
        <f t="shared" si="2"/>
        <v>1</v>
      </c>
    </row>
    <row r="51" spans="1:6" x14ac:dyDescent="0.25">
      <c r="A51" t="s">
        <v>52</v>
      </c>
      <c r="B51">
        <v>13.9</v>
      </c>
      <c r="C51">
        <v>0.85218000000000005</v>
      </c>
      <c r="D51" s="1">
        <v>4144860</v>
      </c>
      <c r="E51" s="3">
        <f t="shared" si="1"/>
        <v>40</v>
      </c>
      <c r="F51">
        <f t="shared" si="2"/>
        <v>1</v>
      </c>
    </row>
    <row r="52" spans="1:6" x14ac:dyDescent="0.25">
      <c r="A52" t="s">
        <v>53</v>
      </c>
      <c r="B52">
        <v>14</v>
      </c>
      <c r="C52">
        <v>0.85513399999999995</v>
      </c>
      <c r="D52" s="1">
        <v>4144850</v>
      </c>
      <c r="E52" s="3">
        <f t="shared" si="1"/>
        <v>30</v>
      </c>
      <c r="F52">
        <f t="shared" si="2"/>
        <v>1</v>
      </c>
    </row>
    <row r="53" spans="1:6" x14ac:dyDescent="0.25">
      <c r="A53" t="s">
        <v>54</v>
      </c>
      <c r="B53">
        <v>14.1</v>
      </c>
      <c r="C53">
        <v>0.856599</v>
      </c>
      <c r="D53" s="1">
        <v>4144880</v>
      </c>
      <c r="E53" s="3">
        <f t="shared" si="1"/>
        <v>60</v>
      </c>
      <c r="F53">
        <f t="shared" si="2"/>
        <v>1</v>
      </c>
    </row>
    <row r="54" spans="1:6" x14ac:dyDescent="0.25">
      <c r="A54" t="s">
        <v>55</v>
      </c>
      <c r="B54">
        <v>14.2</v>
      </c>
      <c r="C54">
        <v>0.856599</v>
      </c>
      <c r="D54" s="1">
        <v>4144960</v>
      </c>
      <c r="E54" s="3">
        <f t="shared" si="1"/>
        <v>140</v>
      </c>
      <c r="F54">
        <f t="shared" si="2"/>
        <v>0</v>
      </c>
    </row>
    <row r="55" spans="1:6" x14ac:dyDescent="0.25">
      <c r="A55" t="s">
        <v>56</v>
      </c>
      <c r="B55">
        <v>14.3</v>
      </c>
      <c r="C55">
        <v>0.85955300000000001</v>
      </c>
      <c r="D55" s="1">
        <v>4144950</v>
      </c>
      <c r="E55" s="3">
        <f t="shared" si="1"/>
        <v>130</v>
      </c>
      <c r="F55">
        <f t="shared" si="2"/>
        <v>1</v>
      </c>
    </row>
    <row r="56" spans="1:6" x14ac:dyDescent="0.25">
      <c r="A56" t="s">
        <v>57</v>
      </c>
      <c r="B56">
        <v>14.4</v>
      </c>
      <c r="C56">
        <v>0.86399400000000004</v>
      </c>
      <c r="D56" s="1">
        <v>4144910</v>
      </c>
      <c r="E56" s="3">
        <f t="shared" si="1"/>
        <v>90</v>
      </c>
      <c r="F56">
        <f t="shared" si="2"/>
        <v>1</v>
      </c>
    </row>
    <row r="57" spans="1:6" x14ac:dyDescent="0.25">
      <c r="A57" t="s">
        <v>58</v>
      </c>
      <c r="B57">
        <v>14.5</v>
      </c>
      <c r="C57">
        <v>0.86548199999999997</v>
      </c>
      <c r="D57" s="1">
        <v>4144960</v>
      </c>
      <c r="E57" s="3">
        <f t="shared" si="1"/>
        <v>140</v>
      </c>
      <c r="F57">
        <f t="shared" si="2"/>
        <v>0</v>
      </c>
    </row>
    <row r="58" spans="1:6" x14ac:dyDescent="0.25">
      <c r="A58" t="s">
        <v>59</v>
      </c>
      <c r="B58">
        <v>14.6</v>
      </c>
      <c r="C58">
        <v>0.86992400000000003</v>
      </c>
      <c r="D58" s="1">
        <v>4144950</v>
      </c>
      <c r="E58" s="3">
        <f t="shared" si="1"/>
        <v>130</v>
      </c>
      <c r="F58">
        <f t="shared" si="2"/>
        <v>1</v>
      </c>
    </row>
    <row r="59" spans="1:6" x14ac:dyDescent="0.25">
      <c r="A59" t="s">
        <v>60</v>
      </c>
      <c r="B59">
        <v>14.7</v>
      </c>
      <c r="C59">
        <v>0.87290000000000001</v>
      </c>
      <c r="D59" s="1">
        <v>4144970</v>
      </c>
      <c r="E59" s="3">
        <f t="shared" si="1"/>
        <v>150</v>
      </c>
      <c r="F59">
        <f t="shared" si="2"/>
        <v>0</v>
      </c>
    </row>
    <row r="60" spans="1:6" x14ac:dyDescent="0.25">
      <c r="A60" t="s">
        <v>61</v>
      </c>
      <c r="B60">
        <v>14.8</v>
      </c>
      <c r="C60">
        <v>0.87587599999999999</v>
      </c>
      <c r="D60" s="1">
        <v>4145010</v>
      </c>
      <c r="E60" s="3">
        <f t="shared" si="1"/>
        <v>190</v>
      </c>
      <c r="F60">
        <f t="shared" si="2"/>
        <v>0</v>
      </c>
    </row>
    <row r="61" spans="1:6" x14ac:dyDescent="0.25">
      <c r="A61" t="s">
        <v>62</v>
      </c>
      <c r="B61">
        <v>14.9</v>
      </c>
      <c r="C61">
        <v>0.88475999999999999</v>
      </c>
      <c r="D61" s="1">
        <v>4144880</v>
      </c>
      <c r="E61" s="3">
        <f t="shared" si="1"/>
        <v>60</v>
      </c>
      <c r="F61">
        <f t="shared" si="2"/>
        <v>1</v>
      </c>
    </row>
    <row r="62" spans="1:6" x14ac:dyDescent="0.25">
      <c r="A62" t="s">
        <v>63</v>
      </c>
      <c r="B62">
        <v>15</v>
      </c>
      <c r="C62">
        <v>0.88475999999999999</v>
      </c>
      <c r="D62" s="1">
        <v>4144960</v>
      </c>
      <c r="E62" s="3">
        <f t="shared" si="1"/>
        <v>140</v>
      </c>
      <c r="F62">
        <f t="shared" si="2"/>
        <v>0</v>
      </c>
    </row>
    <row r="63" spans="1:6" x14ac:dyDescent="0.25">
      <c r="A63" t="s">
        <v>64</v>
      </c>
      <c r="B63">
        <v>15.1</v>
      </c>
      <c r="C63">
        <v>0.88771299999999997</v>
      </c>
      <c r="D63" s="1">
        <v>4144980</v>
      </c>
      <c r="E63" s="3">
        <f t="shared" si="1"/>
        <v>160</v>
      </c>
      <c r="F63">
        <f t="shared" si="2"/>
        <v>0</v>
      </c>
    </row>
    <row r="64" spans="1:6" x14ac:dyDescent="0.25">
      <c r="A64" t="s">
        <v>65</v>
      </c>
      <c r="B64">
        <v>15.2</v>
      </c>
      <c r="C64">
        <v>0.89215500000000003</v>
      </c>
      <c r="D64" s="1">
        <v>4144940</v>
      </c>
      <c r="E64" s="3">
        <f t="shared" si="1"/>
        <v>120</v>
      </c>
      <c r="F64">
        <f t="shared" si="2"/>
        <v>1</v>
      </c>
    </row>
    <row r="65" spans="1:6" x14ac:dyDescent="0.25">
      <c r="A65" t="s">
        <v>66</v>
      </c>
      <c r="B65">
        <v>15.3</v>
      </c>
      <c r="C65">
        <v>0.89957200000000004</v>
      </c>
      <c r="D65" s="1">
        <v>4144860</v>
      </c>
      <c r="E65" s="3">
        <f t="shared" si="1"/>
        <v>40</v>
      </c>
      <c r="F65">
        <f t="shared" si="2"/>
        <v>1</v>
      </c>
    </row>
    <row r="66" spans="1:6" x14ac:dyDescent="0.25">
      <c r="A66" t="s">
        <v>67</v>
      </c>
      <c r="B66">
        <v>15.4</v>
      </c>
      <c r="C66">
        <v>0.90254900000000005</v>
      </c>
      <c r="D66" s="1">
        <v>4144880</v>
      </c>
      <c r="E66" s="3">
        <f t="shared" si="1"/>
        <v>60</v>
      </c>
      <c r="F66">
        <f t="shared" ref="F66:F102" si="3">IF(D66&lt;_xlfn.PERCENTILE.INC($D$2:$D$102,$I$2),1,0)</f>
        <v>1</v>
      </c>
    </row>
    <row r="67" spans="1:6" x14ac:dyDescent="0.25">
      <c r="A67" t="s">
        <v>68</v>
      </c>
      <c r="B67">
        <v>15.5</v>
      </c>
      <c r="C67">
        <v>0.90254900000000005</v>
      </c>
      <c r="D67" s="1">
        <v>4144960</v>
      </c>
      <c r="E67" s="3">
        <f t="shared" ref="E67:E102" si="4">D67-$I$3</f>
        <v>140</v>
      </c>
      <c r="F67">
        <f t="shared" si="3"/>
        <v>0</v>
      </c>
    </row>
    <row r="68" spans="1:6" x14ac:dyDescent="0.25">
      <c r="A68" t="s">
        <v>69</v>
      </c>
      <c r="B68">
        <v>15.6</v>
      </c>
      <c r="C68">
        <v>0.90998900000000005</v>
      </c>
      <c r="D68" s="1">
        <v>4144910</v>
      </c>
      <c r="E68" s="3">
        <f t="shared" si="4"/>
        <v>90</v>
      </c>
      <c r="F68">
        <f t="shared" si="3"/>
        <v>1</v>
      </c>
    </row>
    <row r="69" spans="1:6" x14ac:dyDescent="0.25">
      <c r="A69" t="s">
        <v>70</v>
      </c>
      <c r="B69">
        <v>15.7</v>
      </c>
      <c r="C69">
        <v>0.90998900000000005</v>
      </c>
      <c r="D69" s="1">
        <v>4144990</v>
      </c>
      <c r="E69" s="3">
        <f t="shared" si="4"/>
        <v>170</v>
      </c>
      <c r="F69">
        <f t="shared" si="3"/>
        <v>0</v>
      </c>
    </row>
    <row r="70" spans="1:6" x14ac:dyDescent="0.25">
      <c r="A70" t="s">
        <v>71</v>
      </c>
      <c r="B70">
        <v>15.8</v>
      </c>
      <c r="C70">
        <v>0.91591900000000004</v>
      </c>
      <c r="D70" s="1">
        <v>4144950</v>
      </c>
      <c r="E70" s="3">
        <f t="shared" si="4"/>
        <v>130</v>
      </c>
      <c r="F70">
        <f t="shared" si="3"/>
        <v>1</v>
      </c>
    </row>
    <row r="71" spans="1:6" x14ac:dyDescent="0.25">
      <c r="A71" t="s">
        <v>72</v>
      </c>
      <c r="B71">
        <v>15.9</v>
      </c>
      <c r="C71">
        <v>0.91591900000000004</v>
      </c>
      <c r="D71" s="1">
        <v>4145030</v>
      </c>
      <c r="E71" s="3">
        <f t="shared" si="4"/>
        <v>210</v>
      </c>
      <c r="F71">
        <f t="shared" si="3"/>
        <v>0</v>
      </c>
    </row>
    <row r="72" spans="1:6" x14ac:dyDescent="0.25">
      <c r="A72" t="s">
        <v>73</v>
      </c>
      <c r="B72">
        <v>16</v>
      </c>
      <c r="C72">
        <v>0.92035999999999996</v>
      </c>
      <c r="D72" s="1">
        <v>4145020</v>
      </c>
      <c r="E72" s="3">
        <f t="shared" si="4"/>
        <v>200</v>
      </c>
      <c r="F72">
        <f t="shared" si="3"/>
        <v>0</v>
      </c>
    </row>
    <row r="73" spans="1:6" x14ac:dyDescent="0.25">
      <c r="A73" t="s">
        <v>74</v>
      </c>
      <c r="B73">
        <v>16.100000000000001</v>
      </c>
      <c r="C73">
        <v>0.921848</v>
      </c>
      <c r="D73" s="1">
        <v>4145100</v>
      </c>
      <c r="E73" s="3">
        <f t="shared" si="4"/>
        <v>280</v>
      </c>
      <c r="F73">
        <f t="shared" si="3"/>
        <v>0</v>
      </c>
    </row>
    <row r="74" spans="1:6" x14ac:dyDescent="0.25">
      <c r="A74" t="s">
        <v>75</v>
      </c>
      <c r="B74">
        <v>16.2</v>
      </c>
      <c r="C74">
        <v>0.92482500000000001</v>
      </c>
      <c r="D74" s="1">
        <v>4145130</v>
      </c>
      <c r="E74" s="3">
        <f t="shared" si="4"/>
        <v>310</v>
      </c>
      <c r="F74">
        <f t="shared" si="3"/>
        <v>0</v>
      </c>
    </row>
    <row r="75" spans="1:6" x14ac:dyDescent="0.25">
      <c r="A75" t="s">
        <v>76</v>
      </c>
      <c r="B75">
        <v>16.3</v>
      </c>
      <c r="C75">
        <v>0.92631300000000005</v>
      </c>
      <c r="D75" s="1">
        <v>4145190</v>
      </c>
      <c r="E75" s="3">
        <f t="shared" si="4"/>
        <v>370</v>
      </c>
      <c r="F75">
        <f t="shared" si="3"/>
        <v>0</v>
      </c>
    </row>
    <row r="76" spans="1:6" x14ac:dyDescent="0.25">
      <c r="A76" t="s">
        <v>77</v>
      </c>
      <c r="B76">
        <v>16.399999999999999</v>
      </c>
      <c r="C76">
        <v>0.92631300000000005</v>
      </c>
      <c r="D76" s="1">
        <v>4145270</v>
      </c>
      <c r="E76" s="3">
        <f t="shared" si="4"/>
        <v>450</v>
      </c>
      <c r="F76">
        <f t="shared" si="3"/>
        <v>0</v>
      </c>
    </row>
    <row r="77" spans="1:6" x14ac:dyDescent="0.25">
      <c r="A77" t="s">
        <v>78</v>
      </c>
      <c r="B77">
        <v>16.5</v>
      </c>
      <c r="C77">
        <v>0.92780099999999999</v>
      </c>
      <c r="D77" s="1">
        <v>4145330</v>
      </c>
      <c r="E77" s="3">
        <f t="shared" si="4"/>
        <v>510</v>
      </c>
      <c r="F77">
        <f t="shared" si="3"/>
        <v>0</v>
      </c>
    </row>
    <row r="78" spans="1:6" x14ac:dyDescent="0.25">
      <c r="A78" t="s">
        <v>79</v>
      </c>
      <c r="B78">
        <v>16.600000000000001</v>
      </c>
      <c r="C78">
        <v>0.92780099999999999</v>
      </c>
      <c r="D78" s="1">
        <v>4145420</v>
      </c>
      <c r="E78" s="3">
        <f t="shared" si="4"/>
        <v>600</v>
      </c>
      <c r="F78">
        <f t="shared" si="3"/>
        <v>0</v>
      </c>
    </row>
    <row r="79" spans="1:6" x14ac:dyDescent="0.25">
      <c r="A79" t="s">
        <v>80</v>
      </c>
      <c r="B79">
        <v>16.7</v>
      </c>
      <c r="C79">
        <v>0.93075399999999997</v>
      </c>
      <c r="D79" s="1">
        <v>4145430</v>
      </c>
      <c r="E79" s="3">
        <f t="shared" si="4"/>
        <v>610</v>
      </c>
      <c r="F79">
        <f t="shared" si="3"/>
        <v>0</v>
      </c>
    </row>
    <row r="80" spans="1:6" x14ac:dyDescent="0.25">
      <c r="A80" t="s">
        <v>81</v>
      </c>
      <c r="B80">
        <v>16.8</v>
      </c>
      <c r="C80">
        <v>0.93075399999999997</v>
      </c>
      <c r="D80" s="1">
        <v>4145510</v>
      </c>
      <c r="E80" s="3">
        <f t="shared" si="4"/>
        <v>690</v>
      </c>
      <c r="F80">
        <f t="shared" si="3"/>
        <v>0</v>
      </c>
    </row>
    <row r="81" spans="1:6" x14ac:dyDescent="0.25">
      <c r="A81" t="s">
        <v>82</v>
      </c>
      <c r="B81">
        <v>16.899999999999999</v>
      </c>
      <c r="C81">
        <v>0.93075399999999997</v>
      </c>
      <c r="D81" s="1">
        <v>4145590</v>
      </c>
      <c r="E81" s="3">
        <f t="shared" si="4"/>
        <v>770</v>
      </c>
      <c r="F81">
        <f t="shared" si="3"/>
        <v>0</v>
      </c>
    </row>
    <row r="82" spans="1:6" x14ac:dyDescent="0.25">
      <c r="A82" t="s">
        <v>83</v>
      </c>
      <c r="B82">
        <v>17</v>
      </c>
      <c r="C82">
        <v>0.93075399999999997</v>
      </c>
      <c r="D82" s="1">
        <v>4145680</v>
      </c>
      <c r="E82" s="3">
        <f t="shared" si="4"/>
        <v>860</v>
      </c>
      <c r="F82">
        <f t="shared" si="3"/>
        <v>0</v>
      </c>
    </row>
    <row r="83" spans="1:6" x14ac:dyDescent="0.25">
      <c r="A83" t="s">
        <v>84</v>
      </c>
      <c r="B83">
        <v>17.100000000000001</v>
      </c>
      <c r="C83">
        <v>0.93075399999999997</v>
      </c>
      <c r="D83" s="1">
        <v>4145760</v>
      </c>
      <c r="E83" s="3">
        <f t="shared" si="4"/>
        <v>940</v>
      </c>
      <c r="F83">
        <f t="shared" si="3"/>
        <v>0</v>
      </c>
    </row>
    <row r="84" spans="1:6" x14ac:dyDescent="0.25">
      <c r="A84" t="s">
        <v>85</v>
      </c>
      <c r="B84">
        <v>17.2</v>
      </c>
      <c r="C84">
        <v>0.93222000000000005</v>
      </c>
      <c r="D84" s="1">
        <v>4145790</v>
      </c>
      <c r="E84" s="3">
        <f t="shared" si="4"/>
        <v>970</v>
      </c>
      <c r="F84">
        <f t="shared" si="3"/>
        <v>0</v>
      </c>
    </row>
    <row r="85" spans="1:6" x14ac:dyDescent="0.25">
      <c r="A85" t="s">
        <v>86</v>
      </c>
      <c r="B85">
        <v>17.3</v>
      </c>
      <c r="C85">
        <v>0.93370799999999998</v>
      </c>
      <c r="D85" s="1">
        <v>4145850</v>
      </c>
      <c r="E85" s="3">
        <f t="shared" si="4"/>
        <v>1030</v>
      </c>
      <c r="F85">
        <f t="shared" si="3"/>
        <v>0</v>
      </c>
    </row>
    <row r="86" spans="1:6" x14ac:dyDescent="0.25">
      <c r="A86" t="s">
        <v>87</v>
      </c>
      <c r="B86">
        <v>17.399999999999999</v>
      </c>
      <c r="C86">
        <v>0.93370799999999998</v>
      </c>
      <c r="D86" s="1">
        <v>4145940</v>
      </c>
      <c r="E86" s="3">
        <f t="shared" si="4"/>
        <v>1120</v>
      </c>
      <c r="F86">
        <f t="shared" si="3"/>
        <v>0</v>
      </c>
    </row>
    <row r="87" spans="1:6" x14ac:dyDescent="0.25">
      <c r="A87" t="s">
        <v>88</v>
      </c>
      <c r="B87">
        <v>17.5</v>
      </c>
      <c r="C87">
        <v>0.93519600000000003</v>
      </c>
      <c r="D87" s="1">
        <v>4146000</v>
      </c>
      <c r="E87" s="3">
        <f t="shared" si="4"/>
        <v>1180</v>
      </c>
      <c r="F87">
        <f t="shared" si="3"/>
        <v>0</v>
      </c>
    </row>
    <row r="88" spans="1:6" x14ac:dyDescent="0.25">
      <c r="A88" t="s">
        <v>89</v>
      </c>
      <c r="B88">
        <v>17.600000000000001</v>
      </c>
      <c r="C88">
        <v>0.93519600000000003</v>
      </c>
      <c r="D88" s="1">
        <v>4146080</v>
      </c>
      <c r="E88" s="3">
        <f t="shared" si="4"/>
        <v>1260</v>
      </c>
      <c r="F88">
        <f t="shared" si="3"/>
        <v>0</v>
      </c>
    </row>
    <row r="89" spans="1:6" x14ac:dyDescent="0.25">
      <c r="A89" t="s">
        <v>90</v>
      </c>
      <c r="B89">
        <v>17.7</v>
      </c>
      <c r="C89">
        <v>0.93668399999999996</v>
      </c>
      <c r="D89" s="1">
        <v>4146140</v>
      </c>
      <c r="E89" s="3">
        <f t="shared" si="4"/>
        <v>1320</v>
      </c>
      <c r="F89">
        <f t="shared" si="3"/>
        <v>0</v>
      </c>
    </row>
    <row r="90" spans="1:6" x14ac:dyDescent="0.25">
      <c r="A90" t="s">
        <v>91</v>
      </c>
      <c r="B90">
        <v>17.8</v>
      </c>
      <c r="C90">
        <v>0.93817200000000001</v>
      </c>
      <c r="D90" s="1">
        <v>4146210</v>
      </c>
      <c r="E90" s="3">
        <f t="shared" si="4"/>
        <v>1390</v>
      </c>
      <c r="F90">
        <f t="shared" si="3"/>
        <v>0</v>
      </c>
    </row>
    <row r="91" spans="1:6" x14ac:dyDescent="0.25">
      <c r="A91" t="s">
        <v>92</v>
      </c>
      <c r="B91">
        <v>17.899999999999999</v>
      </c>
      <c r="C91">
        <v>0.93817200000000001</v>
      </c>
      <c r="D91" s="1">
        <v>4146290</v>
      </c>
      <c r="E91" s="3">
        <f t="shared" si="4"/>
        <v>1470</v>
      </c>
      <c r="F91">
        <f t="shared" si="3"/>
        <v>0</v>
      </c>
    </row>
    <row r="92" spans="1:6" x14ac:dyDescent="0.25">
      <c r="A92" t="s">
        <v>93</v>
      </c>
      <c r="B92">
        <v>18</v>
      </c>
      <c r="C92">
        <v>0.93966000000000005</v>
      </c>
      <c r="D92" s="1">
        <v>4146360</v>
      </c>
      <c r="E92" s="3">
        <f t="shared" si="4"/>
        <v>1540</v>
      </c>
      <c r="F92">
        <f t="shared" si="3"/>
        <v>0</v>
      </c>
    </row>
    <row r="93" spans="1:6" x14ac:dyDescent="0.25">
      <c r="A93" t="s">
        <v>94</v>
      </c>
      <c r="B93">
        <v>18.100000000000001</v>
      </c>
      <c r="C93">
        <v>0.93966000000000005</v>
      </c>
      <c r="D93" s="1">
        <v>4146440</v>
      </c>
      <c r="E93" s="3">
        <f t="shared" si="4"/>
        <v>1620</v>
      </c>
      <c r="F93">
        <f t="shared" si="3"/>
        <v>0</v>
      </c>
    </row>
    <row r="94" spans="1:6" x14ac:dyDescent="0.25">
      <c r="A94" t="s">
        <v>95</v>
      </c>
      <c r="B94">
        <v>18.2</v>
      </c>
      <c r="C94">
        <v>0.93966000000000005</v>
      </c>
      <c r="D94" s="1">
        <v>4146520</v>
      </c>
      <c r="E94" s="3">
        <f t="shared" si="4"/>
        <v>1700</v>
      </c>
      <c r="F94">
        <f t="shared" si="3"/>
        <v>0</v>
      </c>
    </row>
    <row r="95" spans="1:6" x14ac:dyDescent="0.25">
      <c r="A95" t="s">
        <v>96</v>
      </c>
      <c r="B95">
        <v>18.3</v>
      </c>
      <c r="C95">
        <v>0.94114799999999998</v>
      </c>
      <c r="D95" s="1">
        <v>4146590</v>
      </c>
      <c r="E95" s="3">
        <f t="shared" si="4"/>
        <v>1770</v>
      </c>
      <c r="F95">
        <f t="shared" si="3"/>
        <v>0</v>
      </c>
    </row>
    <row r="96" spans="1:6" x14ac:dyDescent="0.25">
      <c r="A96" t="s">
        <v>97</v>
      </c>
      <c r="B96">
        <v>18.399999999999999</v>
      </c>
      <c r="C96">
        <v>0.94114799999999998</v>
      </c>
      <c r="D96" s="1">
        <v>4146670</v>
      </c>
      <c r="E96" s="3">
        <f t="shared" si="4"/>
        <v>1850</v>
      </c>
      <c r="F96">
        <f t="shared" si="3"/>
        <v>0</v>
      </c>
    </row>
    <row r="97" spans="1:6" x14ac:dyDescent="0.25">
      <c r="A97" t="s">
        <v>98</v>
      </c>
      <c r="B97">
        <v>18.5</v>
      </c>
      <c r="C97">
        <v>0.94114799999999998</v>
      </c>
      <c r="D97" s="1">
        <v>4146760</v>
      </c>
      <c r="E97" s="3">
        <f t="shared" si="4"/>
        <v>1940</v>
      </c>
      <c r="F97">
        <f t="shared" si="3"/>
        <v>0</v>
      </c>
    </row>
    <row r="98" spans="1:6" x14ac:dyDescent="0.25">
      <c r="A98" t="s">
        <v>99</v>
      </c>
      <c r="B98">
        <v>18.600000000000001</v>
      </c>
      <c r="C98">
        <v>0.94114799999999998</v>
      </c>
      <c r="D98" s="1">
        <v>4146840</v>
      </c>
      <c r="E98" s="3">
        <f t="shared" si="4"/>
        <v>2020</v>
      </c>
      <c r="F98">
        <f t="shared" si="3"/>
        <v>0</v>
      </c>
    </row>
    <row r="99" spans="1:6" x14ac:dyDescent="0.25">
      <c r="A99" t="s">
        <v>100</v>
      </c>
      <c r="B99">
        <v>18.7</v>
      </c>
      <c r="C99">
        <v>0.94114799999999998</v>
      </c>
      <c r="D99" s="1">
        <v>4146930</v>
      </c>
      <c r="E99" s="3">
        <f t="shared" si="4"/>
        <v>2110</v>
      </c>
      <c r="F99">
        <f t="shared" si="3"/>
        <v>0</v>
      </c>
    </row>
    <row r="100" spans="1:6" x14ac:dyDescent="0.25">
      <c r="A100" t="s">
        <v>101</v>
      </c>
      <c r="B100">
        <v>18.8</v>
      </c>
      <c r="C100">
        <v>0.94263600000000003</v>
      </c>
      <c r="D100" s="1">
        <v>4146990</v>
      </c>
      <c r="E100" s="3">
        <f t="shared" si="4"/>
        <v>2170</v>
      </c>
      <c r="F100">
        <f t="shared" si="3"/>
        <v>0</v>
      </c>
    </row>
    <row r="101" spans="1:6" x14ac:dyDescent="0.25">
      <c r="A101" t="s">
        <v>102</v>
      </c>
      <c r="B101">
        <v>18.899999999999999</v>
      </c>
      <c r="C101">
        <v>0.94263600000000003</v>
      </c>
      <c r="D101" s="1">
        <v>4147080</v>
      </c>
      <c r="E101" s="3">
        <f t="shared" si="4"/>
        <v>2260</v>
      </c>
      <c r="F101">
        <f t="shared" si="3"/>
        <v>0</v>
      </c>
    </row>
    <row r="102" spans="1:6" x14ac:dyDescent="0.25">
      <c r="A102" t="s">
        <v>103</v>
      </c>
      <c r="B102">
        <v>19</v>
      </c>
      <c r="C102">
        <v>0.94263600000000003</v>
      </c>
      <c r="D102" s="1">
        <v>4147160</v>
      </c>
      <c r="E102" s="3">
        <f t="shared" si="4"/>
        <v>2340</v>
      </c>
      <c r="F102">
        <f t="shared" si="3"/>
        <v>0</v>
      </c>
    </row>
  </sheetData>
  <conditionalFormatting sqref="E2:E102">
    <cfRule type="cellIs" dxfId="4" priority="1" operator="equal">
      <formula>0</formula>
    </cfRule>
  </conditionalFormatting>
  <conditionalFormatting sqref="F2:F102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D654-347D-4DA6-ABDD-36A4C9585E5C}">
  <dimension ref="A1:I302"/>
  <sheetViews>
    <sheetView workbookViewId="0">
      <selection activeCell="D27" sqref="D27"/>
    </sheetView>
  </sheetViews>
  <sheetFormatPr defaultRowHeight="15" x14ac:dyDescent="0.25"/>
  <cols>
    <col min="6" max="6" width="11.85546875" bestFit="1" customWidth="1"/>
    <col min="8" max="8" width="24.5703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306</v>
      </c>
      <c r="F1" t="s">
        <v>105</v>
      </c>
    </row>
    <row r="2" spans="1:9" x14ac:dyDescent="0.25">
      <c r="A2" t="s">
        <v>3</v>
      </c>
      <c r="B2">
        <v>13</v>
      </c>
      <c r="C2">
        <v>0.81071800000000005</v>
      </c>
      <c r="D2" s="1">
        <v>4145230</v>
      </c>
      <c r="E2" s="3">
        <f>D2-$I$3</f>
        <v>430</v>
      </c>
      <c r="F2">
        <f t="shared" ref="F2:F33" si="0">IF(D2&lt;_xlfn.PERCENTILE.INC($D$2:$D$102,$I$2),1,0)</f>
        <v>0</v>
      </c>
      <c r="H2" t="s">
        <v>104</v>
      </c>
      <c r="I2" s="2">
        <v>0.05</v>
      </c>
    </row>
    <row r="3" spans="1:9" x14ac:dyDescent="0.25">
      <c r="A3" t="s">
        <v>4</v>
      </c>
      <c r="B3">
        <v>13.01</v>
      </c>
      <c r="C3">
        <v>0.81218400000000002</v>
      </c>
      <c r="D3" s="1">
        <v>4145180</v>
      </c>
      <c r="E3" s="3">
        <f t="shared" ref="E3:E66" si="1">D3-$I$3</f>
        <v>380</v>
      </c>
      <c r="F3">
        <f t="shared" si="0"/>
        <v>0</v>
      </c>
      <c r="H3" t="s">
        <v>307</v>
      </c>
      <c r="I3">
        <f>MIN(D:D)</f>
        <v>4144800</v>
      </c>
    </row>
    <row r="4" spans="1:9" x14ac:dyDescent="0.25">
      <c r="A4" t="s">
        <v>5</v>
      </c>
      <c r="B4">
        <v>13.02</v>
      </c>
      <c r="C4">
        <v>0.81218400000000002</v>
      </c>
      <c r="D4" s="1">
        <v>4145190</v>
      </c>
      <c r="E4" s="3">
        <f t="shared" si="1"/>
        <v>390</v>
      </c>
      <c r="F4">
        <f t="shared" si="0"/>
        <v>0</v>
      </c>
      <c r="H4" t="s">
        <v>308</v>
      </c>
      <c r="I4">
        <f>INDEX(B:B, MATCH(MIN(D:D), D:D, 0))</f>
        <v>13.74</v>
      </c>
    </row>
    <row r="5" spans="1:9" x14ac:dyDescent="0.25">
      <c r="A5" t="s">
        <v>6</v>
      </c>
      <c r="B5">
        <v>13.03</v>
      </c>
      <c r="C5">
        <v>0.815137</v>
      </c>
      <c r="D5" s="1">
        <v>4145130</v>
      </c>
      <c r="E5" s="3">
        <f t="shared" si="1"/>
        <v>330</v>
      </c>
      <c r="F5">
        <f t="shared" si="0"/>
        <v>0</v>
      </c>
      <c r="H5" t="s">
        <v>309</v>
      </c>
      <c r="I5">
        <f>INDEX(B:B, MATCH(1, F:F, 0))</f>
        <v>13.74</v>
      </c>
    </row>
    <row r="6" spans="1:9" x14ac:dyDescent="0.25">
      <c r="A6" t="s">
        <v>7</v>
      </c>
      <c r="B6">
        <v>13.04</v>
      </c>
      <c r="C6">
        <v>0.815137</v>
      </c>
      <c r="D6" s="1">
        <v>4145130</v>
      </c>
      <c r="E6" s="3">
        <f t="shared" si="1"/>
        <v>330</v>
      </c>
      <c r="F6">
        <f t="shared" si="0"/>
        <v>0</v>
      </c>
      <c r="H6" t="s">
        <v>310</v>
      </c>
      <c r="I6" cm="1">
        <f t="array" ref="I6">INDEX(B:B, MAX(IF(F:F=1, ROW(F:F), 0)))</f>
        <v>13.79</v>
      </c>
    </row>
    <row r="7" spans="1:9" x14ac:dyDescent="0.25">
      <c r="A7" t="s">
        <v>8</v>
      </c>
      <c r="B7">
        <v>13.05</v>
      </c>
      <c r="C7">
        <v>0.81662500000000005</v>
      </c>
      <c r="D7" s="1">
        <v>4145110</v>
      </c>
      <c r="E7" s="3">
        <f t="shared" si="1"/>
        <v>310</v>
      </c>
      <c r="F7">
        <f t="shared" si="0"/>
        <v>0</v>
      </c>
    </row>
    <row r="8" spans="1:9" x14ac:dyDescent="0.25">
      <c r="A8" t="s">
        <v>9</v>
      </c>
      <c r="B8">
        <v>13.06</v>
      </c>
      <c r="C8">
        <v>0.81811299999999998</v>
      </c>
      <c r="D8" s="1">
        <v>4145080</v>
      </c>
      <c r="E8" s="3">
        <f t="shared" si="1"/>
        <v>280</v>
      </c>
      <c r="F8">
        <f t="shared" si="0"/>
        <v>0</v>
      </c>
    </row>
    <row r="9" spans="1:9" x14ac:dyDescent="0.25">
      <c r="A9" t="s">
        <v>10</v>
      </c>
      <c r="B9">
        <v>13.07</v>
      </c>
      <c r="C9">
        <v>0.81811299999999998</v>
      </c>
      <c r="D9" s="1">
        <v>4145090</v>
      </c>
      <c r="E9" s="3">
        <f t="shared" si="1"/>
        <v>290</v>
      </c>
      <c r="F9">
        <f t="shared" si="0"/>
        <v>0</v>
      </c>
    </row>
    <row r="10" spans="1:9" x14ac:dyDescent="0.25">
      <c r="A10" t="s">
        <v>11</v>
      </c>
      <c r="B10">
        <v>13.08</v>
      </c>
      <c r="C10">
        <v>0.81811299999999998</v>
      </c>
      <c r="D10" s="1">
        <v>4145100</v>
      </c>
      <c r="E10" s="3">
        <f t="shared" si="1"/>
        <v>300</v>
      </c>
      <c r="F10">
        <f t="shared" si="0"/>
        <v>0</v>
      </c>
    </row>
    <row r="11" spans="1:9" x14ac:dyDescent="0.25">
      <c r="A11" t="s">
        <v>12</v>
      </c>
      <c r="B11">
        <v>13.09</v>
      </c>
      <c r="C11">
        <v>0.81811299999999998</v>
      </c>
      <c r="D11" s="1">
        <v>4145100</v>
      </c>
      <c r="E11" s="3">
        <f t="shared" si="1"/>
        <v>300</v>
      </c>
      <c r="F11">
        <f t="shared" si="0"/>
        <v>0</v>
      </c>
    </row>
    <row r="12" spans="1:9" x14ac:dyDescent="0.25">
      <c r="A12" t="s">
        <v>13</v>
      </c>
      <c r="B12">
        <v>13.1</v>
      </c>
      <c r="C12">
        <v>0.81811299999999998</v>
      </c>
      <c r="D12" s="1">
        <v>4145110</v>
      </c>
      <c r="E12" s="3">
        <f t="shared" si="1"/>
        <v>310</v>
      </c>
      <c r="F12">
        <f t="shared" si="0"/>
        <v>0</v>
      </c>
    </row>
    <row r="13" spans="1:9" x14ac:dyDescent="0.25">
      <c r="A13" t="s">
        <v>14</v>
      </c>
      <c r="B13">
        <v>13.11</v>
      </c>
      <c r="C13">
        <v>0.81811299999999998</v>
      </c>
      <c r="D13" s="1">
        <v>4145120</v>
      </c>
      <c r="E13" s="3">
        <f t="shared" si="1"/>
        <v>320</v>
      </c>
      <c r="F13">
        <f t="shared" si="0"/>
        <v>0</v>
      </c>
    </row>
    <row r="14" spans="1:9" x14ac:dyDescent="0.25">
      <c r="A14" t="s">
        <v>15</v>
      </c>
      <c r="B14">
        <v>13.12</v>
      </c>
      <c r="C14">
        <v>0.81811299999999998</v>
      </c>
      <c r="D14" s="1">
        <v>4145130</v>
      </c>
      <c r="E14" s="3">
        <f t="shared" si="1"/>
        <v>330</v>
      </c>
      <c r="F14">
        <f t="shared" si="0"/>
        <v>0</v>
      </c>
    </row>
    <row r="15" spans="1:9" x14ac:dyDescent="0.25">
      <c r="A15" t="s">
        <v>16</v>
      </c>
      <c r="B15">
        <v>13.13</v>
      </c>
      <c r="C15">
        <v>0.81957899999999995</v>
      </c>
      <c r="D15" s="1">
        <v>4145080</v>
      </c>
      <c r="E15" s="3">
        <f t="shared" si="1"/>
        <v>280</v>
      </c>
      <c r="F15">
        <f t="shared" si="0"/>
        <v>0</v>
      </c>
    </row>
    <row r="16" spans="1:9" x14ac:dyDescent="0.25">
      <c r="A16" t="s">
        <v>17</v>
      </c>
      <c r="B16">
        <v>13.14</v>
      </c>
      <c r="C16">
        <v>0.81957899999999995</v>
      </c>
      <c r="D16" s="1">
        <v>4145080</v>
      </c>
      <c r="E16" s="3">
        <f t="shared" si="1"/>
        <v>280</v>
      </c>
      <c r="F16">
        <f t="shared" si="0"/>
        <v>0</v>
      </c>
    </row>
    <row r="17" spans="1:6" x14ac:dyDescent="0.25">
      <c r="A17" t="s">
        <v>18</v>
      </c>
      <c r="B17">
        <v>13.15</v>
      </c>
      <c r="C17">
        <v>0.81957899999999995</v>
      </c>
      <c r="D17" s="1">
        <v>4145090</v>
      </c>
      <c r="E17" s="3">
        <f t="shared" si="1"/>
        <v>290</v>
      </c>
      <c r="F17">
        <f t="shared" si="0"/>
        <v>0</v>
      </c>
    </row>
    <row r="18" spans="1:6" x14ac:dyDescent="0.25">
      <c r="A18" t="s">
        <v>19</v>
      </c>
      <c r="B18">
        <v>13.16</v>
      </c>
      <c r="C18">
        <v>0.81957899999999995</v>
      </c>
      <c r="D18" s="1">
        <v>4145100</v>
      </c>
      <c r="E18" s="3">
        <f t="shared" si="1"/>
        <v>300</v>
      </c>
      <c r="F18">
        <f t="shared" si="0"/>
        <v>0</v>
      </c>
    </row>
    <row r="19" spans="1:6" x14ac:dyDescent="0.25">
      <c r="A19" t="s">
        <v>20</v>
      </c>
      <c r="B19">
        <v>13.17</v>
      </c>
      <c r="C19">
        <v>0.82399699999999998</v>
      </c>
      <c r="D19" s="1">
        <v>4144950</v>
      </c>
      <c r="E19" s="3">
        <f t="shared" si="1"/>
        <v>150</v>
      </c>
      <c r="F19">
        <f t="shared" si="0"/>
        <v>0</v>
      </c>
    </row>
    <row r="20" spans="1:6" x14ac:dyDescent="0.25">
      <c r="A20" t="s">
        <v>21</v>
      </c>
      <c r="B20">
        <v>13.18</v>
      </c>
      <c r="C20">
        <v>0.82399699999999998</v>
      </c>
      <c r="D20" s="1">
        <v>4144960</v>
      </c>
      <c r="E20" s="3">
        <f t="shared" si="1"/>
        <v>160</v>
      </c>
      <c r="F20">
        <f t="shared" si="0"/>
        <v>0</v>
      </c>
    </row>
    <row r="21" spans="1:6" x14ac:dyDescent="0.25">
      <c r="A21" t="s">
        <v>22</v>
      </c>
      <c r="B21">
        <v>13.19</v>
      </c>
      <c r="C21">
        <v>0.82546299999999995</v>
      </c>
      <c r="D21" s="1">
        <v>4144910</v>
      </c>
      <c r="E21" s="3">
        <f t="shared" si="1"/>
        <v>110</v>
      </c>
      <c r="F21">
        <f t="shared" si="0"/>
        <v>0</v>
      </c>
    </row>
    <row r="22" spans="1:6" x14ac:dyDescent="0.25">
      <c r="A22" t="s">
        <v>23</v>
      </c>
      <c r="B22">
        <v>13.2</v>
      </c>
      <c r="C22">
        <v>0.82546299999999995</v>
      </c>
      <c r="D22" s="1">
        <v>4144920</v>
      </c>
      <c r="E22" s="3">
        <f t="shared" si="1"/>
        <v>120</v>
      </c>
      <c r="F22">
        <f t="shared" si="0"/>
        <v>0</v>
      </c>
    </row>
    <row r="23" spans="1:6" x14ac:dyDescent="0.25">
      <c r="A23" t="s">
        <v>24</v>
      </c>
      <c r="B23">
        <v>13.21</v>
      </c>
      <c r="C23">
        <v>0.82695099999999999</v>
      </c>
      <c r="D23" s="1">
        <v>4144890</v>
      </c>
      <c r="E23" s="3">
        <f t="shared" si="1"/>
        <v>90</v>
      </c>
      <c r="F23">
        <f t="shared" si="0"/>
        <v>0</v>
      </c>
    </row>
    <row r="24" spans="1:6" x14ac:dyDescent="0.25">
      <c r="A24" t="s">
        <v>25</v>
      </c>
      <c r="B24">
        <v>13.22</v>
      </c>
      <c r="C24">
        <v>0.82843900000000004</v>
      </c>
      <c r="D24" s="1">
        <v>4144890</v>
      </c>
      <c r="E24" s="3">
        <f t="shared" si="1"/>
        <v>90</v>
      </c>
      <c r="F24">
        <f t="shared" si="0"/>
        <v>0</v>
      </c>
    </row>
    <row r="25" spans="1:6" x14ac:dyDescent="0.25">
      <c r="A25" t="s">
        <v>26</v>
      </c>
      <c r="B25">
        <v>13.23</v>
      </c>
      <c r="C25">
        <v>0.82992699999999997</v>
      </c>
      <c r="D25" s="1">
        <v>4144870</v>
      </c>
      <c r="E25" s="3">
        <f t="shared" si="1"/>
        <v>70</v>
      </c>
      <c r="F25">
        <f t="shared" si="0"/>
        <v>0</v>
      </c>
    </row>
    <row r="26" spans="1:6" x14ac:dyDescent="0.25">
      <c r="A26" t="s">
        <v>27</v>
      </c>
      <c r="B26">
        <v>13.24</v>
      </c>
      <c r="C26">
        <v>0.82992699999999997</v>
      </c>
      <c r="D26" s="1">
        <v>4144870</v>
      </c>
      <c r="E26" s="3">
        <f t="shared" si="1"/>
        <v>70</v>
      </c>
      <c r="F26">
        <f t="shared" si="0"/>
        <v>0</v>
      </c>
    </row>
    <row r="27" spans="1:6" x14ac:dyDescent="0.25">
      <c r="A27" t="s">
        <v>28</v>
      </c>
      <c r="B27">
        <v>13.25</v>
      </c>
      <c r="C27">
        <v>0.83141500000000002</v>
      </c>
      <c r="D27" s="1">
        <v>4144870</v>
      </c>
      <c r="E27" s="3">
        <f t="shared" si="1"/>
        <v>70</v>
      </c>
      <c r="F27">
        <f t="shared" si="0"/>
        <v>0</v>
      </c>
    </row>
    <row r="28" spans="1:6" x14ac:dyDescent="0.25">
      <c r="A28" t="s">
        <v>29</v>
      </c>
      <c r="B28">
        <v>13.26</v>
      </c>
      <c r="C28">
        <v>0.83290299999999995</v>
      </c>
      <c r="D28" s="1">
        <v>4144850</v>
      </c>
      <c r="E28" s="3">
        <f t="shared" si="1"/>
        <v>50</v>
      </c>
      <c r="F28">
        <f t="shared" si="0"/>
        <v>0</v>
      </c>
    </row>
    <row r="29" spans="1:6" x14ac:dyDescent="0.25">
      <c r="A29" t="s">
        <v>30</v>
      </c>
      <c r="B29">
        <v>13.27</v>
      </c>
      <c r="C29">
        <v>0.83290299999999995</v>
      </c>
      <c r="D29" s="1">
        <v>4144850</v>
      </c>
      <c r="E29" s="3">
        <f t="shared" si="1"/>
        <v>50</v>
      </c>
      <c r="F29">
        <f t="shared" si="0"/>
        <v>0</v>
      </c>
    </row>
    <row r="30" spans="1:6" x14ac:dyDescent="0.25">
      <c r="A30" t="s">
        <v>31</v>
      </c>
      <c r="B30">
        <v>13.28</v>
      </c>
      <c r="C30">
        <v>0.83290299999999995</v>
      </c>
      <c r="D30" s="1">
        <v>4144860</v>
      </c>
      <c r="E30" s="3">
        <f t="shared" si="1"/>
        <v>60</v>
      </c>
      <c r="F30">
        <f t="shared" si="0"/>
        <v>0</v>
      </c>
    </row>
    <row r="31" spans="1:6" x14ac:dyDescent="0.25">
      <c r="A31" t="s">
        <v>32</v>
      </c>
      <c r="B31">
        <v>13.29</v>
      </c>
      <c r="C31">
        <v>0.83290299999999995</v>
      </c>
      <c r="D31" s="1">
        <v>4144870</v>
      </c>
      <c r="E31" s="3">
        <f t="shared" si="1"/>
        <v>70</v>
      </c>
      <c r="F31">
        <f t="shared" si="0"/>
        <v>0</v>
      </c>
    </row>
    <row r="32" spans="1:6" x14ac:dyDescent="0.25">
      <c r="A32" t="s">
        <v>33</v>
      </c>
      <c r="B32">
        <v>13.3</v>
      </c>
      <c r="C32">
        <v>0.83290299999999995</v>
      </c>
      <c r="D32" s="1">
        <v>4144880</v>
      </c>
      <c r="E32" s="3">
        <f t="shared" si="1"/>
        <v>80</v>
      </c>
      <c r="F32">
        <f t="shared" si="0"/>
        <v>0</v>
      </c>
    </row>
    <row r="33" spans="1:6" x14ac:dyDescent="0.25">
      <c r="A33" t="s">
        <v>34</v>
      </c>
      <c r="B33">
        <v>13.31</v>
      </c>
      <c r="C33">
        <v>0.83290299999999995</v>
      </c>
      <c r="D33" s="1">
        <v>4144880</v>
      </c>
      <c r="E33" s="3">
        <f t="shared" si="1"/>
        <v>80</v>
      </c>
      <c r="F33">
        <f t="shared" si="0"/>
        <v>0</v>
      </c>
    </row>
    <row r="34" spans="1:6" x14ac:dyDescent="0.25">
      <c r="A34" t="s">
        <v>35</v>
      </c>
      <c r="B34">
        <v>13.32</v>
      </c>
      <c r="C34">
        <v>0.83290299999999995</v>
      </c>
      <c r="D34" s="1">
        <v>4144890</v>
      </c>
      <c r="E34" s="3">
        <f t="shared" si="1"/>
        <v>90</v>
      </c>
      <c r="F34">
        <f t="shared" ref="F34:F65" si="2">IF(D34&lt;_xlfn.PERCENTILE.INC($D$2:$D$102,$I$2),1,0)</f>
        <v>0</v>
      </c>
    </row>
    <row r="35" spans="1:6" x14ac:dyDescent="0.25">
      <c r="A35" t="s">
        <v>36</v>
      </c>
      <c r="B35">
        <v>13.33</v>
      </c>
      <c r="C35">
        <v>0.83439099999999999</v>
      </c>
      <c r="D35" s="1">
        <v>4144870</v>
      </c>
      <c r="E35" s="3">
        <f t="shared" si="1"/>
        <v>70</v>
      </c>
      <c r="F35">
        <f t="shared" si="2"/>
        <v>0</v>
      </c>
    </row>
    <row r="36" spans="1:6" x14ac:dyDescent="0.25">
      <c r="A36" t="s">
        <v>37</v>
      </c>
      <c r="B36">
        <v>13.34</v>
      </c>
      <c r="C36">
        <v>0.83439099999999999</v>
      </c>
      <c r="D36" s="1">
        <v>4144870</v>
      </c>
      <c r="E36" s="3">
        <f t="shared" si="1"/>
        <v>70</v>
      </c>
      <c r="F36">
        <f t="shared" si="2"/>
        <v>0</v>
      </c>
    </row>
    <row r="37" spans="1:6" x14ac:dyDescent="0.25">
      <c r="A37" t="s">
        <v>38</v>
      </c>
      <c r="B37">
        <v>13.35</v>
      </c>
      <c r="C37">
        <v>0.83439099999999999</v>
      </c>
      <c r="D37" s="1">
        <v>4144880</v>
      </c>
      <c r="E37" s="3">
        <f t="shared" si="1"/>
        <v>80</v>
      </c>
      <c r="F37">
        <f t="shared" si="2"/>
        <v>0</v>
      </c>
    </row>
    <row r="38" spans="1:6" x14ac:dyDescent="0.25">
      <c r="A38" t="s">
        <v>39</v>
      </c>
      <c r="B38">
        <v>13.36</v>
      </c>
      <c r="C38">
        <v>0.83439099999999999</v>
      </c>
      <c r="D38" s="1">
        <v>4144890</v>
      </c>
      <c r="E38" s="3">
        <f t="shared" si="1"/>
        <v>90</v>
      </c>
      <c r="F38">
        <f t="shared" si="2"/>
        <v>0</v>
      </c>
    </row>
    <row r="39" spans="1:6" x14ac:dyDescent="0.25">
      <c r="A39" t="s">
        <v>40</v>
      </c>
      <c r="B39">
        <v>13.37</v>
      </c>
      <c r="C39">
        <v>0.83439099999999999</v>
      </c>
      <c r="D39" s="1">
        <v>4144900</v>
      </c>
      <c r="E39" s="3">
        <f t="shared" si="1"/>
        <v>100</v>
      </c>
      <c r="F39">
        <f t="shared" si="2"/>
        <v>0</v>
      </c>
    </row>
    <row r="40" spans="1:6" x14ac:dyDescent="0.25">
      <c r="A40" t="s">
        <v>41</v>
      </c>
      <c r="B40">
        <v>13.38</v>
      </c>
      <c r="C40">
        <v>0.83439099999999999</v>
      </c>
      <c r="D40" s="1">
        <v>4144900</v>
      </c>
      <c r="E40" s="3">
        <f t="shared" si="1"/>
        <v>100</v>
      </c>
      <c r="F40">
        <f t="shared" si="2"/>
        <v>0</v>
      </c>
    </row>
    <row r="41" spans="1:6" x14ac:dyDescent="0.25">
      <c r="A41" t="s">
        <v>42</v>
      </c>
      <c r="B41">
        <v>13.39</v>
      </c>
      <c r="C41">
        <v>0.83587999999999996</v>
      </c>
      <c r="D41" s="1">
        <v>4144880</v>
      </c>
      <c r="E41" s="3">
        <f t="shared" si="1"/>
        <v>80</v>
      </c>
      <c r="F41">
        <f t="shared" si="2"/>
        <v>0</v>
      </c>
    </row>
    <row r="42" spans="1:6" x14ac:dyDescent="0.25">
      <c r="A42" t="s">
        <v>43</v>
      </c>
      <c r="B42">
        <v>13.4</v>
      </c>
      <c r="C42">
        <v>0.83587999999999996</v>
      </c>
      <c r="D42" s="1">
        <v>4144890</v>
      </c>
      <c r="E42" s="3">
        <f t="shared" si="1"/>
        <v>90</v>
      </c>
      <c r="F42">
        <f t="shared" si="2"/>
        <v>0</v>
      </c>
    </row>
    <row r="43" spans="1:6" x14ac:dyDescent="0.25">
      <c r="A43" t="s">
        <v>44</v>
      </c>
      <c r="B43">
        <v>13.41</v>
      </c>
      <c r="C43">
        <v>0.83587999999999996</v>
      </c>
      <c r="D43" s="1">
        <v>4144890</v>
      </c>
      <c r="E43" s="3">
        <f t="shared" si="1"/>
        <v>90</v>
      </c>
      <c r="F43">
        <f t="shared" si="2"/>
        <v>0</v>
      </c>
    </row>
    <row r="44" spans="1:6" x14ac:dyDescent="0.25">
      <c r="A44" t="s">
        <v>45</v>
      </c>
      <c r="B44">
        <v>13.42</v>
      </c>
      <c r="C44">
        <v>0.83587999999999996</v>
      </c>
      <c r="D44" s="1">
        <v>4144900</v>
      </c>
      <c r="E44" s="3">
        <f t="shared" si="1"/>
        <v>100</v>
      </c>
      <c r="F44">
        <f t="shared" si="2"/>
        <v>0</v>
      </c>
    </row>
    <row r="45" spans="1:6" x14ac:dyDescent="0.25">
      <c r="A45" t="s">
        <v>46</v>
      </c>
      <c r="B45">
        <v>13.43</v>
      </c>
      <c r="C45">
        <v>0.83587999999999996</v>
      </c>
      <c r="D45" s="1">
        <v>4144910</v>
      </c>
      <c r="E45" s="3">
        <f t="shared" si="1"/>
        <v>110</v>
      </c>
      <c r="F45">
        <f t="shared" si="2"/>
        <v>0</v>
      </c>
    </row>
    <row r="46" spans="1:6" x14ac:dyDescent="0.25">
      <c r="A46" t="s">
        <v>47</v>
      </c>
      <c r="B46">
        <v>13.44</v>
      </c>
      <c r="C46">
        <v>0.83587999999999996</v>
      </c>
      <c r="D46" s="1">
        <v>4144920</v>
      </c>
      <c r="E46" s="3">
        <f t="shared" si="1"/>
        <v>120</v>
      </c>
      <c r="F46">
        <f t="shared" si="2"/>
        <v>0</v>
      </c>
    </row>
    <row r="47" spans="1:6" x14ac:dyDescent="0.25">
      <c r="A47" t="s">
        <v>48</v>
      </c>
      <c r="B47">
        <v>13.45</v>
      </c>
      <c r="C47">
        <v>0.83587999999999996</v>
      </c>
      <c r="D47" s="1">
        <v>4144920</v>
      </c>
      <c r="E47" s="3">
        <f t="shared" si="1"/>
        <v>120</v>
      </c>
      <c r="F47">
        <f t="shared" si="2"/>
        <v>0</v>
      </c>
    </row>
    <row r="48" spans="1:6" x14ac:dyDescent="0.25">
      <c r="A48" t="s">
        <v>49</v>
      </c>
      <c r="B48">
        <v>13.46</v>
      </c>
      <c r="C48">
        <v>0.837368</v>
      </c>
      <c r="D48" s="1">
        <v>4144920</v>
      </c>
      <c r="E48" s="3">
        <f t="shared" si="1"/>
        <v>120</v>
      </c>
      <c r="F48">
        <f t="shared" si="2"/>
        <v>0</v>
      </c>
    </row>
    <row r="49" spans="1:6" x14ac:dyDescent="0.25">
      <c r="A49" t="s">
        <v>50</v>
      </c>
      <c r="B49">
        <v>13.47</v>
      </c>
      <c r="C49">
        <v>0.83885600000000005</v>
      </c>
      <c r="D49" s="1">
        <v>4144900</v>
      </c>
      <c r="E49" s="3">
        <f t="shared" si="1"/>
        <v>100</v>
      </c>
      <c r="F49">
        <f t="shared" si="2"/>
        <v>0</v>
      </c>
    </row>
    <row r="50" spans="1:6" x14ac:dyDescent="0.25">
      <c r="A50" t="s">
        <v>51</v>
      </c>
      <c r="B50">
        <v>13.48</v>
      </c>
      <c r="C50">
        <v>0.83885600000000005</v>
      </c>
      <c r="D50" s="1">
        <v>4144900</v>
      </c>
      <c r="E50" s="3">
        <f t="shared" si="1"/>
        <v>100</v>
      </c>
      <c r="F50">
        <f t="shared" si="2"/>
        <v>0</v>
      </c>
    </row>
    <row r="51" spans="1:6" x14ac:dyDescent="0.25">
      <c r="A51" t="s">
        <v>52</v>
      </c>
      <c r="B51">
        <v>13.49</v>
      </c>
      <c r="C51">
        <v>0.83885600000000005</v>
      </c>
      <c r="D51" s="1">
        <v>4144910</v>
      </c>
      <c r="E51" s="3">
        <f t="shared" si="1"/>
        <v>110</v>
      </c>
      <c r="F51">
        <f t="shared" si="2"/>
        <v>0</v>
      </c>
    </row>
    <row r="52" spans="1:6" x14ac:dyDescent="0.25">
      <c r="A52" t="s">
        <v>53</v>
      </c>
      <c r="B52">
        <v>13.5</v>
      </c>
      <c r="C52">
        <v>0.83885600000000005</v>
      </c>
      <c r="D52" s="1">
        <v>4144920</v>
      </c>
      <c r="E52" s="3">
        <f t="shared" si="1"/>
        <v>120</v>
      </c>
      <c r="F52">
        <f t="shared" si="2"/>
        <v>0</v>
      </c>
    </row>
    <row r="53" spans="1:6" x14ac:dyDescent="0.25">
      <c r="A53" t="s">
        <v>54</v>
      </c>
      <c r="B53">
        <v>13.51</v>
      </c>
      <c r="C53">
        <v>0.84180900000000003</v>
      </c>
      <c r="D53" s="1">
        <v>4144830</v>
      </c>
      <c r="E53" s="3">
        <f t="shared" si="1"/>
        <v>30</v>
      </c>
      <c r="F53">
        <f t="shared" si="2"/>
        <v>0</v>
      </c>
    </row>
    <row r="54" spans="1:6" x14ac:dyDescent="0.25">
      <c r="A54" t="s">
        <v>55</v>
      </c>
      <c r="B54">
        <v>13.52</v>
      </c>
      <c r="C54">
        <v>0.84180900000000003</v>
      </c>
      <c r="D54" s="1">
        <v>4144840</v>
      </c>
      <c r="E54" s="3">
        <f t="shared" si="1"/>
        <v>40</v>
      </c>
      <c r="F54">
        <f t="shared" si="2"/>
        <v>0</v>
      </c>
    </row>
    <row r="55" spans="1:6" x14ac:dyDescent="0.25">
      <c r="A55" t="s">
        <v>56</v>
      </c>
      <c r="B55">
        <v>13.53</v>
      </c>
      <c r="C55">
        <v>0.84180900000000003</v>
      </c>
      <c r="D55" s="1">
        <v>4144850</v>
      </c>
      <c r="E55" s="3">
        <f t="shared" si="1"/>
        <v>50</v>
      </c>
      <c r="F55">
        <f t="shared" si="2"/>
        <v>0</v>
      </c>
    </row>
    <row r="56" spans="1:6" x14ac:dyDescent="0.25">
      <c r="A56" t="s">
        <v>57</v>
      </c>
      <c r="B56">
        <v>13.54</v>
      </c>
      <c r="C56">
        <v>0.84180900000000003</v>
      </c>
      <c r="D56" s="1">
        <v>4144860</v>
      </c>
      <c r="E56" s="3">
        <f t="shared" si="1"/>
        <v>60</v>
      </c>
      <c r="F56">
        <f t="shared" si="2"/>
        <v>0</v>
      </c>
    </row>
    <row r="57" spans="1:6" x14ac:dyDescent="0.25">
      <c r="A57" t="s">
        <v>58</v>
      </c>
      <c r="B57">
        <v>13.55</v>
      </c>
      <c r="C57">
        <v>0.84180900000000003</v>
      </c>
      <c r="D57" s="1">
        <v>4144860</v>
      </c>
      <c r="E57" s="3">
        <f t="shared" si="1"/>
        <v>60</v>
      </c>
      <c r="F57">
        <f t="shared" si="2"/>
        <v>0</v>
      </c>
    </row>
    <row r="58" spans="1:6" x14ac:dyDescent="0.25">
      <c r="A58" t="s">
        <v>59</v>
      </c>
      <c r="B58">
        <v>13.56</v>
      </c>
      <c r="C58">
        <v>0.84180900000000003</v>
      </c>
      <c r="D58" s="1">
        <v>4144870</v>
      </c>
      <c r="E58" s="3">
        <f t="shared" si="1"/>
        <v>70</v>
      </c>
      <c r="F58">
        <f t="shared" si="2"/>
        <v>0</v>
      </c>
    </row>
    <row r="59" spans="1:6" x14ac:dyDescent="0.25">
      <c r="A59" t="s">
        <v>60</v>
      </c>
      <c r="B59">
        <v>13.57</v>
      </c>
      <c r="C59">
        <v>0.84180900000000003</v>
      </c>
      <c r="D59" s="1">
        <v>4144880</v>
      </c>
      <c r="E59" s="3">
        <f t="shared" si="1"/>
        <v>80</v>
      </c>
      <c r="F59">
        <f t="shared" si="2"/>
        <v>0</v>
      </c>
    </row>
    <row r="60" spans="1:6" x14ac:dyDescent="0.25">
      <c r="A60" t="s">
        <v>61</v>
      </c>
      <c r="B60">
        <v>13.58</v>
      </c>
      <c r="C60">
        <v>0.84180900000000003</v>
      </c>
      <c r="D60" s="1">
        <v>4144890</v>
      </c>
      <c r="E60" s="3">
        <f t="shared" si="1"/>
        <v>90</v>
      </c>
      <c r="F60">
        <f t="shared" si="2"/>
        <v>0</v>
      </c>
    </row>
    <row r="61" spans="1:6" x14ac:dyDescent="0.25">
      <c r="A61" t="s">
        <v>62</v>
      </c>
      <c r="B61">
        <v>13.59</v>
      </c>
      <c r="C61">
        <v>0.84180900000000003</v>
      </c>
      <c r="D61" s="1">
        <v>4144890</v>
      </c>
      <c r="E61" s="3">
        <f t="shared" si="1"/>
        <v>90</v>
      </c>
      <c r="F61">
        <f t="shared" si="2"/>
        <v>0</v>
      </c>
    </row>
    <row r="62" spans="1:6" x14ac:dyDescent="0.25">
      <c r="A62" t="s">
        <v>63</v>
      </c>
      <c r="B62">
        <v>13.6</v>
      </c>
      <c r="C62">
        <v>0.84180900000000003</v>
      </c>
      <c r="D62" s="1">
        <v>4144900</v>
      </c>
      <c r="E62" s="3">
        <f t="shared" si="1"/>
        <v>100</v>
      </c>
      <c r="F62">
        <f t="shared" si="2"/>
        <v>0</v>
      </c>
    </row>
    <row r="63" spans="1:6" x14ac:dyDescent="0.25">
      <c r="A63" t="s">
        <v>64</v>
      </c>
      <c r="B63">
        <v>13.61</v>
      </c>
      <c r="C63">
        <v>0.84180900000000003</v>
      </c>
      <c r="D63" s="1">
        <v>4144910</v>
      </c>
      <c r="E63" s="3">
        <f t="shared" si="1"/>
        <v>110</v>
      </c>
      <c r="F63">
        <f t="shared" si="2"/>
        <v>0</v>
      </c>
    </row>
    <row r="64" spans="1:6" x14ac:dyDescent="0.25">
      <c r="A64" t="s">
        <v>65</v>
      </c>
      <c r="B64">
        <v>13.62</v>
      </c>
      <c r="C64">
        <v>0.84180900000000003</v>
      </c>
      <c r="D64" s="1">
        <v>4144920</v>
      </c>
      <c r="E64" s="3">
        <f t="shared" si="1"/>
        <v>120</v>
      </c>
      <c r="F64">
        <f t="shared" si="2"/>
        <v>0</v>
      </c>
    </row>
    <row r="65" spans="1:6" x14ac:dyDescent="0.25">
      <c r="A65" t="s">
        <v>66</v>
      </c>
      <c r="B65">
        <v>13.63</v>
      </c>
      <c r="C65">
        <v>0.84180900000000003</v>
      </c>
      <c r="D65" s="1">
        <v>4144920</v>
      </c>
      <c r="E65" s="3">
        <f t="shared" si="1"/>
        <v>120</v>
      </c>
      <c r="F65">
        <f t="shared" si="2"/>
        <v>0</v>
      </c>
    </row>
    <row r="66" spans="1:6" x14ac:dyDescent="0.25">
      <c r="A66" t="s">
        <v>67</v>
      </c>
      <c r="B66">
        <v>13.64</v>
      </c>
      <c r="C66">
        <v>0.84180900000000003</v>
      </c>
      <c r="D66" s="1">
        <v>4144930</v>
      </c>
      <c r="E66" s="3">
        <f t="shared" si="1"/>
        <v>130</v>
      </c>
      <c r="F66">
        <f t="shared" ref="F66:F102" si="3">IF(D66&lt;_xlfn.PERCENTILE.INC($D$2:$D$102,$I$2),1,0)</f>
        <v>0</v>
      </c>
    </row>
    <row r="67" spans="1:6" x14ac:dyDescent="0.25">
      <c r="A67" t="s">
        <v>68</v>
      </c>
      <c r="B67">
        <v>13.65</v>
      </c>
      <c r="C67">
        <v>0.84180900000000003</v>
      </c>
      <c r="D67" s="1">
        <v>4144940</v>
      </c>
      <c r="E67" s="3">
        <f t="shared" ref="E67:E130" si="4">D67-$I$3</f>
        <v>140</v>
      </c>
      <c r="F67">
        <f t="shared" si="3"/>
        <v>0</v>
      </c>
    </row>
    <row r="68" spans="1:6" x14ac:dyDescent="0.25">
      <c r="A68" t="s">
        <v>69</v>
      </c>
      <c r="B68">
        <v>13.66</v>
      </c>
      <c r="C68">
        <v>0.84180900000000003</v>
      </c>
      <c r="D68" s="1">
        <v>4144950</v>
      </c>
      <c r="E68" s="3">
        <f t="shared" si="4"/>
        <v>150</v>
      </c>
      <c r="F68">
        <f t="shared" si="3"/>
        <v>0</v>
      </c>
    </row>
    <row r="69" spans="1:6" x14ac:dyDescent="0.25">
      <c r="A69" t="s">
        <v>70</v>
      </c>
      <c r="B69">
        <v>13.67</v>
      </c>
      <c r="C69">
        <v>0.84180900000000003</v>
      </c>
      <c r="D69" s="1">
        <v>4144950</v>
      </c>
      <c r="E69" s="3">
        <f t="shared" si="4"/>
        <v>150</v>
      </c>
      <c r="F69">
        <f t="shared" si="3"/>
        <v>0</v>
      </c>
    </row>
    <row r="70" spans="1:6" x14ac:dyDescent="0.25">
      <c r="A70" t="s">
        <v>71</v>
      </c>
      <c r="B70">
        <v>13.68</v>
      </c>
      <c r="C70">
        <v>0.84180900000000003</v>
      </c>
      <c r="D70" s="1">
        <v>4144960</v>
      </c>
      <c r="E70" s="3">
        <f t="shared" si="4"/>
        <v>160</v>
      </c>
      <c r="F70">
        <f t="shared" si="3"/>
        <v>0</v>
      </c>
    </row>
    <row r="71" spans="1:6" x14ac:dyDescent="0.25">
      <c r="A71" t="s">
        <v>72</v>
      </c>
      <c r="B71">
        <v>13.69</v>
      </c>
      <c r="C71">
        <v>0.84180900000000003</v>
      </c>
      <c r="D71" s="1">
        <v>4144970</v>
      </c>
      <c r="E71" s="3">
        <f t="shared" si="4"/>
        <v>170</v>
      </c>
      <c r="F71">
        <f t="shared" si="3"/>
        <v>0</v>
      </c>
    </row>
    <row r="72" spans="1:6" x14ac:dyDescent="0.25">
      <c r="A72" t="s">
        <v>73</v>
      </c>
      <c r="B72">
        <v>13.7</v>
      </c>
      <c r="C72">
        <v>0.843275</v>
      </c>
      <c r="D72" s="1">
        <v>4144920</v>
      </c>
      <c r="E72" s="3">
        <f t="shared" si="4"/>
        <v>120</v>
      </c>
      <c r="F72">
        <f t="shared" si="3"/>
        <v>0</v>
      </c>
    </row>
    <row r="73" spans="1:6" x14ac:dyDescent="0.25">
      <c r="A73" t="s">
        <v>74</v>
      </c>
      <c r="B73">
        <v>13.71</v>
      </c>
      <c r="C73">
        <v>0.84476300000000004</v>
      </c>
      <c r="D73" s="1">
        <v>4144900</v>
      </c>
      <c r="E73" s="3">
        <f t="shared" si="4"/>
        <v>100</v>
      </c>
      <c r="F73">
        <f t="shared" si="3"/>
        <v>0</v>
      </c>
    </row>
    <row r="74" spans="1:6" x14ac:dyDescent="0.25">
      <c r="A74" t="s">
        <v>75</v>
      </c>
      <c r="B74">
        <v>13.72</v>
      </c>
      <c r="C74">
        <v>0.84622799999999998</v>
      </c>
      <c r="D74" s="1">
        <v>4144850</v>
      </c>
      <c r="E74" s="3">
        <f t="shared" si="4"/>
        <v>50</v>
      </c>
      <c r="F74">
        <f t="shared" si="3"/>
        <v>0</v>
      </c>
    </row>
    <row r="75" spans="1:6" x14ac:dyDescent="0.25">
      <c r="A75" t="s">
        <v>76</v>
      </c>
      <c r="B75">
        <v>13.73</v>
      </c>
      <c r="C75">
        <v>0.84771600000000003</v>
      </c>
      <c r="D75" s="1">
        <v>4144830</v>
      </c>
      <c r="E75" s="3">
        <f t="shared" si="4"/>
        <v>30</v>
      </c>
      <c r="F75">
        <f t="shared" si="3"/>
        <v>0</v>
      </c>
    </row>
    <row r="76" spans="1:6" x14ac:dyDescent="0.25">
      <c r="A76" t="s">
        <v>77</v>
      </c>
      <c r="B76">
        <v>13.74</v>
      </c>
      <c r="C76">
        <v>0.84920399999999996</v>
      </c>
      <c r="D76" s="1">
        <v>4144800</v>
      </c>
      <c r="E76" s="3">
        <f t="shared" si="4"/>
        <v>0</v>
      </c>
      <c r="F76">
        <f t="shared" si="3"/>
        <v>1</v>
      </c>
    </row>
    <row r="77" spans="1:6" x14ac:dyDescent="0.25">
      <c r="A77" t="s">
        <v>78</v>
      </c>
      <c r="B77">
        <v>13.75</v>
      </c>
      <c r="C77">
        <v>0.84920399999999996</v>
      </c>
      <c r="D77" s="1">
        <v>4144810</v>
      </c>
      <c r="E77" s="3">
        <f t="shared" si="4"/>
        <v>10</v>
      </c>
      <c r="F77">
        <f t="shared" si="3"/>
        <v>1</v>
      </c>
    </row>
    <row r="78" spans="1:6" x14ac:dyDescent="0.25">
      <c r="A78" t="s">
        <v>79</v>
      </c>
      <c r="B78">
        <v>13.76</v>
      </c>
      <c r="C78">
        <v>0.84920399999999996</v>
      </c>
      <c r="D78" s="1">
        <v>4144820</v>
      </c>
      <c r="E78" s="3">
        <f t="shared" si="4"/>
        <v>20</v>
      </c>
      <c r="F78">
        <f t="shared" si="3"/>
        <v>0</v>
      </c>
    </row>
    <row r="79" spans="1:6" x14ac:dyDescent="0.25">
      <c r="A79" t="s">
        <v>80</v>
      </c>
      <c r="B79">
        <v>13.77</v>
      </c>
      <c r="C79">
        <v>0.850692</v>
      </c>
      <c r="D79" s="1">
        <v>4144800</v>
      </c>
      <c r="E79" s="3">
        <f t="shared" si="4"/>
        <v>0</v>
      </c>
      <c r="F79">
        <f t="shared" si="3"/>
        <v>1</v>
      </c>
    </row>
    <row r="80" spans="1:6" x14ac:dyDescent="0.25">
      <c r="A80" t="s">
        <v>81</v>
      </c>
      <c r="B80">
        <v>13.78</v>
      </c>
      <c r="C80">
        <v>0.850692</v>
      </c>
      <c r="D80" s="1">
        <v>4144800</v>
      </c>
      <c r="E80" s="3">
        <f t="shared" si="4"/>
        <v>0</v>
      </c>
      <c r="F80">
        <f t="shared" si="3"/>
        <v>1</v>
      </c>
    </row>
    <row r="81" spans="1:6" x14ac:dyDescent="0.25">
      <c r="A81" t="s">
        <v>82</v>
      </c>
      <c r="B81">
        <v>13.79</v>
      </c>
      <c r="C81">
        <v>0.850692</v>
      </c>
      <c r="D81" s="1">
        <v>4144810</v>
      </c>
      <c r="E81" s="3">
        <f t="shared" si="4"/>
        <v>10</v>
      </c>
      <c r="F81">
        <f t="shared" si="3"/>
        <v>1</v>
      </c>
    </row>
    <row r="82" spans="1:6" x14ac:dyDescent="0.25">
      <c r="A82" t="s">
        <v>83</v>
      </c>
      <c r="B82">
        <v>13.8</v>
      </c>
      <c r="C82">
        <v>0.850692</v>
      </c>
      <c r="D82" s="1">
        <v>4144820</v>
      </c>
      <c r="E82" s="3">
        <f t="shared" si="4"/>
        <v>20</v>
      </c>
      <c r="F82">
        <f t="shared" si="3"/>
        <v>0</v>
      </c>
    </row>
    <row r="83" spans="1:6" x14ac:dyDescent="0.25">
      <c r="A83" t="s">
        <v>84</v>
      </c>
      <c r="B83">
        <v>13.81</v>
      </c>
      <c r="C83">
        <v>0.850692</v>
      </c>
      <c r="D83" s="1">
        <v>4144830</v>
      </c>
      <c r="E83" s="3">
        <f t="shared" si="4"/>
        <v>30</v>
      </c>
      <c r="F83">
        <f t="shared" si="3"/>
        <v>0</v>
      </c>
    </row>
    <row r="84" spans="1:6" x14ac:dyDescent="0.25">
      <c r="A84" t="s">
        <v>85</v>
      </c>
      <c r="B84">
        <v>13.82</v>
      </c>
      <c r="C84">
        <v>0.850692</v>
      </c>
      <c r="D84" s="1">
        <v>4144830</v>
      </c>
      <c r="E84" s="3">
        <f t="shared" si="4"/>
        <v>30</v>
      </c>
      <c r="F84">
        <f t="shared" si="3"/>
        <v>0</v>
      </c>
    </row>
    <row r="85" spans="1:6" x14ac:dyDescent="0.25">
      <c r="A85" t="s">
        <v>86</v>
      </c>
      <c r="B85">
        <v>13.83</v>
      </c>
      <c r="C85">
        <v>0.850692</v>
      </c>
      <c r="D85" s="1">
        <v>4144840</v>
      </c>
      <c r="E85" s="3">
        <f t="shared" si="4"/>
        <v>40</v>
      </c>
      <c r="F85">
        <f t="shared" si="3"/>
        <v>0</v>
      </c>
    </row>
    <row r="86" spans="1:6" x14ac:dyDescent="0.25">
      <c r="A86" t="s">
        <v>87</v>
      </c>
      <c r="B86">
        <v>13.84</v>
      </c>
      <c r="C86">
        <v>0.850692</v>
      </c>
      <c r="D86" s="1">
        <v>4144850</v>
      </c>
      <c r="E86" s="3">
        <f t="shared" si="4"/>
        <v>50</v>
      </c>
      <c r="F86">
        <f t="shared" si="3"/>
        <v>0</v>
      </c>
    </row>
    <row r="87" spans="1:6" x14ac:dyDescent="0.25">
      <c r="A87" t="s">
        <v>88</v>
      </c>
      <c r="B87">
        <v>13.85</v>
      </c>
      <c r="C87">
        <v>0.850692</v>
      </c>
      <c r="D87" s="1">
        <v>4144860</v>
      </c>
      <c r="E87" s="3">
        <f t="shared" si="4"/>
        <v>60</v>
      </c>
      <c r="F87">
        <f t="shared" si="3"/>
        <v>0</v>
      </c>
    </row>
    <row r="88" spans="1:6" x14ac:dyDescent="0.25">
      <c r="A88" t="s">
        <v>89</v>
      </c>
      <c r="B88">
        <v>13.86</v>
      </c>
      <c r="C88">
        <v>0.850692</v>
      </c>
      <c r="D88" s="1">
        <v>4144860</v>
      </c>
      <c r="E88" s="3">
        <f t="shared" si="4"/>
        <v>60</v>
      </c>
      <c r="F88">
        <f t="shared" si="3"/>
        <v>0</v>
      </c>
    </row>
    <row r="89" spans="1:6" x14ac:dyDescent="0.25">
      <c r="A89" t="s">
        <v>90</v>
      </c>
      <c r="B89">
        <v>13.87</v>
      </c>
      <c r="C89">
        <v>0.850692</v>
      </c>
      <c r="D89" s="1">
        <v>4144870</v>
      </c>
      <c r="E89" s="3">
        <f t="shared" si="4"/>
        <v>70</v>
      </c>
      <c r="F89">
        <f t="shared" si="3"/>
        <v>0</v>
      </c>
    </row>
    <row r="90" spans="1:6" x14ac:dyDescent="0.25">
      <c r="A90" t="s">
        <v>91</v>
      </c>
      <c r="B90">
        <v>13.88</v>
      </c>
      <c r="C90">
        <v>0.850692</v>
      </c>
      <c r="D90" s="1">
        <v>4144880</v>
      </c>
      <c r="E90" s="3">
        <f t="shared" si="4"/>
        <v>80</v>
      </c>
      <c r="F90">
        <f t="shared" si="3"/>
        <v>0</v>
      </c>
    </row>
    <row r="91" spans="1:6" x14ac:dyDescent="0.25">
      <c r="A91" t="s">
        <v>92</v>
      </c>
      <c r="B91">
        <v>13.89</v>
      </c>
      <c r="C91">
        <v>0.85218000000000005</v>
      </c>
      <c r="D91" s="1">
        <v>4144850</v>
      </c>
      <c r="E91" s="3">
        <f t="shared" si="4"/>
        <v>50</v>
      </c>
      <c r="F91">
        <f t="shared" si="3"/>
        <v>0</v>
      </c>
    </row>
    <row r="92" spans="1:6" x14ac:dyDescent="0.25">
      <c r="A92" t="s">
        <v>93</v>
      </c>
      <c r="B92">
        <v>13.9</v>
      </c>
      <c r="C92">
        <v>0.85218000000000005</v>
      </c>
      <c r="D92" s="1">
        <v>4144860</v>
      </c>
      <c r="E92" s="3">
        <f t="shared" si="4"/>
        <v>60</v>
      </c>
      <c r="F92">
        <f t="shared" si="3"/>
        <v>0</v>
      </c>
    </row>
    <row r="93" spans="1:6" x14ac:dyDescent="0.25">
      <c r="A93" t="s">
        <v>94</v>
      </c>
      <c r="B93">
        <v>13.91</v>
      </c>
      <c r="C93">
        <v>0.85366900000000001</v>
      </c>
      <c r="D93" s="1">
        <v>4144840</v>
      </c>
      <c r="E93" s="3">
        <f t="shared" si="4"/>
        <v>40</v>
      </c>
      <c r="F93">
        <f t="shared" si="3"/>
        <v>0</v>
      </c>
    </row>
    <row r="94" spans="1:6" x14ac:dyDescent="0.25">
      <c r="A94" t="s">
        <v>95</v>
      </c>
      <c r="B94">
        <v>13.92</v>
      </c>
      <c r="C94">
        <v>0.85366900000000001</v>
      </c>
      <c r="D94" s="1">
        <v>4144850</v>
      </c>
      <c r="E94" s="3">
        <f t="shared" si="4"/>
        <v>50</v>
      </c>
      <c r="F94">
        <f t="shared" si="3"/>
        <v>0</v>
      </c>
    </row>
    <row r="95" spans="1:6" x14ac:dyDescent="0.25">
      <c r="A95" t="s">
        <v>96</v>
      </c>
      <c r="B95">
        <v>13.93</v>
      </c>
      <c r="C95">
        <v>0.85366900000000001</v>
      </c>
      <c r="D95" s="1">
        <v>4144850</v>
      </c>
      <c r="E95" s="3">
        <f t="shared" si="4"/>
        <v>50</v>
      </c>
      <c r="F95">
        <f t="shared" si="3"/>
        <v>0</v>
      </c>
    </row>
    <row r="96" spans="1:6" x14ac:dyDescent="0.25">
      <c r="A96" t="s">
        <v>97</v>
      </c>
      <c r="B96">
        <v>13.94</v>
      </c>
      <c r="C96">
        <v>0.85366900000000001</v>
      </c>
      <c r="D96" s="1">
        <v>4144860</v>
      </c>
      <c r="E96" s="3">
        <f t="shared" si="4"/>
        <v>60</v>
      </c>
      <c r="F96">
        <f t="shared" si="3"/>
        <v>0</v>
      </c>
    </row>
    <row r="97" spans="1:6" x14ac:dyDescent="0.25">
      <c r="A97" t="s">
        <v>98</v>
      </c>
      <c r="B97">
        <v>13.95</v>
      </c>
      <c r="C97">
        <v>0.85366900000000001</v>
      </c>
      <c r="D97" s="1">
        <v>4144870</v>
      </c>
      <c r="E97" s="3">
        <f t="shared" si="4"/>
        <v>70</v>
      </c>
      <c r="F97">
        <f t="shared" si="3"/>
        <v>0</v>
      </c>
    </row>
    <row r="98" spans="1:6" x14ac:dyDescent="0.25">
      <c r="A98" t="s">
        <v>99</v>
      </c>
      <c r="B98">
        <v>13.96</v>
      </c>
      <c r="C98">
        <v>0.85366900000000001</v>
      </c>
      <c r="D98" s="1">
        <v>4144880</v>
      </c>
      <c r="E98" s="3">
        <f t="shared" si="4"/>
        <v>80</v>
      </c>
      <c r="F98">
        <f t="shared" si="3"/>
        <v>0</v>
      </c>
    </row>
    <row r="99" spans="1:6" x14ac:dyDescent="0.25">
      <c r="A99" t="s">
        <v>100</v>
      </c>
      <c r="B99">
        <v>13.97</v>
      </c>
      <c r="C99">
        <v>0.85366900000000001</v>
      </c>
      <c r="D99" s="1">
        <v>4144880</v>
      </c>
      <c r="E99" s="3">
        <f t="shared" si="4"/>
        <v>80</v>
      </c>
      <c r="F99">
        <f t="shared" si="3"/>
        <v>0</v>
      </c>
    </row>
    <row r="100" spans="1:6" x14ac:dyDescent="0.25">
      <c r="A100" t="s">
        <v>101</v>
      </c>
      <c r="B100">
        <v>13.98</v>
      </c>
      <c r="C100">
        <v>0.85366900000000001</v>
      </c>
      <c r="D100" s="1">
        <v>4144890</v>
      </c>
      <c r="E100" s="3">
        <f t="shared" si="4"/>
        <v>90</v>
      </c>
      <c r="F100">
        <f t="shared" si="3"/>
        <v>0</v>
      </c>
    </row>
    <row r="101" spans="1:6" x14ac:dyDescent="0.25">
      <c r="A101" t="s">
        <v>102</v>
      </c>
      <c r="B101">
        <v>13.99</v>
      </c>
      <c r="C101">
        <v>0.85513399999999995</v>
      </c>
      <c r="D101" s="1">
        <v>4144850</v>
      </c>
      <c r="E101" s="3">
        <f t="shared" si="4"/>
        <v>50</v>
      </c>
      <c r="F101">
        <f t="shared" si="3"/>
        <v>0</v>
      </c>
    </row>
    <row r="102" spans="1:6" x14ac:dyDescent="0.25">
      <c r="A102" t="s">
        <v>103</v>
      </c>
      <c r="B102">
        <v>14</v>
      </c>
      <c r="C102">
        <v>0.85513399999999995</v>
      </c>
      <c r="D102" s="1">
        <v>4144850</v>
      </c>
      <c r="E102" s="3">
        <f t="shared" si="4"/>
        <v>50</v>
      </c>
      <c r="F102">
        <f t="shared" si="3"/>
        <v>0</v>
      </c>
    </row>
    <row r="103" spans="1:6" x14ac:dyDescent="0.25">
      <c r="A103" t="s">
        <v>106</v>
      </c>
      <c r="B103">
        <v>14.01</v>
      </c>
      <c r="C103">
        <v>0.85513399999999995</v>
      </c>
      <c r="D103" s="1">
        <v>4144860</v>
      </c>
      <c r="E103" s="3">
        <f t="shared" si="4"/>
        <v>60</v>
      </c>
      <c r="F103">
        <f t="shared" ref="F103:F166" si="5">IF(D103&lt;_xlfn.PERCENTILE.INC($D$2:$D$102,$I$2),1,0)</f>
        <v>0</v>
      </c>
    </row>
    <row r="104" spans="1:6" x14ac:dyDescent="0.25">
      <c r="A104" t="s">
        <v>107</v>
      </c>
      <c r="B104">
        <v>14.02</v>
      </c>
      <c r="C104">
        <v>0.85513399999999995</v>
      </c>
      <c r="D104" s="1">
        <v>4144870</v>
      </c>
      <c r="E104" s="3">
        <f t="shared" si="4"/>
        <v>70</v>
      </c>
      <c r="F104">
        <f t="shared" si="5"/>
        <v>0</v>
      </c>
    </row>
    <row r="105" spans="1:6" x14ac:dyDescent="0.25">
      <c r="A105" t="s">
        <v>108</v>
      </c>
      <c r="B105">
        <v>14.03</v>
      </c>
      <c r="C105">
        <v>0.85513399999999995</v>
      </c>
      <c r="D105" s="1">
        <v>4144880</v>
      </c>
      <c r="E105" s="3">
        <f t="shared" si="4"/>
        <v>80</v>
      </c>
      <c r="F105">
        <f t="shared" si="5"/>
        <v>0</v>
      </c>
    </row>
    <row r="106" spans="1:6" x14ac:dyDescent="0.25">
      <c r="A106" t="s">
        <v>109</v>
      </c>
      <c r="B106">
        <v>14.04</v>
      </c>
      <c r="C106">
        <v>0.85513399999999995</v>
      </c>
      <c r="D106" s="1">
        <v>4144890</v>
      </c>
      <c r="E106" s="3">
        <f t="shared" si="4"/>
        <v>90</v>
      </c>
      <c r="F106">
        <f t="shared" si="5"/>
        <v>0</v>
      </c>
    </row>
    <row r="107" spans="1:6" x14ac:dyDescent="0.25">
      <c r="A107" t="s">
        <v>110</v>
      </c>
      <c r="B107">
        <v>14.05</v>
      </c>
      <c r="C107">
        <v>0.85513399999999995</v>
      </c>
      <c r="D107" s="1">
        <v>4144890</v>
      </c>
      <c r="E107" s="3">
        <f t="shared" si="4"/>
        <v>90</v>
      </c>
      <c r="F107">
        <f t="shared" si="5"/>
        <v>0</v>
      </c>
    </row>
    <row r="108" spans="1:6" x14ac:dyDescent="0.25">
      <c r="A108" t="s">
        <v>111</v>
      </c>
      <c r="B108">
        <v>14.06</v>
      </c>
      <c r="C108">
        <v>0.85513399999999995</v>
      </c>
      <c r="D108" s="1">
        <v>4144900</v>
      </c>
      <c r="E108" s="3">
        <f t="shared" si="4"/>
        <v>100</v>
      </c>
      <c r="F108">
        <f t="shared" si="5"/>
        <v>0</v>
      </c>
    </row>
    <row r="109" spans="1:6" x14ac:dyDescent="0.25">
      <c r="A109" t="s">
        <v>112</v>
      </c>
      <c r="B109">
        <v>14.07</v>
      </c>
      <c r="C109">
        <v>0.85513399999999995</v>
      </c>
      <c r="D109" s="1">
        <v>4144910</v>
      </c>
      <c r="E109" s="3">
        <f t="shared" si="4"/>
        <v>110</v>
      </c>
      <c r="F109">
        <f t="shared" si="5"/>
        <v>0</v>
      </c>
    </row>
    <row r="110" spans="1:6" x14ac:dyDescent="0.25">
      <c r="A110" t="s">
        <v>113</v>
      </c>
      <c r="B110">
        <v>14.08</v>
      </c>
      <c r="C110">
        <v>0.856599</v>
      </c>
      <c r="D110" s="1">
        <v>4144860</v>
      </c>
      <c r="E110" s="3">
        <f t="shared" si="4"/>
        <v>60</v>
      </c>
      <c r="F110">
        <f t="shared" si="5"/>
        <v>0</v>
      </c>
    </row>
    <row r="111" spans="1:6" x14ac:dyDescent="0.25">
      <c r="A111" t="s">
        <v>114</v>
      </c>
      <c r="B111">
        <v>14.09</v>
      </c>
      <c r="C111">
        <v>0.856599</v>
      </c>
      <c r="D111" s="1">
        <v>4144870</v>
      </c>
      <c r="E111" s="3">
        <f t="shared" si="4"/>
        <v>70</v>
      </c>
      <c r="F111">
        <f t="shared" si="5"/>
        <v>0</v>
      </c>
    </row>
    <row r="112" spans="1:6" x14ac:dyDescent="0.25">
      <c r="A112" t="s">
        <v>115</v>
      </c>
      <c r="B112">
        <v>14.1</v>
      </c>
      <c r="C112">
        <v>0.856599</v>
      </c>
      <c r="D112" s="1">
        <v>4144880</v>
      </c>
      <c r="E112" s="3">
        <f t="shared" si="4"/>
        <v>80</v>
      </c>
      <c r="F112">
        <f t="shared" si="5"/>
        <v>0</v>
      </c>
    </row>
    <row r="113" spans="1:6" x14ac:dyDescent="0.25">
      <c r="A113" t="s">
        <v>116</v>
      </c>
      <c r="B113">
        <v>14.11</v>
      </c>
      <c r="C113">
        <v>0.856599</v>
      </c>
      <c r="D113" s="1">
        <v>4144890</v>
      </c>
      <c r="E113" s="3">
        <f t="shared" si="4"/>
        <v>90</v>
      </c>
      <c r="F113">
        <f t="shared" si="5"/>
        <v>0</v>
      </c>
    </row>
    <row r="114" spans="1:6" x14ac:dyDescent="0.25">
      <c r="A114" t="s">
        <v>117</v>
      </c>
      <c r="B114">
        <v>14.12</v>
      </c>
      <c r="C114">
        <v>0.856599</v>
      </c>
      <c r="D114" s="1">
        <v>4144900</v>
      </c>
      <c r="E114" s="3">
        <f t="shared" si="4"/>
        <v>100</v>
      </c>
      <c r="F114">
        <f t="shared" si="5"/>
        <v>0</v>
      </c>
    </row>
    <row r="115" spans="1:6" x14ac:dyDescent="0.25">
      <c r="A115" t="s">
        <v>118</v>
      </c>
      <c r="B115">
        <v>14.13</v>
      </c>
      <c r="C115">
        <v>0.856599</v>
      </c>
      <c r="D115" s="1">
        <v>4144900</v>
      </c>
      <c r="E115" s="3">
        <f t="shared" si="4"/>
        <v>100</v>
      </c>
      <c r="F115">
        <f t="shared" si="5"/>
        <v>0</v>
      </c>
    </row>
    <row r="116" spans="1:6" x14ac:dyDescent="0.25">
      <c r="A116" t="s">
        <v>119</v>
      </c>
      <c r="B116">
        <v>14.14</v>
      </c>
      <c r="C116">
        <v>0.856599</v>
      </c>
      <c r="D116" s="1">
        <v>4144910</v>
      </c>
      <c r="E116" s="3">
        <f t="shared" si="4"/>
        <v>110</v>
      </c>
      <c r="F116">
        <f t="shared" si="5"/>
        <v>0</v>
      </c>
    </row>
    <row r="117" spans="1:6" x14ac:dyDescent="0.25">
      <c r="A117" t="s">
        <v>120</v>
      </c>
      <c r="B117">
        <v>14.15</v>
      </c>
      <c r="C117">
        <v>0.856599</v>
      </c>
      <c r="D117" s="1">
        <v>4144920</v>
      </c>
      <c r="E117" s="3">
        <f t="shared" si="4"/>
        <v>120</v>
      </c>
      <c r="F117">
        <f t="shared" si="5"/>
        <v>0</v>
      </c>
    </row>
    <row r="118" spans="1:6" x14ac:dyDescent="0.25">
      <c r="A118" t="s">
        <v>121</v>
      </c>
      <c r="B118">
        <v>14.16</v>
      </c>
      <c r="C118">
        <v>0.856599</v>
      </c>
      <c r="D118" s="1">
        <v>4144930</v>
      </c>
      <c r="E118" s="3">
        <f t="shared" si="4"/>
        <v>130</v>
      </c>
      <c r="F118">
        <f t="shared" si="5"/>
        <v>0</v>
      </c>
    </row>
    <row r="119" spans="1:6" x14ac:dyDescent="0.25">
      <c r="A119" t="s">
        <v>122</v>
      </c>
      <c r="B119">
        <v>14.17</v>
      </c>
      <c r="C119">
        <v>0.856599</v>
      </c>
      <c r="D119" s="1">
        <v>4144930</v>
      </c>
      <c r="E119" s="3">
        <f t="shared" si="4"/>
        <v>130</v>
      </c>
      <c r="F119">
        <f t="shared" si="5"/>
        <v>0</v>
      </c>
    </row>
    <row r="120" spans="1:6" x14ac:dyDescent="0.25">
      <c r="A120" t="s">
        <v>123</v>
      </c>
      <c r="B120">
        <v>14.18</v>
      </c>
      <c r="C120">
        <v>0.856599</v>
      </c>
      <c r="D120" s="1">
        <v>4144940</v>
      </c>
      <c r="E120" s="3">
        <f t="shared" si="4"/>
        <v>140</v>
      </c>
      <c r="F120">
        <f t="shared" si="5"/>
        <v>0</v>
      </c>
    </row>
    <row r="121" spans="1:6" x14ac:dyDescent="0.25">
      <c r="A121" t="s">
        <v>124</v>
      </c>
      <c r="B121">
        <v>14.19</v>
      </c>
      <c r="C121">
        <v>0.856599</v>
      </c>
      <c r="D121" s="1">
        <v>4144950</v>
      </c>
      <c r="E121" s="3">
        <f t="shared" si="4"/>
        <v>150</v>
      </c>
      <c r="F121">
        <f t="shared" si="5"/>
        <v>0</v>
      </c>
    </row>
    <row r="122" spans="1:6" x14ac:dyDescent="0.25">
      <c r="A122" t="s">
        <v>125</v>
      </c>
      <c r="B122">
        <v>14.2</v>
      </c>
      <c r="C122">
        <v>0.856599</v>
      </c>
      <c r="D122" s="1">
        <v>4144960</v>
      </c>
      <c r="E122" s="3">
        <f t="shared" si="4"/>
        <v>160</v>
      </c>
      <c r="F122">
        <f t="shared" si="5"/>
        <v>0</v>
      </c>
    </row>
    <row r="123" spans="1:6" x14ac:dyDescent="0.25">
      <c r="A123" t="s">
        <v>126</v>
      </c>
      <c r="B123">
        <v>14.21</v>
      </c>
      <c r="C123">
        <v>0.85808700000000004</v>
      </c>
      <c r="D123" s="1">
        <v>4144930</v>
      </c>
      <c r="E123" s="3">
        <f t="shared" si="4"/>
        <v>130</v>
      </c>
      <c r="F123">
        <f t="shared" si="5"/>
        <v>0</v>
      </c>
    </row>
    <row r="124" spans="1:6" x14ac:dyDescent="0.25">
      <c r="A124" t="s">
        <v>127</v>
      </c>
      <c r="B124">
        <v>14.22</v>
      </c>
      <c r="C124">
        <v>0.85808700000000004</v>
      </c>
      <c r="D124" s="1">
        <v>4144940</v>
      </c>
      <c r="E124" s="3">
        <f t="shared" si="4"/>
        <v>140</v>
      </c>
      <c r="F124">
        <f t="shared" si="5"/>
        <v>0</v>
      </c>
    </row>
    <row r="125" spans="1:6" x14ac:dyDescent="0.25">
      <c r="A125" t="s">
        <v>128</v>
      </c>
      <c r="B125">
        <v>14.23</v>
      </c>
      <c r="C125">
        <v>0.85808700000000004</v>
      </c>
      <c r="D125" s="1">
        <v>4144950</v>
      </c>
      <c r="E125" s="3">
        <f t="shared" si="4"/>
        <v>150</v>
      </c>
      <c r="F125">
        <f t="shared" si="5"/>
        <v>0</v>
      </c>
    </row>
    <row r="126" spans="1:6" x14ac:dyDescent="0.25">
      <c r="A126" t="s">
        <v>129</v>
      </c>
      <c r="B126">
        <v>14.24</v>
      </c>
      <c r="C126">
        <v>0.85808700000000004</v>
      </c>
      <c r="D126" s="1">
        <v>4144960</v>
      </c>
      <c r="E126" s="3">
        <f t="shared" si="4"/>
        <v>160</v>
      </c>
      <c r="F126">
        <f t="shared" si="5"/>
        <v>0</v>
      </c>
    </row>
    <row r="127" spans="1:6" x14ac:dyDescent="0.25">
      <c r="A127" t="s">
        <v>130</v>
      </c>
      <c r="B127">
        <v>14.25</v>
      </c>
      <c r="C127">
        <v>0.85808700000000004</v>
      </c>
      <c r="D127" s="1">
        <v>4144970</v>
      </c>
      <c r="E127" s="3">
        <f t="shared" si="4"/>
        <v>170</v>
      </c>
      <c r="F127">
        <f t="shared" si="5"/>
        <v>0</v>
      </c>
    </row>
    <row r="128" spans="1:6" x14ac:dyDescent="0.25">
      <c r="A128" t="s">
        <v>131</v>
      </c>
      <c r="B128">
        <v>14.26</v>
      </c>
      <c r="C128">
        <v>0.85808700000000004</v>
      </c>
      <c r="D128" s="1">
        <v>4144970</v>
      </c>
      <c r="E128" s="3">
        <f t="shared" si="4"/>
        <v>170</v>
      </c>
      <c r="F128">
        <f t="shared" si="5"/>
        <v>0</v>
      </c>
    </row>
    <row r="129" spans="1:6" x14ac:dyDescent="0.25">
      <c r="A129" t="s">
        <v>132</v>
      </c>
      <c r="B129">
        <v>14.27</v>
      </c>
      <c r="C129">
        <v>0.85808700000000004</v>
      </c>
      <c r="D129" s="1">
        <v>4144980</v>
      </c>
      <c r="E129" s="3">
        <f t="shared" si="4"/>
        <v>180</v>
      </c>
      <c r="F129">
        <f t="shared" si="5"/>
        <v>0</v>
      </c>
    </row>
    <row r="130" spans="1:6" x14ac:dyDescent="0.25">
      <c r="A130" t="s">
        <v>133</v>
      </c>
      <c r="B130">
        <v>14.28</v>
      </c>
      <c r="C130">
        <v>0.85808700000000004</v>
      </c>
      <c r="D130" s="1">
        <v>4144990</v>
      </c>
      <c r="E130" s="3">
        <f t="shared" si="4"/>
        <v>190</v>
      </c>
      <c r="F130">
        <f t="shared" si="5"/>
        <v>0</v>
      </c>
    </row>
    <row r="131" spans="1:6" x14ac:dyDescent="0.25">
      <c r="A131" t="s">
        <v>134</v>
      </c>
      <c r="B131">
        <v>14.29</v>
      </c>
      <c r="C131">
        <v>0.85955300000000001</v>
      </c>
      <c r="D131" s="1">
        <v>4144940</v>
      </c>
      <c r="E131" s="3">
        <f t="shared" ref="E131:E194" si="6">D131-$I$3</f>
        <v>140</v>
      </c>
      <c r="F131">
        <f t="shared" si="5"/>
        <v>0</v>
      </c>
    </row>
    <row r="132" spans="1:6" x14ac:dyDescent="0.25">
      <c r="A132" t="s">
        <v>135</v>
      </c>
      <c r="B132">
        <v>14.3</v>
      </c>
      <c r="C132">
        <v>0.85955300000000001</v>
      </c>
      <c r="D132" s="1">
        <v>4144950</v>
      </c>
      <c r="E132" s="3">
        <f t="shared" si="6"/>
        <v>150</v>
      </c>
      <c r="F132">
        <f t="shared" si="5"/>
        <v>0</v>
      </c>
    </row>
    <row r="133" spans="1:6" x14ac:dyDescent="0.25">
      <c r="A133" t="s">
        <v>136</v>
      </c>
      <c r="B133">
        <v>14.31</v>
      </c>
      <c r="C133">
        <v>0.85955300000000001</v>
      </c>
      <c r="D133" s="1">
        <v>4144960</v>
      </c>
      <c r="E133" s="3">
        <f t="shared" si="6"/>
        <v>160</v>
      </c>
      <c r="F133">
        <f t="shared" si="5"/>
        <v>0</v>
      </c>
    </row>
    <row r="134" spans="1:6" x14ac:dyDescent="0.25">
      <c r="A134" t="s">
        <v>137</v>
      </c>
      <c r="B134">
        <v>14.32</v>
      </c>
      <c r="C134">
        <v>0.85955300000000001</v>
      </c>
      <c r="D134" s="1">
        <v>4144970</v>
      </c>
      <c r="E134" s="3">
        <f t="shared" si="6"/>
        <v>170</v>
      </c>
      <c r="F134">
        <f t="shared" si="5"/>
        <v>0</v>
      </c>
    </row>
    <row r="135" spans="1:6" x14ac:dyDescent="0.25">
      <c r="A135" t="s">
        <v>138</v>
      </c>
      <c r="B135">
        <v>14.33</v>
      </c>
      <c r="C135">
        <v>0.86101799999999995</v>
      </c>
      <c r="D135" s="1">
        <v>4144920</v>
      </c>
      <c r="E135" s="3">
        <f t="shared" si="6"/>
        <v>120</v>
      </c>
      <c r="F135">
        <f t="shared" si="5"/>
        <v>0</v>
      </c>
    </row>
    <row r="136" spans="1:6" x14ac:dyDescent="0.25">
      <c r="A136" t="s">
        <v>139</v>
      </c>
      <c r="B136">
        <v>14.34</v>
      </c>
      <c r="C136">
        <v>0.86101799999999995</v>
      </c>
      <c r="D136" s="1">
        <v>4144930</v>
      </c>
      <c r="E136" s="3">
        <f t="shared" si="6"/>
        <v>130</v>
      </c>
      <c r="F136">
        <f t="shared" si="5"/>
        <v>0</v>
      </c>
    </row>
    <row r="137" spans="1:6" x14ac:dyDescent="0.25">
      <c r="A137" t="s">
        <v>140</v>
      </c>
      <c r="B137">
        <v>14.35</v>
      </c>
      <c r="C137">
        <v>0.86101799999999995</v>
      </c>
      <c r="D137" s="1">
        <v>4144940</v>
      </c>
      <c r="E137" s="3">
        <f t="shared" si="6"/>
        <v>140</v>
      </c>
      <c r="F137">
        <f t="shared" si="5"/>
        <v>0</v>
      </c>
    </row>
    <row r="138" spans="1:6" x14ac:dyDescent="0.25">
      <c r="A138" t="s">
        <v>141</v>
      </c>
      <c r="B138">
        <v>14.36</v>
      </c>
      <c r="C138">
        <v>0.86250599999999999</v>
      </c>
      <c r="D138" s="1">
        <v>4144910</v>
      </c>
      <c r="E138" s="3">
        <f t="shared" si="6"/>
        <v>110</v>
      </c>
      <c r="F138">
        <f t="shared" si="5"/>
        <v>0</v>
      </c>
    </row>
    <row r="139" spans="1:6" x14ac:dyDescent="0.25">
      <c r="A139" t="s">
        <v>142</v>
      </c>
      <c r="B139">
        <v>14.37</v>
      </c>
      <c r="C139">
        <v>0.86399400000000004</v>
      </c>
      <c r="D139" s="1">
        <v>4144890</v>
      </c>
      <c r="E139" s="3">
        <f t="shared" si="6"/>
        <v>90</v>
      </c>
      <c r="F139">
        <f t="shared" si="5"/>
        <v>0</v>
      </c>
    </row>
    <row r="140" spans="1:6" x14ac:dyDescent="0.25">
      <c r="A140" t="s">
        <v>143</v>
      </c>
      <c r="B140">
        <v>14.38</v>
      </c>
      <c r="C140">
        <v>0.86399400000000004</v>
      </c>
      <c r="D140" s="1">
        <v>4144900</v>
      </c>
      <c r="E140" s="3">
        <f t="shared" si="6"/>
        <v>100</v>
      </c>
      <c r="F140">
        <f t="shared" si="5"/>
        <v>0</v>
      </c>
    </row>
    <row r="141" spans="1:6" x14ac:dyDescent="0.25">
      <c r="A141" t="s">
        <v>144</v>
      </c>
      <c r="B141">
        <v>14.39</v>
      </c>
      <c r="C141">
        <v>0.86399400000000004</v>
      </c>
      <c r="D141" s="1">
        <v>4144910</v>
      </c>
      <c r="E141" s="3">
        <f t="shared" si="6"/>
        <v>110</v>
      </c>
      <c r="F141">
        <f t="shared" si="5"/>
        <v>0</v>
      </c>
    </row>
    <row r="142" spans="1:6" x14ac:dyDescent="0.25">
      <c r="A142" t="s">
        <v>145</v>
      </c>
      <c r="B142">
        <v>14.4</v>
      </c>
      <c r="C142">
        <v>0.86399400000000004</v>
      </c>
      <c r="D142" s="1">
        <v>4144910</v>
      </c>
      <c r="E142" s="3">
        <f t="shared" si="6"/>
        <v>110</v>
      </c>
      <c r="F142">
        <f t="shared" si="5"/>
        <v>0</v>
      </c>
    </row>
    <row r="143" spans="1:6" x14ac:dyDescent="0.25">
      <c r="A143" t="s">
        <v>146</v>
      </c>
      <c r="B143">
        <v>14.41</v>
      </c>
      <c r="C143">
        <v>0.86399400000000004</v>
      </c>
      <c r="D143" s="1">
        <v>4144920</v>
      </c>
      <c r="E143" s="3">
        <f t="shared" si="6"/>
        <v>120</v>
      </c>
      <c r="F143">
        <f t="shared" si="5"/>
        <v>0</v>
      </c>
    </row>
    <row r="144" spans="1:6" x14ac:dyDescent="0.25">
      <c r="A144" t="s">
        <v>147</v>
      </c>
      <c r="B144">
        <v>14.42</v>
      </c>
      <c r="C144">
        <v>0.86548199999999997</v>
      </c>
      <c r="D144" s="1">
        <v>4144900</v>
      </c>
      <c r="E144" s="3">
        <f t="shared" si="6"/>
        <v>100</v>
      </c>
      <c r="F144">
        <f t="shared" si="5"/>
        <v>0</v>
      </c>
    </row>
    <row r="145" spans="1:6" x14ac:dyDescent="0.25">
      <c r="A145" t="s">
        <v>148</v>
      </c>
      <c r="B145">
        <v>14.43</v>
      </c>
      <c r="C145">
        <v>0.86548199999999997</v>
      </c>
      <c r="D145" s="1">
        <v>4144910</v>
      </c>
      <c r="E145" s="3">
        <f t="shared" si="6"/>
        <v>110</v>
      </c>
      <c r="F145">
        <f t="shared" si="5"/>
        <v>0</v>
      </c>
    </row>
    <row r="146" spans="1:6" x14ac:dyDescent="0.25">
      <c r="A146" t="s">
        <v>149</v>
      </c>
      <c r="B146">
        <v>14.44</v>
      </c>
      <c r="C146">
        <v>0.86548199999999997</v>
      </c>
      <c r="D146" s="1">
        <v>4144910</v>
      </c>
      <c r="E146" s="3">
        <f t="shared" si="6"/>
        <v>110</v>
      </c>
      <c r="F146">
        <f t="shared" si="5"/>
        <v>0</v>
      </c>
    </row>
    <row r="147" spans="1:6" x14ac:dyDescent="0.25">
      <c r="A147" t="s">
        <v>150</v>
      </c>
      <c r="B147">
        <v>14.45</v>
      </c>
      <c r="C147">
        <v>0.86548199999999997</v>
      </c>
      <c r="D147" s="1">
        <v>4144920</v>
      </c>
      <c r="E147" s="3">
        <f t="shared" si="6"/>
        <v>120</v>
      </c>
      <c r="F147">
        <f t="shared" si="5"/>
        <v>0</v>
      </c>
    </row>
    <row r="148" spans="1:6" x14ac:dyDescent="0.25">
      <c r="A148" t="s">
        <v>151</v>
      </c>
      <c r="B148">
        <v>14.46</v>
      </c>
      <c r="C148">
        <v>0.86548199999999997</v>
      </c>
      <c r="D148" s="1">
        <v>4144930</v>
      </c>
      <c r="E148" s="3">
        <f t="shared" si="6"/>
        <v>130</v>
      </c>
      <c r="F148">
        <f t="shared" si="5"/>
        <v>0</v>
      </c>
    </row>
    <row r="149" spans="1:6" x14ac:dyDescent="0.25">
      <c r="A149" t="s">
        <v>152</v>
      </c>
      <c r="B149">
        <v>14.47</v>
      </c>
      <c r="C149">
        <v>0.86548199999999997</v>
      </c>
      <c r="D149" s="1">
        <v>4144940</v>
      </c>
      <c r="E149" s="3">
        <f t="shared" si="6"/>
        <v>140</v>
      </c>
      <c r="F149">
        <f t="shared" si="5"/>
        <v>0</v>
      </c>
    </row>
    <row r="150" spans="1:6" x14ac:dyDescent="0.25">
      <c r="A150" t="s">
        <v>153</v>
      </c>
      <c r="B150">
        <v>14.48</v>
      </c>
      <c r="C150">
        <v>0.86548199999999997</v>
      </c>
      <c r="D150" s="1">
        <v>4144950</v>
      </c>
      <c r="E150" s="3">
        <f t="shared" si="6"/>
        <v>150</v>
      </c>
      <c r="F150">
        <f t="shared" si="5"/>
        <v>0</v>
      </c>
    </row>
    <row r="151" spans="1:6" x14ac:dyDescent="0.25">
      <c r="A151" t="s">
        <v>154</v>
      </c>
      <c r="B151">
        <v>14.49</v>
      </c>
      <c r="C151">
        <v>0.86548199999999997</v>
      </c>
      <c r="D151" s="1">
        <v>4144950</v>
      </c>
      <c r="E151" s="3">
        <f t="shared" si="6"/>
        <v>150</v>
      </c>
      <c r="F151">
        <f t="shared" si="5"/>
        <v>0</v>
      </c>
    </row>
    <row r="152" spans="1:6" x14ac:dyDescent="0.25">
      <c r="A152" t="s">
        <v>155</v>
      </c>
      <c r="B152">
        <v>14.5</v>
      </c>
      <c r="C152">
        <v>0.86548199999999997</v>
      </c>
      <c r="D152" s="1">
        <v>4144960</v>
      </c>
      <c r="E152" s="3">
        <f t="shared" si="6"/>
        <v>160</v>
      </c>
      <c r="F152">
        <f t="shared" si="5"/>
        <v>0</v>
      </c>
    </row>
    <row r="153" spans="1:6" x14ac:dyDescent="0.25">
      <c r="A153" t="s">
        <v>156</v>
      </c>
      <c r="B153">
        <v>14.51</v>
      </c>
      <c r="C153">
        <v>0.86548199999999997</v>
      </c>
      <c r="D153" s="1">
        <v>4144970</v>
      </c>
      <c r="E153" s="3">
        <f t="shared" si="6"/>
        <v>170</v>
      </c>
      <c r="F153">
        <f t="shared" si="5"/>
        <v>0</v>
      </c>
    </row>
    <row r="154" spans="1:6" x14ac:dyDescent="0.25">
      <c r="A154" t="s">
        <v>157</v>
      </c>
      <c r="B154">
        <v>14.52</v>
      </c>
      <c r="C154">
        <v>0.86697100000000005</v>
      </c>
      <c r="D154" s="1">
        <v>4144970</v>
      </c>
      <c r="E154" s="3">
        <f t="shared" si="6"/>
        <v>170</v>
      </c>
      <c r="F154">
        <f t="shared" si="5"/>
        <v>0</v>
      </c>
    </row>
    <row r="155" spans="1:6" x14ac:dyDescent="0.25">
      <c r="A155" t="s">
        <v>158</v>
      </c>
      <c r="B155">
        <v>14.53</v>
      </c>
      <c r="C155">
        <v>0.86845899999999998</v>
      </c>
      <c r="D155" s="1">
        <v>4144950</v>
      </c>
      <c r="E155" s="3">
        <f t="shared" si="6"/>
        <v>150</v>
      </c>
      <c r="F155">
        <f t="shared" si="5"/>
        <v>0</v>
      </c>
    </row>
    <row r="156" spans="1:6" x14ac:dyDescent="0.25">
      <c r="A156" t="s">
        <v>159</v>
      </c>
      <c r="B156">
        <v>14.54</v>
      </c>
      <c r="C156">
        <v>0.86845899999999998</v>
      </c>
      <c r="D156" s="1">
        <v>4144960</v>
      </c>
      <c r="E156" s="3">
        <f t="shared" si="6"/>
        <v>160</v>
      </c>
      <c r="F156">
        <f t="shared" si="5"/>
        <v>0</v>
      </c>
    </row>
    <row r="157" spans="1:6" x14ac:dyDescent="0.25">
      <c r="A157" t="s">
        <v>160</v>
      </c>
      <c r="B157">
        <v>14.55</v>
      </c>
      <c r="C157">
        <v>0.86845899999999998</v>
      </c>
      <c r="D157" s="1">
        <v>4144970</v>
      </c>
      <c r="E157" s="3">
        <f t="shared" si="6"/>
        <v>170</v>
      </c>
      <c r="F157">
        <f t="shared" si="5"/>
        <v>0</v>
      </c>
    </row>
    <row r="158" spans="1:6" x14ac:dyDescent="0.25">
      <c r="A158" t="s">
        <v>161</v>
      </c>
      <c r="B158">
        <v>14.56</v>
      </c>
      <c r="C158">
        <v>0.86845899999999998</v>
      </c>
      <c r="D158" s="1">
        <v>4144970</v>
      </c>
      <c r="E158" s="3">
        <f t="shared" si="6"/>
        <v>170</v>
      </c>
      <c r="F158">
        <f t="shared" si="5"/>
        <v>0</v>
      </c>
    </row>
    <row r="159" spans="1:6" x14ac:dyDescent="0.25">
      <c r="A159" t="s">
        <v>162</v>
      </c>
      <c r="B159">
        <v>14.57</v>
      </c>
      <c r="C159">
        <v>0.86845899999999998</v>
      </c>
      <c r="D159" s="1">
        <v>4144980</v>
      </c>
      <c r="E159" s="3">
        <f t="shared" si="6"/>
        <v>180</v>
      </c>
      <c r="F159">
        <f t="shared" si="5"/>
        <v>0</v>
      </c>
    </row>
    <row r="160" spans="1:6" x14ac:dyDescent="0.25">
      <c r="A160" t="s">
        <v>163</v>
      </c>
      <c r="B160">
        <v>14.58</v>
      </c>
      <c r="C160">
        <v>0.86845899999999998</v>
      </c>
      <c r="D160" s="1">
        <v>4144990</v>
      </c>
      <c r="E160" s="3">
        <f t="shared" si="6"/>
        <v>190</v>
      </c>
      <c r="F160">
        <f t="shared" si="5"/>
        <v>0</v>
      </c>
    </row>
    <row r="161" spans="1:6" x14ac:dyDescent="0.25">
      <c r="A161" t="s">
        <v>164</v>
      </c>
      <c r="B161">
        <v>14.59</v>
      </c>
      <c r="C161">
        <v>0.86845899999999998</v>
      </c>
      <c r="D161" s="1">
        <v>4145000</v>
      </c>
      <c r="E161" s="3">
        <f t="shared" si="6"/>
        <v>200</v>
      </c>
      <c r="F161">
        <f t="shared" si="5"/>
        <v>0</v>
      </c>
    </row>
    <row r="162" spans="1:6" x14ac:dyDescent="0.25">
      <c r="A162" t="s">
        <v>165</v>
      </c>
      <c r="B162">
        <v>14.6</v>
      </c>
      <c r="C162">
        <v>0.86992400000000003</v>
      </c>
      <c r="D162" s="1">
        <v>4144950</v>
      </c>
      <c r="E162" s="3">
        <f t="shared" si="6"/>
        <v>150</v>
      </c>
      <c r="F162">
        <f t="shared" si="5"/>
        <v>0</v>
      </c>
    </row>
    <row r="163" spans="1:6" x14ac:dyDescent="0.25">
      <c r="A163" t="s">
        <v>166</v>
      </c>
      <c r="B163">
        <v>14.61</v>
      </c>
      <c r="C163">
        <v>0.86992400000000003</v>
      </c>
      <c r="D163" s="1">
        <v>4144960</v>
      </c>
      <c r="E163" s="3">
        <f t="shared" si="6"/>
        <v>160</v>
      </c>
      <c r="F163">
        <f t="shared" si="5"/>
        <v>0</v>
      </c>
    </row>
    <row r="164" spans="1:6" x14ac:dyDescent="0.25">
      <c r="A164" t="s">
        <v>167</v>
      </c>
      <c r="B164">
        <v>14.62</v>
      </c>
      <c r="C164">
        <v>0.86992400000000003</v>
      </c>
      <c r="D164" s="1">
        <v>4144970</v>
      </c>
      <c r="E164" s="3">
        <f t="shared" si="6"/>
        <v>170</v>
      </c>
      <c r="F164">
        <f t="shared" si="5"/>
        <v>0</v>
      </c>
    </row>
    <row r="165" spans="1:6" x14ac:dyDescent="0.25">
      <c r="A165" t="s">
        <v>168</v>
      </c>
      <c r="B165">
        <v>14.63</v>
      </c>
      <c r="C165">
        <v>0.87141199999999996</v>
      </c>
      <c r="D165" s="1">
        <v>4144940</v>
      </c>
      <c r="E165" s="3">
        <f t="shared" si="6"/>
        <v>140</v>
      </c>
      <c r="F165">
        <f t="shared" si="5"/>
        <v>0</v>
      </c>
    </row>
    <row r="166" spans="1:6" x14ac:dyDescent="0.25">
      <c r="A166" t="s">
        <v>169</v>
      </c>
      <c r="B166">
        <v>14.64</v>
      </c>
      <c r="C166">
        <v>0.87141199999999996</v>
      </c>
      <c r="D166" s="1">
        <v>4144950</v>
      </c>
      <c r="E166" s="3">
        <f t="shared" si="6"/>
        <v>150</v>
      </c>
      <c r="F166">
        <f t="shared" si="5"/>
        <v>0</v>
      </c>
    </row>
    <row r="167" spans="1:6" x14ac:dyDescent="0.25">
      <c r="A167" t="s">
        <v>170</v>
      </c>
      <c r="B167">
        <v>14.65</v>
      </c>
      <c r="C167">
        <v>0.87141199999999996</v>
      </c>
      <c r="D167" s="1">
        <v>4144960</v>
      </c>
      <c r="E167" s="3">
        <f t="shared" si="6"/>
        <v>160</v>
      </c>
      <c r="F167">
        <f t="shared" ref="F167:F230" si="7">IF(D167&lt;_xlfn.PERCENTILE.INC($D$2:$D$102,$I$2),1,0)</f>
        <v>0</v>
      </c>
    </row>
    <row r="168" spans="1:6" x14ac:dyDescent="0.25">
      <c r="A168" t="s">
        <v>171</v>
      </c>
      <c r="B168">
        <v>14.66</v>
      </c>
      <c r="C168">
        <v>0.87141199999999996</v>
      </c>
      <c r="D168" s="1">
        <v>4144970</v>
      </c>
      <c r="E168" s="3">
        <f t="shared" si="6"/>
        <v>170</v>
      </c>
      <c r="F168">
        <f t="shared" si="7"/>
        <v>0</v>
      </c>
    </row>
    <row r="169" spans="1:6" x14ac:dyDescent="0.25">
      <c r="A169" t="s">
        <v>172</v>
      </c>
      <c r="B169">
        <v>14.67</v>
      </c>
      <c r="C169">
        <v>0.87141199999999996</v>
      </c>
      <c r="D169" s="1">
        <v>4144970</v>
      </c>
      <c r="E169" s="3">
        <f t="shared" si="6"/>
        <v>170</v>
      </c>
      <c r="F169">
        <f t="shared" si="7"/>
        <v>0</v>
      </c>
    </row>
    <row r="170" spans="1:6" x14ac:dyDescent="0.25">
      <c r="A170" t="s">
        <v>173</v>
      </c>
      <c r="B170">
        <v>14.68</v>
      </c>
      <c r="C170">
        <v>0.87141199999999996</v>
      </c>
      <c r="D170" s="1">
        <v>4144980</v>
      </c>
      <c r="E170" s="3">
        <f t="shared" si="6"/>
        <v>180</v>
      </c>
      <c r="F170">
        <f t="shared" si="7"/>
        <v>0</v>
      </c>
    </row>
    <row r="171" spans="1:6" x14ac:dyDescent="0.25">
      <c r="A171" t="s">
        <v>174</v>
      </c>
      <c r="B171">
        <v>14.69</v>
      </c>
      <c r="C171">
        <v>0.87141199999999996</v>
      </c>
      <c r="D171" s="1">
        <v>4144990</v>
      </c>
      <c r="E171" s="3">
        <f t="shared" si="6"/>
        <v>190</v>
      </c>
      <c r="F171">
        <f t="shared" si="7"/>
        <v>0</v>
      </c>
    </row>
    <row r="172" spans="1:6" x14ac:dyDescent="0.25">
      <c r="A172" t="s">
        <v>175</v>
      </c>
      <c r="B172">
        <v>14.7</v>
      </c>
      <c r="C172">
        <v>0.87290000000000001</v>
      </c>
      <c r="D172" s="1">
        <v>4144970</v>
      </c>
      <c r="E172" s="3">
        <f t="shared" si="6"/>
        <v>170</v>
      </c>
      <c r="F172">
        <f t="shared" si="7"/>
        <v>0</v>
      </c>
    </row>
    <row r="173" spans="1:6" x14ac:dyDescent="0.25">
      <c r="A173" t="s">
        <v>176</v>
      </c>
      <c r="B173">
        <v>14.71</v>
      </c>
      <c r="C173">
        <v>0.87438800000000005</v>
      </c>
      <c r="D173" s="1">
        <v>4144970</v>
      </c>
      <c r="E173" s="3">
        <f t="shared" si="6"/>
        <v>170</v>
      </c>
      <c r="F173">
        <f t="shared" si="7"/>
        <v>0</v>
      </c>
    </row>
    <row r="174" spans="1:6" x14ac:dyDescent="0.25">
      <c r="A174" t="s">
        <v>177</v>
      </c>
      <c r="B174">
        <v>14.72</v>
      </c>
      <c r="C174">
        <v>0.87438800000000005</v>
      </c>
      <c r="D174" s="1">
        <v>4144980</v>
      </c>
      <c r="E174" s="3">
        <f t="shared" si="6"/>
        <v>180</v>
      </c>
      <c r="F174">
        <f t="shared" si="7"/>
        <v>0</v>
      </c>
    </row>
    <row r="175" spans="1:6" x14ac:dyDescent="0.25">
      <c r="A175" t="s">
        <v>178</v>
      </c>
      <c r="B175">
        <v>14.73</v>
      </c>
      <c r="C175">
        <v>0.87438800000000005</v>
      </c>
      <c r="D175" s="1">
        <v>4144990</v>
      </c>
      <c r="E175" s="3">
        <f t="shared" si="6"/>
        <v>190</v>
      </c>
      <c r="F175">
        <f t="shared" si="7"/>
        <v>0</v>
      </c>
    </row>
    <row r="176" spans="1:6" x14ac:dyDescent="0.25">
      <c r="A176" t="s">
        <v>179</v>
      </c>
      <c r="B176">
        <v>14.74</v>
      </c>
      <c r="C176">
        <v>0.87438800000000005</v>
      </c>
      <c r="D176" s="1">
        <v>4145000</v>
      </c>
      <c r="E176" s="3">
        <f t="shared" si="6"/>
        <v>200</v>
      </c>
      <c r="F176">
        <f t="shared" si="7"/>
        <v>0</v>
      </c>
    </row>
    <row r="177" spans="1:6" x14ac:dyDescent="0.25">
      <c r="A177" t="s">
        <v>180</v>
      </c>
      <c r="B177">
        <v>14.75</v>
      </c>
      <c r="C177">
        <v>0.87438800000000005</v>
      </c>
      <c r="D177" s="1">
        <v>4145000</v>
      </c>
      <c r="E177" s="3">
        <f t="shared" si="6"/>
        <v>200</v>
      </c>
      <c r="F177">
        <f t="shared" si="7"/>
        <v>0</v>
      </c>
    </row>
    <row r="178" spans="1:6" x14ac:dyDescent="0.25">
      <c r="A178" t="s">
        <v>181</v>
      </c>
      <c r="B178">
        <v>14.76</v>
      </c>
      <c r="C178">
        <v>0.87438800000000005</v>
      </c>
      <c r="D178" s="1">
        <v>4145010</v>
      </c>
      <c r="E178" s="3">
        <f t="shared" si="6"/>
        <v>210</v>
      </c>
      <c r="F178">
        <f t="shared" si="7"/>
        <v>0</v>
      </c>
    </row>
    <row r="179" spans="1:6" x14ac:dyDescent="0.25">
      <c r="A179" t="s">
        <v>182</v>
      </c>
      <c r="B179">
        <v>14.77</v>
      </c>
      <c r="C179">
        <v>0.87587599999999999</v>
      </c>
      <c r="D179" s="1">
        <v>4144990</v>
      </c>
      <c r="E179" s="3">
        <f t="shared" si="6"/>
        <v>190</v>
      </c>
      <c r="F179">
        <f t="shared" si="7"/>
        <v>0</v>
      </c>
    </row>
    <row r="180" spans="1:6" x14ac:dyDescent="0.25">
      <c r="A180" t="s">
        <v>183</v>
      </c>
      <c r="B180">
        <v>14.78</v>
      </c>
      <c r="C180">
        <v>0.87587599999999999</v>
      </c>
      <c r="D180" s="1">
        <v>4145000</v>
      </c>
      <c r="E180" s="3">
        <f t="shared" si="6"/>
        <v>200</v>
      </c>
      <c r="F180">
        <f t="shared" si="7"/>
        <v>0</v>
      </c>
    </row>
    <row r="181" spans="1:6" x14ac:dyDescent="0.25">
      <c r="A181" t="s">
        <v>184</v>
      </c>
      <c r="B181">
        <v>14.79</v>
      </c>
      <c r="C181">
        <v>0.87587599999999999</v>
      </c>
      <c r="D181" s="1">
        <v>4145010</v>
      </c>
      <c r="E181" s="3">
        <f t="shared" si="6"/>
        <v>210</v>
      </c>
      <c r="F181">
        <f t="shared" si="7"/>
        <v>0</v>
      </c>
    </row>
    <row r="182" spans="1:6" x14ac:dyDescent="0.25">
      <c r="A182" t="s">
        <v>185</v>
      </c>
      <c r="B182">
        <v>14.8</v>
      </c>
      <c r="C182">
        <v>0.87587599999999999</v>
      </c>
      <c r="D182" s="1">
        <v>4145010</v>
      </c>
      <c r="E182" s="3">
        <f t="shared" si="6"/>
        <v>210</v>
      </c>
      <c r="F182">
        <f t="shared" si="7"/>
        <v>0</v>
      </c>
    </row>
    <row r="183" spans="1:6" x14ac:dyDescent="0.25">
      <c r="A183" t="s">
        <v>186</v>
      </c>
      <c r="B183">
        <v>14.81</v>
      </c>
      <c r="C183">
        <v>0.87587599999999999</v>
      </c>
      <c r="D183" s="1">
        <v>4145020</v>
      </c>
      <c r="E183" s="3">
        <f t="shared" si="6"/>
        <v>220</v>
      </c>
      <c r="F183">
        <f t="shared" si="7"/>
        <v>0</v>
      </c>
    </row>
    <row r="184" spans="1:6" x14ac:dyDescent="0.25">
      <c r="A184" t="s">
        <v>187</v>
      </c>
      <c r="B184">
        <v>14.82</v>
      </c>
      <c r="C184">
        <v>0.87587599999999999</v>
      </c>
      <c r="D184" s="1">
        <v>4145030</v>
      </c>
      <c r="E184" s="3">
        <f t="shared" si="6"/>
        <v>230</v>
      </c>
      <c r="F184">
        <f t="shared" si="7"/>
        <v>0</v>
      </c>
    </row>
    <row r="185" spans="1:6" x14ac:dyDescent="0.25">
      <c r="A185" t="s">
        <v>188</v>
      </c>
      <c r="B185">
        <v>14.83</v>
      </c>
      <c r="C185">
        <v>0.87587599999999999</v>
      </c>
      <c r="D185" s="1">
        <v>4145040</v>
      </c>
      <c r="E185" s="3">
        <f t="shared" si="6"/>
        <v>240</v>
      </c>
      <c r="F185">
        <f t="shared" si="7"/>
        <v>0</v>
      </c>
    </row>
    <row r="186" spans="1:6" x14ac:dyDescent="0.25">
      <c r="A186" t="s">
        <v>189</v>
      </c>
      <c r="B186">
        <v>14.84</v>
      </c>
      <c r="C186">
        <v>0.878807</v>
      </c>
      <c r="D186" s="1">
        <v>4144930</v>
      </c>
      <c r="E186" s="3">
        <f t="shared" si="6"/>
        <v>130</v>
      </c>
      <c r="F186">
        <f t="shared" si="7"/>
        <v>0</v>
      </c>
    </row>
    <row r="187" spans="1:6" x14ac:dyDescent="0.25">
      <c r="A187" t="s">
        <v>190</v>
      </c>
      <c r="B187">
        <v>14.85</v>
      </c>
      <c r="C187">
        <v>0.878807</v>
      </c>
      <c r="D187" s="1">
        <v>4144940</v>
      </c>
      <c r="E187" s="3">
        <f t="shared" si="6"/>
        <v>140</v>
      </c>
      <c r="F187">
        <f t="shared" si="7"/>
        <v>0</v>
      </c>
    </row>
    <row r="188" spans="1:6" x14ac:dyDescent="0.25">
      <c r="A188" t="s">
        <v>191</v>
      </c>
      <c r="B188">
        <v>14.86</v>
      </c>
      <c r="C188">
        <v>0.878807</v>
      </c>
      <c r="D188" s="1">
        <v>4144950</v>
      </c>
      <c r="E188" s="3">
        <f t="shared" si="6"/>
        <v>150</v>
      </c>
      <c r="F188">
        <f t="shared" si="7"/>
        <v>0</v>
      </c>
    </row>
    <row r="189" spans="1:6" x14ac:dyDescent="0.25">
      <c r="A189" t="s">
        <v>192</v>
      </c>
      <c r="B189">
        <v>14.87</v>
      </c>
      <c r="C189">
        <v>0.88029500000000005</v>
      </c>
      <c r="D189" s="1">
        <v>4144930</v>
      </c>
      <c r="E189" s="3">
        <f t="shared" si="6"/>
        <v>130</v>
      </c>
      <c r="F189">
        <f t="shared" si="7"/>
        <v>0</v>
      </c>
    </row>
    <row r="190" spans="1:6" x14ac:dyDescent="0.25">
      <c r="A190" t="s">
        <v>193</v>
      </c>
      <c r="B190">
        <v>14.88</v>
      </c>
      <c r="C190">
        <v>0.88178299999999998</v>
      </c>
      <c r="D190" s="1">
        <v>4144900</v>
      </c>
      <c r="E190" s="3">
        <f t="shared" si="6"/>
        <v>100</v>
      </c>
      <c r="F190">
        <f t="shared" si="7"/>
        <v>0</v>
      </c>
    </row>
    <row r="191" spans="1:6" x14ac:dyDescent="0.25">
      <c r="A191" t="s">
        <v>194</v>
      </c>
      <c r="B191">
        <v>14.89</v>
      </c>
      <c r="C191">
        <v>0.88178299999999998</v>
      </c>
      <c r="D191" s="1">
        <v>4144910</v>
      </c>
      <c r="E191" s="3">
        <f t="shared" si="6"/>
        <v>110</v>
      </c>
      <c r="F191">
        <f t="shared" si="7"/>
        <v>0</v>
      </c>
    </row>
    <row r="192" spans="1:6" x14ac:dyDescent="0.25">
      <c r="A192" t="s">
        <v>195</v>
      </c>
      <c r="B192">
        <v>14.9</v>
      </c>
      <c r="C192">
        <v>0.88475999999999999</v>
      </c>
      <c r="D192" s="1">
        <v>4144880</v>
      </c>
      <c r="E192" s="3">
        <f t="shared" si="6"/>
        <v>80</v>
      </c>
      <c r="F192">
        <f t="shared" si="7"/>
        <v>0</v>
      </c>
    </row>
    <row r="193" spans="1:6" x14ac:dyDescent="0.25">
      <c r="A193" t="s">
        <v>196</v>
      </c>
      <c r="B193">
        <v>14.91</v>
      </c>
      <c r="C193">
        <v>0.88475999999999999</v>
      </c>
      <c r="D193" s="1">
        <v>4144890</v>
      </c>
      <c r="E193" s="3">
        <f t="shared" si="6"/>
        <v>90</v>
      </c>
      <c r="F193">
        <f t="shared" si="7"/>
        <v>0</v>
      </c>
    </row>
    <row r="194" spans="1:6" x14ac:dyDescent="0.25">
      <c r="A194" t="s">
        <v>197</v>
      </c>
      <c r="B194">
        <v>14.92</v>
      </c>
      <c r="C194">
        <v>0.88475999999999999</v>
      </c>
      <c r="D194" s="1">
        <v>4144890</v>
      </c>
      <c r="E194" s="3">
        <f t="shared" si="6"/>
        <v>90</v>
      </c>
      <c r="F194">
        <f t="shared" si="7"/>
        <v>0</v>
      </c>
    </row>
    <row r="195" spans="1:6" x14ac:dyDescent="0.25">
      <c r="A195" t="s">
        <v>198</v>
      </c>
      <c r="B195">
        <v>14.93</v>
      </c>
      <c r="C195">
        <v>0.88475999999999999</v>
      </c>
      <c r="D195" s="1">
        <v>4144900</v>
      </c>
      <c r="E195" s="3">
        <f t="shared" ref="E195:E258" si="8">D195-$I$3</f>
        <v>100</v>
      </c>
      <c r="F195">
        <f t="shared" si="7"/>
        <v>0</v>
      </c>
    </row>
    <row r="196" spans="1:6" x14ac:dyDescent="0.25">
      <c r="A196" t="s">
        <v>199</v>
      </c>
      <c r="B196">
        <v>14.94</v>
      </c>
      <c r="C196">
        <v>0.88475999999999999</v>
      </c>
      <c r="D196" s="1">
        <v>4144910</v>
      </c>
      <c r="E196" s="3">
        <f t="shared" si="8"/>
        <v>110</v>
      </c>
      <c r="F196">
        <f t="shared" si="7"/>
        <v>0</v>
      </c>
    </row>
    <row r="197" spans="1:6" x14ac:dyDescent="0.25">
      <c r="A197" t="s">
        <v>200</v>
      </c>
      <c r="B197">
        <v>14.95</v>
      </c>
      <c r="C197">
        <v>0.88475999999999999</v>
      </c>
      <c r="D197" s="1">
        <v>4144920</v>
      </c>
      <c r="E197" s="3">
        <f t="shared" si="8"/>
        <v>120</v>
      </c>
      <c r="F197">
        <f t="shared" si="7"/>
        <v>0</v>
      </c>
    </row>
    <row r="198" spans="1:6" x14ac:dyDescent="0.25">
      <c r="A198" t="s">
        <v>201</v>
      </c>
      <c r="B198">
        <v>14.96</v>
      </c>
      <c r="C198">
        <v>0.88475999999999999</v>
      </c>
      <c r="D198" s="1">
        <v>4144930</v>
      </c>
      <c r="E198" s="3">
        <f t="shared" si="8"/>
        <v>130</v>
      </c>
      <c r="F198">
        <f t="shared" si="7"/>
        <v>0</v>
      </c>
    </row>
    <row r="199" spans="1:6" x14ac:dyDescent="0.25">
      <c r="A199" t="s">
        <v>202</v>
      </c>
      <c r="B199">
        <v>14.97</v>
      </c>
      <c r="C199">
        <v>0.88475999999999999</v>
      </c>
      <c r="D199" s="1">
        <v>4144930</v>
      </c>
      <c r="E199" s="3">
        <f t="shared" si="8"/>
        <v>130</v>
      </c>
      <c r="F199">
        <f t="shared" si="7"/>
        <v>0</v>
      </c>
    </row>
    <row r="200" spans="1:6" x14ac:dyDescent="0.25">
      <c r="A200" t="s">
        <v>203</v>
      </c>
      <c r="B200">
        <v>14.98</v>
      </c>
      <c r="C200">
        <v>0.88475999999999999</v>
      </c>
      <c r="D200" s="1">
        <v>4144940</v>
      </c>
      <c r="E200" s="3">
        <f t="shared" si="8"/>
        <v>140</v>
      </c>
      <c r="F200">
        <f t="shared" si="7"/>
        <v>0</v>
      </c>
    </row>
    <row r="201" spans="1:6" x14ac:dyDescent="0.25">
      <c r="A201" t="s">
        <v>204</v>
      </c>
      <c r="B201">
        <v>14.99</v>
      </c>
      <c r="C201">
        <v>0.88475999999999999</v>
      </c>
      <c r="D201" s="1">
        <v>4144950</v>
      </c>
      <c r="E201" s="3">
        <f t="shared" si="8"/>
        <v>150</v>
      </c>
      <c r="F201">
        <f t="shared" si="7"/>
        <v>0</v>
      </c>
    </row>
    <row r="202" spans="1:6" x14ac:dyDescent="0.25">
      <c r="A202" t="s">
        <v>205</v>
      </c>
      <c r="B202">
        <v>15</v>
      </c>
      <c r="C202">
        <v>0.88475999999999999</v>
      </c>
      <c r="D202" s="1">
        <v>4144960</v>
      </c>
      <c r="E202" s="3">
        <f t="shared" si="8"/>
        <v>160</v>
      </c>
      <c r="F202">
        <f t="shared" si="7"/>
        <v>0</v>
      </c>
    </row>
    <row r="203" spans="1:6" x14ac:dyDescent="0.25">
      <c r="A203" t="s">
        <v>206</v>
      </c>
      <c r="B203">
        <v>15.01</v>
      </c>
      <c r="C203">
        <v>0.88475999999999999</v>
      </c>
      <c r="D203" s="1">
        <v>4144960</v>
      </c>
      <c r="E203" s="3">
        <f t="shared" si="8"/>
        <v>160</v>
      </c>
      <c r="F203">
        <f t="shared" si="7"/>
        <v>0</v>
      </c>
    </row>
    <row r="204" spans="1:6" x14ac:dyDescent="0.25">
      <c r="A204" t="s">
        <v>207</v>
      </c>
      <c r="B204">
        <v>15.02</v>
      </c>
      <c r="C204">
        <v>0.88475999999999999</v>
      </c>
      <c r="D204" s="1">
        <v>4144970</v>
      </c>
      <c r="E204" s="3">
        <f t="shared" si="8"/>
        <v>170</v>
      </c>
      <c r="F204">
        <f t="shared" si="7"/>
        <v>0</v>
      </c>
    </row>
    <row r="205" spans="1:6" x14ac:dyDescent="0.25">
      <c r="A205" t="s">
        <v>208</v>
      </c>
      <c r="B205">
        <v>15.03</v>
      </c>
      <c r="C205">
        <v>0.88771299999999997</v>
      </c>
      <c r="D205" s="1">
        <v>4144920</v>
      </c>
      <c r="E205" s="3">
        <f t="shared" si="8"/>
        <v>120</v>
      </c>
      <c r="F205">
        <f t="shared" si="7"/>
        <v>0</v>
      </c>
    </row>
    <row r="206" spans="1:6" x14ac:dyDescent="0.25">
      <c r="A206" t="s">
        <v>209</v>
      </c>
      <c r="B206">
        <v>15.04</v>
      </c>
      <c r="C206">
        <v>0.88771299999999997</v>
      </c>
      <c r="D206" s="1">
        <v>4144930</v>
      </c>
      <c r="E206" s="3">
        <f t="shared" si="8"/>
        <v>130</v>
      </c>
      <c r="F206">
        <f t="shared" si="7"/>
        <v>0</v>
      </c>
    </row>
    <row r="207" spans="1:6" x14ac:dyDescent="0.25">
      <c r="A207" t="s">
        <v>210</v>
      </c>
      <c r="B207">
        <v>15.05</v>
      </c>
      <c r="C207">
        <v>0.88771299999999997</v>
      </c>
      <c r="D207" s="1">
        <v>4144940</v>
      </c>
      <c r="E207" s="3">
        <f t="shared" si="8"/>
        <v>140</v>
      </c>
      <c r="F207">
        <f t="shared" si="7"/>
        <v>0</v>
      </c>
    </row>
    <row r="208" spans="1:6" x14ac:dyDescent="0.25">
      <c r="A208" t="s">
        <v>211</v>
      </c>
      <c r="B208">
        <v>15.06</v>
      </c>
      <c r="C208">
        <v>0.88771299999999997</v>
      </c>
      <c r="D208" s="1">
        <v>4144950</v>
      </c>
      <c r="E208" s="3">
        <f t="shared" si="8"/>
        <v>150</v>
      </c>
      <c r="F208">
        <f t="shared" si="7"/>
        <v>0</v>
      </c>
    </row>
    <row r="209" spans="1:6" x14ac:dyDescent="0.25">
      <c r="A209" t="s">
        <v>212</v>
      </c>
      <c r="B209">
        <v>15.07</v>
      </c>
      <c r="C209">
        <v>0.88771299999999997</v>
      </c>
      <c r="D209" s="1">
        <v>4144950</v>
      </c>
      <c r="E209" s="3">
        <f t="shared" si="8"/>
        <v>150</v>
      </c>
      <c r="F209">
        <f t="shared" si="7"/>
        <v>0</v>
      </c>
    </row>
    <row r="210" spans="1:6" x14ac:dyDescent="0.25">
      <c r="A210" t="s">
        <v>213</v>
      </c>
      <c r="B210">
        <v>15.08</v>
      </c>
      <c r="C210">
        <v>0.88771299999999997</v>
      </c>
      <c r="D210" s="1">
        <v>4144960</v>
      </c>
      <c r="E210" s="3">
        <f t="shared" si="8"/>
        <v>160</v>
      </c>
      <c r="F210">
        <f t="shared" si="7"/>
        <v>0</v>
      </c>
    </row>
    <row r="211" spans="1:6" x14ac:dyDescent="0.25">
      <c r="A211" t="s">
        <v>214</v>
      </c>
      <c r="B211">
        <v>15.09</v>
      </c>
      <c r="C211">
        <v>0.88771299999999997</v>
      </c>
      <c r="D211" s="1">
        <v>4144970</v>
      </c>
      <c r="E211" s="3">
        <f t="shared" si="8"/>
        <v>170</v>
      </c>
      <c r="F211">
        <f t="shared" si="7"/>
        <v>0</v>
      </c>
    </row>
    <row r="212" spans="1:6" x14ac:dyDescent="0.25">
      <c r="A212" t="s">
        <v>215</v>
      </c>
      <c r="B212">
        <v>15.1</v>
      </c>
      <c r="C212">
        <v>0.88771299999999997</v>
      </c>
      <c r="D212" s="1">
        <v>4144980</v>
      </c>
      <c r="E212" s="3">
        <f t="shared" si="8"/>
        <v>180</v>
      </c>
      <c r="F212">
        <f t="shared" si="7"/>
        <v>0</v>
      </c>
    </row>
    <row r="213" spans="1:6" x14ac:dyDescent="0.25">
      <c r="A213" t="s">
        <v>216</v>
      </c>
      <c r="B213">
        <v>15.11</v>
      </c>
      <c r="C213">
        <v>0.88920100000000002</v>
      </c>
      <c r="D213" s="1">
        <v>4144960</v>
      </c>
      <c r="E213" s="3">
        <f t="shared" si="8"/>
        <v>160</v>
      </c>
      <c r="F213">
        <f t="shared" si="7"/>
        <v>0</v>
      </c>
    </row>
    <row r="214" spans="1:6" x14ac:dyDescent="0.25">
      <c r="A214" t="s">
        <v>217</v>
      </c>
      <c r="B214">
        <v>15.12</v>
      </c>
      <c r="C214">
        <v>0.88920100000000002</v>
      </c>
      <c r="D214" s="1">
        <v>4144960</v>
      </c>
      <c r="E214" s="3">
        <f t="shared" si="8"/>
        <v>160</v>
      </c>
      <c r="F214">
        <f t="shared" si="7"/>
        <v>0</v>
      </c>
    </row>
    <row r="215" spans="1:6" x14ac:dyDescent="0.25">
      <c r="A215" t="s">
        <v>218</v>
      </c>
      <c r="B215">
        <v>15.13</v>
      </c>
      <c r="C215">
        <v>0.88920100000000002</v>
      </c>
      <c r="D215" s="1">
        <v>4144970</v>
      </c>
      <c r="E215" s="3">
        <f t="shared" si="8"/>
        <v>170</v>
      </c>
      <c r="F215">
        <f t="shared" si="7"/>
        <v>0</v>
      </c>
    </row>
    <row r="216" spans="1:6" x14ac:dyDescent="0.25">
      <c r="A216" t="s">
        <v>219</v>
      </c>
      <c r="B216">
        <v>15.14</v>
      </c>
      <c r="C216">
        <v>0.88920100000000002</v>
      </c>
      <c r="D216" s="1">
        <v>4144980</v>
      </c>
      <c r="E216" s="3">
        <f t="shared" si="8"/>
        <v>180</v>
      </c>
      <c r="F216">
        <f t="shared" si="7"/>
        <v>0</v>
      </c>
    </row>
    <row r="217" spans="1:6" x14ac:dyDescent="0.25">
      <c r="A217" t="s">
        <v>220</v>
      </c>
      <c r="B217">
        <v>15.15</v>
      </c>
      <c r="C217">
        <v>0.89066699999999999</v>
      </c>
      <c r="D217" s="1">
        <v>4144930</v>
      </c>
      <c r="E217" s="3">
        <f t="shared" si="8"/>
        <v>130</v>
      </c>
      <c r="F217">
        <f t="shared" si="7"/>
        <v>0</v>
      </c>
    </row>
    <row r="218" spans="1:6" x14ac:dyDescent="0.25">
      <c r="A218" t="s">
        <v>221</v>
      </c>
      <c r="B218">
        <v>15.16</v>
      </c>
      <c r="C218">
        <v>0.89066699999999999</v>
      </c>
      <c r="D218" s="1">
        <v>4144940</v>
      </c>
      <c r="E218" s="3">
        <f t="shared" si="8"/>
        <v>140</v>
      </c>
      <c r="F218">
        <f t="shared" si="7"/>
        <v>0</v>
      </c>
    </row>
    <row r="219" spans="1:6" x14ac:dyDescent="0.25">
      <c r="A219" t="s">
        <v>222</v>
      </c>
      <c r="B219">
        <v>15.17</v>
      </c>
      <c r="C219">
        <v>0.89066699999999999</v>
      </c>
      <c r="D219" s="1">
        <v>4144950</v>
      </c>
      <c r="E219" s="3">
        <f t="shared" si="8"/>
        <v>150</v>
      </c>
      <c r="F219">
        <f t="shared" si="7"/>
        <v>0</v>
      </c>
    </row>
    <row r="220" spans="1:6" x14ac:dyDescent="0.25">
      <c r="A220" t="s">
        <v>223</v>
      </c>
      <c r="B220">
        <v>15.18</v>
      </c>
      <c r="C220">
        <v>0.89066699999999999</v>
      </c>
      <c r="D220" s="1">
        <v>4144960</v>
      </c>
      <c r="E220" s="3">
        <f t="shared" si="8"/>
        <v>160</v>
      </c>
      <c r="F220">
        <f t="shared" si="7"/>
        <v>0</v>
      </c>
    </row>
    <row r="221" spans="1:6" x14ac:dyDescent="0.25">
      <c r="A221" t="s">
        <v>224</v>
      </c>
      <c r="B221">
        <v>15.19</v>
      </c>
      <c r="C221">
        <v>0.89215500000000003</v>
      </c>
      <c r="D221" s="1">
        <v>4144940</v>
      </c>
      <c r="E221" s="3">
        <f t="shared" si="8"/>
        <v>140</v>
      </c>
      <c r="F221">
        <f t="shared" si="7"/>
        <v>0</v>
      </c>
    </row>
    <row r="222" spans="1:6" x14ac:dyDescent="0.25">
      <c r="A222" t="s">
        <v>225</v>
      </c>
      <c r="B222">
        <v>15.2</v>
      </c>
      <c r="C222">
        <v>0.89215500000000003</v>
      </c>
      <c r="D222" s="1">
        <v>4144940</v>
      </c>
      <c r="E222" s="3">
        <f t="shared" si="8"/>
        <v>140</v>
      </c>
      <c r="F222">
        <f t="shared" si="7"/>
        <v>0</v>
      </c>
    </row>
    <row r="223" spans="1:6" x14ac:dyDescent="0.25">
      <c r="A223" t="s">
        <v>226</v>
      </c>
      <c r="B223">
        <v>15.21</v>
      </c>
      <c r="C223">
        <v>0.89364299999999997</v>
      </c>
      <c r="D223" s="1">
        <v>4144920</v>
      </c>
      <c r="E223" s="3">
        <f t="shared" si="8"/>
        <v>120</v>
      </c>
      <c r="F223">
        <f t="shared" si="7"/>
        <v>0</v>
      </c>
    </row>
    <row r="224" spans="1:6" x14ac:dyDescent="0.25">
      <c r="A224" t="s">
        <v>227</v>
      </c>
      <c r="B224">
        <v>15.22</v>
      </c>
      <c r="C224">
        <v>0.89364299999999997</v>
      </c>
      <c r="D224" s="1">
        <v>4144930</v>
      </c>
      <c r="E224" s="3">
        <f t="shared" si="8"/>
        <v>130</v>
      </c>
      <c r="F224">
        <f t="shared" si="7"/>
        <v>0</v>
      </c>
    </row>
    <row r="225" spans="1:6" x14ac:dyDescent="0.25">
      <c r="A225" t="s">
        <v>228</v>
      </c>
      <c r="B225">
        <v>15.23</v>
      </c>
      <c r="C225">
        <v>0.89364299999999997</v>
      </c>
      <c r="D225" s="1">
        <v>4144940</v>
      </c>
      <c r="E225" s="3">
        <f t="shared" si="8"/>
        <v>140</v>
      </c>
      <c r="F225">
        <f t="shared" si="7"/>
        <v>0</v>
      </c>
    </row>
    <row r="226" spans="1:6" x14ac:dyDescent="0.25">
      <c r="A226" t="s">
        <v>229</v>
      </c>
      <c r="B226">
        <v>15.24</v>
      </c>
      <c r="C226">
        <v>0.89364299999999997</v>
      </c>
      <c r="D226" s="1">
        <v>4144950</v>
      </c>
      <c r="E226" s="3">
        <f t="shared" si="8"/>
        <v>150</v>
      </c>
      <c r="F226">
        <f t="shared" si="7"/>
        <v>0</v>
      </c>
    </row>
    <row r="227" spans="1:6" x14ac:dyDescent="0.25">
      <c r="A227" t="s">
        <v>230</v>
      </c>
      <c r="B227">
        <v>15.25</v>
      </c>
      <c r="C227">
        <v>0.89364299999999997</v>
      </c>
      <c r="D227" s="1">
        <v>4144960</v>
      </c>
      <c r="E227" s="3">
        <f t="shared" si="8"/>
        <v>160</v>
      </c>
      <c r="F227">
        <f t="shared" si="7"/>
        <v>0</v>
      </c>
    </row>
    <row r="228" spans="1:6" x14ac:dyDescent="0.25">
      <c r="A228" t="s">
        <v>231</v>
      </c>
      <c r="B228">
        <v>15.26</v>
      </c>
      <c r="C228">
        <v>0.89364299999999997</v>
      </c>
      <c r="D228" s="1">
        <v>4144960</v>
      </c>
      <c r="E228" s="3">
        <f t="shared" si="8"/>
        <v>160</v>
      </c>
      <c r="F228">
        <f t="shared" si="7"/>
        <v>0</v>
      </c>
    </row>
    <row r="229" spans="1:6" x14ac:dyDescent="0.25">
      <c r="A229" t="s">
        <v>232</v>
      </c>
      <c r="B229">
        <v>15.27</v>
      </c>
      <c r="C229">
        <v>0.89513100000000001</v>
      </c>
      <c r="D229" s="1">
        <v>4144940</v>
      </c>
      <c r="E229" s="3">
        <f t="shared" si="8"/>
        <v>140</v>
      </c>
      <c r="F229">
        <f t="shared" si="7"/>
        <v>0</v>
      </c>
    </row>
    <row r="230" spans="1:6" x14ac:dyDescent="0.25">
      <c r="A230" t="s">
        <v>233</v>
      </c>
      <c r="B230">
        <v>15.28</v>
      </c>
      <c r="C230">
        <v>0.89659599999999995</v>
      </c>
      <c r="D230" s="1">
        <v>4144900</v>
      </c>
      <c r="E230" s="3">
        <f t="shared" si="8"/>
        <v>100</v>
      </c>
      <c r="F230">
        <f t="shared" si="7"/>
        <v>0</v>
      </c>
    </row>
    <row r="231" spans="1:6" x14ac:dyDescent="0.25">
      <c r="A231" t="s">
        <v>234</v>
      </c>
      <c r="B231">
        <v>15.29</v>
      </c>
      <c r="C231">
        <v>0.89808399999999999</v>
      </c>
      <c r="D231" s="1">
        <v>4144870</v>
      </c>
      <c r="E231" s="3">
        <f t="shared" si="8"/>
        <v>70</v>
      </c>
      <c r="F231">
        <f t="shared" ref="F231:F294" si="9">IF(D231&lt;_xlfn.PERCENTILE.INC($D$2:$D$102,$I$2),1,0)</f>
        <v>0</v>
      </c>
    </row>
    <row r="232" spans="1:6" x14ac:dyDescent="0.25">
      <c r="A232" t="s">
        <v>235</v>
      </c>
      <c r="B232">
        <v>15.3</v>
      </c>
      <c r="C232">
        <v>0.89957200000000004</v>
      </c>
      <c r="D232" s="1">
        <v>4144860</v>
      </c>
      <c r="E232" s="3">
        <f t="shared" si="8"/>
        <v>60</v>
      </c>
      <c r="F232">
        <f t="shared" si="9"/>
        <v>0</v>
      </c>
    </row>
    <row r="233" spans="1:6" x14ac:dyDescent="0.25">
      <c r="A233" t="s">
        <v>236</v>
      </c>
      <c r="B233">
        <v>15.31</v>
      </c>
      <c r="C233">
        <v>0.901061</v>
      </c>
      <c r="D233" s="1">
        <v>4144840</v>
      </c>
      <c r="E233" s="3">
        <f t="shared" si="8"/>
        <v>40</v>
      </c>
      <c r="F233">
        <f t="shared" si="9"/>
        <v>0</v>
      </c>
    </row>
    <row r="234" spans="1:6" x14ac:dyDescent="0.25">
      <c r="A234" t="s">
        <v>237</v>
      </c>
      <c r="B234">
        <v>15.32</v>
      </c>
      <c r="C234">
        <v>0.90254900000000005</v>
      </c>
      <c r="D234" s="1">
        <v>4144820</v>
      </c>
      <c r="E234" s="3">
        <f t="shared" si="8"/>
        <v>20</v>
      </c>
      <c r="F234">
        <f t="shared" si="9"/>
        <v>0</v>
      </c>
    </row>
    <row r="235" spans="1:6" x14ac:dyDescent="0.25">
      <c r="A235" t="s">
        <v>238</v>
      </c>
      <c r="B235">
        <v>15.33</v>
      </c>
      <c r="C235">
        <v>0.90254900000000005</v>
      </c>
      <c r="D235" s="1">
        <v>4144820</v>
      </c>
      <c r="E235" s="3">
        <f t="shared" si="8"/>
        <v>20</v>
      </c>
      <c r="F235">
        <f t="shared" si="9"/>
        <v>0</v>
      </c>
    </row>
    <row r="236" spans="1:6" x14ac:dyDescent="0.25">
      <c r="A236" t="s">
        <v>239</v>
      </c>
      <c r="B236">
        <v>15.34</v>
      </c>
      <c r="C236">
        <v>0.90254900000000005</v>
      </c>
      <c r="D236" s="1">
        <v>4144830</v>
      </c>
      <c r="E236" s="3">
        <f t="shared" si="8"/>
        <v>30</v>
      </c>
      <c r="F236">
        <f t="shared" si="9"/>
        <v>0</v>
      </c>
    </row>
    <row r="237" spans="1:6" x14ac:dyDescent="0.25">
      <c r="A237" t="s">
        <v>240</v>
      </c>
      <c r="B237">
        <v>15.35</v>
      </c>
      <c r="C237">
        <v>0.90254900000000005</v>
      </c>
      <c r="D237" s="1">
        <v>4144840</v>
      </c>
      <c r="E237" s="3">
        <f t="shared" si="8"/>
        <v>40</v>
      </c>
      <c r="F237">
        <f t="shared" si="9"/>
        <v>0</v>
      </c>
    </row>
    <row r="238" spans="1:6" x14ac:dyDescent="0.25">
      <c r="A238" t="s">
        <v>241</v>
      </c>
      <c r="B238">
        <v>15.36</v>
      </c>
      <c r="C238">
        <v>0.90254900000000005</v>
      </c>
      <c r="D238" s="1">
        <v>4144850</v>
      </c>
      <c r="E238" s="3">
        <f t="shared" si="8"/>
        <v>50</v>
      </c>
      <c r="F238">
        <f t="shared" si="9"/>
        <v>0</v>
      </c>
    </row>
    <row r="239" spans="1:6" x14ac:dyDescent="0.25">
      <c r="A239" t="s">
        <v>242</v>
      </c>
      <c r="B239">
        <v>15.37</v>
      </c>
      <c r="C239">
        <v>0.90254900000000005</v>
      </c>
      <c r="D239" s="1">
        <v>4144860</v>
      </c>
      <c r="E239" s="3">
        <f t="shared" si="8"/>
        <v>60</v>
      </c>
      <c r="F239">
        <f t="shared" si="9"/>
        <v>0</v>
      </c>
    </row>
    <row r="240" spans="1:6" x14ac:dyDescent="0.25">
      <c r="A240" t="s">
        <v>243</v>
      </c>
      <c r="B240">
        <v>15.38</v>
      </c>
      <c r="C240">
        <v>0.90254900000000005</v>
      </c>
      <c r="D240" s="1">
        <v>4144860</v>
      </c>
      <c r="E240" s="3">
        <f t="shared" si="8"/>
        <v>60</v>
      </c>
      <c r="F240">
        <f t="shared" si="9"/>
        <v>0</v>
      </c>
    </row>
    <row r="241" spans="1:6" x14ac:dyDescent="0.25">
      <c r="A241" t="s">
        <v>244</v>
      </c>
      <c r="B241">
        <v>15.39</v>
      </c>
      <c r="C241">
        <v>0.90254900000000005</v>
      </c>
      <c r="D241" s="1">
        <v>4144870</v>
      </c>
      <c r="E241" s="3">
        <f t="shared" si="8"/>
        <v>70</v>
      </c>
      <c r="F241">
        <f t="shared" si="9"/>
        <v>0</v>
      </c>
    </row>
    <row r="242" spans="1:6" x14ac:dyDescent="0.25">
      <c r="A242" t="s">
        <v>245</v>
      </c>
      <c r="B242">
        <v>15.4</v>
      </c>
      <c r="C242">
        <v>0.90254900000000005</v>
      </c>
      <c r="D242" s="1">
        <v>4144880</v>
      </c>
      <c r="E242" s="3">
        <f t="shared" si="8"/>
        <v>80</v>
      </c>
      <c r="F242">
        <f t="shared" si="9"/>
        <v>0</v>
      </c>
    </row>
    <row r="243" spans="1:6" x14ac:dyDescent="0.25">
      <c r="A243" t="s">
        <v>246</v>
      </c>
      <c r="B243">
        <v>15.41</v>
      </c>
      <c r="C243">
        <v>0.90254900000000005</v>
      </c>
      <c r="D243" s="1">
        <v>4144890</v>
      </c>
      <c r="E243" s="3">
        <f t="shared" si="8"/>
        <v>90</v>
      </c>
      <c r="F243">
        <f t="shared" si="9"/>
        <v>0</v>
      </c>
    </row>
    <row r="244" spans="1:6" x14ac:dyDescent="0.25">
      <c r="A244" t="s">
        <v>247</v>
      </c>
      <c r="B244">
        <v>15.42</v>
      </c>
      <c r="C244">
        <v>0.90254900000000005</v>
      </c>
      <c r="D244" s="1">
        <v>4144900</v>
      </c>
      <c r="E244" s="3">
        <f t="shared" si="8"/>
        <v>100</v>
      </c>
      <c r="F244">
        <f t="shared" si="9"/>
        <v>0</v>
      </c>
    </row>
    <row r="245" spans="1:6" x14ac:dyDescent="0.25">
      <c r="A245" t="s">
        <v>248</v>
      </c>
      <c r="B245">
        <v>15.43</v>
      </c>
      <c r="C245">
        <v>0.90254900000000005</v>
      </c>
      <c r="D245" s="1">
        <v>4144910</v>
      </c>
      <c r="E245" s="3">
        <f t="shared" si="8"/>
        <v>110</v>
      </c>
      <c r="F245">
        <f t="shared" si="9"/>
        <v>0</v>
      </c>
    </row>
    <row r="246" spans="1:6" x14ac:dyDescent="0.25">
      <c r="A246" t="s">
        <v>249</v>
      </c>
      <c r="B246">
        <v>15.44</v>
      </c>
      <c r="C246">
        <v>0.90254900000000005</v>
      </c>
      <c r="D246" s="1">
        <v>4144910</v>
      </c>
      <c r="E246" s="3">
        <f t="shared" si="8"/>
        <v>110</v>
      </c>
      <c r="F246">
        <f t="shared" si="9"/>
        <v>0</v>
      </c>
    </row>
    <row r="247" spans="1:6" x14ac:dyDescent="0.25">
      <c r="A247" t="s">
        <v>250</v>
      </c>
      <c r="B247">
        <v>15.45</v>
      </c>
      <c r="C247">
        <v>0.90254900000000005</v>
      </c>
      <c r="D247" s="1">
        <v>4144920</v>
      </c>
      <c r="E247" s="3">
        <f t="shared" si="8"/>
        <v>120</v>
      </c>
      <c r="F247">
        <f t="shared" si="9"/>
        <v>0</v>
      </c>
    </row>
    <row r="248" spans="1:6" x14ac:dyDescent="0.25">
      <c r="A248" t="s">
        <v>251</v>
      </c>
      <c r="B248">
        <v>15.46</v>
      </c>
      <c r="C248">
        <v>0.90254900000000005</v>
      </c>
      <c r="D248" s="1">
        <v>4144930</v>
      </c>
      <c r="E248" s="3">
        <f t="shared" si="8"/>
        <v>130</v>
      </c>
      <c r="F248">
        <f t="shared" si="9"/>
        <v>0</v>
      </c>
    </row>
    <row r="249" spans="1:6" x14ac:dyDescent="0.25">
      <c r="A249" t="s">
        <v>252</v>
      </c>
      <c r="B249">
        <v>15.47</v>
      </c>
      <c r="C249">
        <v>0.90254900000000005</v>
      </c>
      <c r="D249" s="1">
        <v>4144940</v>
      </c>
      <c r="E249" s="3">
        <f t="shared" si="8"/>
        <v>140</v>
      </c>
      <c r="F249">
        <f t="shared" si="9"/>
        <v>0</v>
      </c>
    </row>
    <row r="250" spans="1:6" x14ac:dyDescent="0.25">
      <c r="A250" t="s">
        <v>253</v>
      </c>
      <c r="B250">
        <v>15.48</v>
      </c>
      <c r="C250">
        <v>0.90254900000000005</v>
      </c>
      <c r="D250" s="1">
        <v>4144950</v>
      </c>
      <c r="E250" s="3">
        <f t="shared" si="8"/>
        <v>150</v>
      </c>
      <c r="F250">
        <f t="shared" si="9"/>
        <v>0</v>
      </c>
    </row>
    <row r="251" spans="1:6" x14ac:dyDescent="0.25">
      <c r="A251" t="s">
        <v>254</v>
      </c>
      <c r="B251">
        <v>15.49</v>
      </c>
      <c r="C251">
        <v>0.90254900000000005</v>
      </c>
      <c r="D251" s="1">
        <v>4144950</v>
      </c>
      <c r="E251" s="3">
        <f t="shared" si="8"/>
        <v>150</v>
      </c>
      <c r="F251">
        <f t="shared" si="9"/>
        <v>0</v>
      </c>
    </row>
    <row r="252" spans="1:6" x14ac:dyDescent="0.25">
      <c r="A252" t="s">
        <v>255</v>
      </c>
      <c r="B252">
        <v>15.5</v>
      </c>
      <c r="C252">
        <v>0.90254900000000005</v>
      </c>
      <c r="D252" s="1">
        <v>4144960</v>
      </c>
      <c r="E252" s="3">
        <f t="shared" si="8"/>
        <v>160</v>
      </c>
      <c r="F252">
        <f t="shared" si="9"/>
        <v>0</v>
      </c>
    </row>
    <row r="253" spans="1:6" x14ac:dyDescent="0.25">
      <c r="A253" t="s">
        <v>256</v>
      </c>
      <c r="B253">
        <v>15.51</v>
      </c>
      <c r="C253">
        <v>0.90254900000000005</v>
      </c>
      <c r="D253" s="1">
        <v>4144970</v>
      </c>
      <c r="E253" s="3">
        <f t="shared" si="8"/>
        <v>170</v>
      </c>
      <c r="F253">
        <f t="shared" si="9"/>
        <v>0</v>
      </c>
    </row>
    <row r="254" spans="1:6" x14ac:dyDescent="0.25">
      <c r="A254" t="s">
        <v>257</v>
      </c>
      <c r="B254">
        <v>15.52</v>
      </c>
      <c r="C254">
        <v>0.90403699999999998</v>
      </c>
      <c r="D254" s="1">
        <v>4144950</v>
      </c>
      <c r="E254" s="3">
        <f t="shared" si="8"/>
        <v>150</v>
      </c>
      <c r="F254">
        <f t="shared" si="9"/>
        <v>0</v>
      </c>
    </row>
    <row r="255" spans="1:6" x14ac:dyDescent="0.25">
      <c r="A255" t="s">
        <v>258</v>
      </c>
      <c r="B255">
        <v>15.53</v>
      </c>
      <c r="C255">
        <v>0.90403699999999998</v>
      </c>
      <c r="D255" s="1">
        <v>4144960</v>
      </c>
      <c r="E255" s="3">
        <f t="shared" si="8"/>
        <v>160</v>
      </c>
      <c r="F255">
        <f t="shared" si="9"/>
        <v>0</v>
      </c>
    </row>
    <row r="256" spans="1:6" x14ac:dyDescent="0.25">
      <c r="A256" t="s">
        <v>259</v>
      </c>
      <c r="B256">
        <v>15.54</v>
      </c>
      <c r="C256">
        <v>0.90701299999999996</v>
      </c>
      <c r="D256" s="1">
        <v>4144910</v>
      </c>
      <c r="E256" s="3">
        <f t="shared" si="8"/>
        <v>110</v>
      </c>
      <c r="F256">
        <f t="shared" si="9"/>
        <v>0</v>
      </c>
    </row>
    <row r="257" spans="1:6" x14ac:dyDescent="0.25">
      <c r="A257" t="s">
        <v>260</v>
      </c>
      <c r="B257">
        <v>15.55</v>
      </c>
      <c r="C257">
        <v>0.908501</v>
      </c>
      <c r="D257" s="1">
        <v>4144890</v>
      </c>
      <c r="E257" s="3">
        <f t="shared" si="8"/>
        <v>90</v>
      </c>
      <c r="F257">
        <f t="shared" si="9"/>
        <v>0</v>
      </c>
    </row>
    <row r="258" spans="1:6" x14ac:dyDescent="0.25">
      <c r="A258" t="s">
        <v>261</v>
      </c>
      <c r="B258">
        <v>15.56</v>
      </c>
      <c r="C258">
        <v>0.908501</v>
      </c>
      <c r="D258" s="1">
        <v>4144900</v>
      </c>
      <c r="E258" s="3">
        <f t="shared" si="8"/>
        <v>100</v>
      </c>
      <c r="F258">
        <f t="shared" si="9"/>
        <v>0</v>
      </c>
    </row>
    <row r="259" spans="1:6" x14ac:dyDescent="0.25">
      <c r="A259" t="s">
        <v>262</v>
      </c>
      <c r="B259">
        <v>15.57</v>
      </c>
      <c r="C259">
        <v>0.90998900000000005</v>
      </c>
      <c r="D259" s="1">
        <v>4144880</v>
      </c>
      <c r="E259" s="3">
        <f t="shared" ref="E259:E302" si="10">D259-$I$3</f>
        <v>80</v>
      </c>
      <c r="F259">
        <f t="shared" si="9"/>
        <v>0</v>
      </c>
    </row>
    <row r="260" spans="1:6" x14ac:dyDescent="0.25">
      <c r="A260" t="s">
        <v>263</v>
      </c>
      <c r="B260">
        <v>15.58</v>
      </c>
      <c r="C260">
        <v>0.90998900000000005</v>
      </c>
      <c r="D260" s="1">
        <v>4144890</v>
      </c>
      <c r="E260" s="3">
        <f t="shared" si="10"/>
        <v>90</v>
      </c>
      <c r="F260">
        <f t="shared" si="9"/>
        <v>0</v>
      </c>
    </row>
    <row r="261" spans="1:6" x14ac:dyDescent="0.25">
      <c r="A261" t="s">
        <v>264</v>
      </c>
      <c r="B261">
        <v>15.59</v>
      </c>
      <c r="C261">
        <v>0.90998900000000005</v>
      </c>
      <c r="D261" s="1">
        <v>4144900</v>
      </c>
      <c r="E261" s="3">
        <f t="shared" si="10"/>
        <v>100</v>
      </c>
      <c r="F261">
        <f t="shared" si="9"/>
        <v>0</v>
      </c>
    </row>
    <row r="262" spans="1:6" x14ac:dyDescent="0.25">
      <c r="A262" t="s">
        <v>265</v>
      </c>
      <c r="B262">
        <v>15.6</v>
      </c>
      <c r="C262">
        <v>0.90998900000000005</v>
      </c>
      <c r="D262" s="1">
        <v>4144910</v>
      </c>
      <c r="E262" s="3">
        <f t="shared" si="10"/>
        <v>110</v>
      </c>
      <c r="F262">
        <f t="shared" si="9"/>
        <v>0</v>
      </c>
    </row>
    <row r="263" spans="1:6" x14ac:dyDescent="0.25">
      <c r="A263" t="s">
        <v>266</v>
      </c>
      <c r="B263">
        <v>15.61</v>
      </c>
      <c r="C263">
        <v>0.90998900000000005</v>
      </c>
      <c r="D263" s="1">
        <v>4144910</v>
      </c>
      <c r="E263" s="3">
        <f t="shared" si="10"/>
        <v>110</v>
      </c>
      <c r="F263">
        <f t="shared" si="9"/>
        <v>0</v>
      </c>
    </row>
    <row r="264" spans="1:6" x14ac:dyDescent="0.25">
      <c r="A264" t="s">
        <v>267</v>
      </c>
      <c r="B264">
        <v>15.62</v>
      </c>
      <c r="C264">
        <v>0.90998900000000005</v>
      </c>
      <c r="D264" s="1">
        <v>4144920</v>
      </c>
      <c r="E264" s="3">
        <f t="shared" si="10"/>
        <v>120</v>
      </c>
      <c r="F264">
        <f t="shared" si="9"/>
        <v>0</v>
      </c>
    </row>
    <row r="265" spans="1:6" x14ac:dyDescent="0.25">
      <c r="A265" t="s">
        <v>268</v>
      </c>
      <c r="B265">
        <v>15.63</v>
      </c>
      <c r="C265">
        <v>0.90998900000000005</v>
      </c>
      <c r="D265" s="1">
        <v>4144930</v>
      </c>
      <c r="E265" s="3">
        <f t="shared" si="10"/>
        <v>130</v>
      </c>
      <c r="F265">
        <f t="shared" si="9"/>
        <v>0</v>
      </c>
    </row>
    <row r="266" spans="1:6" x14ac:dyDescent="0.25">
      <c r="A266" t="s">
        <v>269</v>
      </c>
      <c r="B266">
        <v>15.64</v>
      </c>
      <c r="C266">
        <v>0.90998900000000005</v>
      </c>
      <c r="D266" s="1">
        <v>4144940</v>
      </c>
      <c r="E266" s="3">
        <f t="shared" si="10"/>
        <v>140</v>
      </c>
      <c r="F266">
        <f t="shared" si="9"/>
        <v>0</v>
      </c>
    </row>
    <row r="267" spans="1:6" x14ac:dyDescent="0.25">
      <c r="A267" t="s">
        <v>270</v>
      </c>
      <c r="B267">
        <v>15.65</v>
      </c>
      <c r="C267">
        <v>0.90998900000000005</v>
      </c>
      <c r="D267" s="1">
        <v>4144950</v>
      </c>
      <c r="E267" s="3">
        <f t="shared" si="10"/>
        <v>150</v>
      </c>
      <c r="F267">
        <f t="shared" si="9"/>
        <v>0</v>
      </c>
    </row>
    <row r="268" spans="1:6" x14ac:dyDescent="0.25">
      <c r="A268" t="s">
        <v>271</v>
      </c>
      <c r="B268">
        <v>15.66</v>
      </c>
      <c r="C268">
        <v>0.90998900000000005</v>
      </c>
      <c r="D268" s="1">
        <v>4144960</v>
      </c>
      <c r="E268" s="3">
        <f t="shared" si="10"/>
        <v>160</v>
      </c>
      <c r="F268">
        <f t="shared" si="9"/>
        <v>0</v>
      </c>
    </row>
    <row r="269" spans="1:6" x14ac:dyDescent="0.25">
      <c r="A269" t="s">
        <v>272</v>
      </c>
      <c r="B269">
        <v>15.67</v>
      </c>
      <c r="C269">
        <v>0.90998900000000005</v>
      </c>
      <c r="D269" s="1">
        <v>4144960</v>
      </c>
      <c r="E269" s="3">
        <f t="shared" si="10"/>
        <v>160</v>
      </c>
      <c r="F269">
        <f t="shared" si="9"/>
        <v>0</v>
      </c>
    </row>
    <row r="270" spans="1:6" x14ac:dyDescent="0.25">
      <c r="A270" t="s">
        <v>273</v>
      </c>
      <c r="B270">
        <v>15.68</v>
      </c>
      <c r="C270">
        <v>0.90998900000000005</v>
      </c>
      <c r="D270" s="1">
        <v>4144970</v>
      </c>
      <c r="E270" s="3">
        <f t="shared" si="10"/>
        <v>170</v>
      </c>
      <c r="F270">
        <f t="shared" si="9"/>
        <v>0</v>
      </c>
    </row>
    <row r="271" spans="1:6" x14ac:dyDescent="0.25">
      <c r="A271" t="s">
        <v>274</v>
      </c>
      <c r="B271">
        <v>15.69</v>
      </c>
      <c r="C271">
        <v>0.90998900000000005</v>
      </c>
      <c r="D271" s="1">
        <v>4144980</v>
      </c>
      <c r="E271" s="3">
        <f t="shared" si="10"/>
        <v>180</v>
      </c>
      <c r="F271">
        <f t="shared" si="9"/>
        <v>0</v>
      </c>
    </row>
    <row r="272" spans="1:6" x14ac:dyDescent="0.25">
      <c r="A272" t="s">
        <v>275</v>
      </c>
      <c r="B272">
        <v>15.7</v>
      </c>
      <c r="C272">
        <v>0.90998900000000005</v>
      </c>
      <c r="D272" s="1">
        <v>4144990</v>
      </c>
      <c r="E272" s="3">
        <f t="shared" si="10"/>
        <v>190</v>
      </c>
      <c r="F272">
        <f t="shared" si="9"/>
        <v>0</v>
      </c>
    </row>
    <row r="273" spans="1:6" x14ac:dyDescent="0.25">
      <c r="A273" t="s">
        <v>276</v>
      </c>
      <c r="B273">
        <v>15.71</v>
      </c>
      <c r="C273">
        <v>0.90998900000000005</v>
      </c>
      <c r="D273" s="1">
        <v>4145000</v>
      </c>
      <c r="E273" s="3">
        <f t="shared" si="10"/>
        <v>200</v>
      </c>
      <c r="F273">
        <f t="shared" si="9"/>
        <v>0</v>
      </c>
    </row>
    <row r="274" spans="1:6" x14ac:dyDescent="0.25">
      <c r="A274" t="s">
        <v>277</v>
      </c>
      <c r="B274">
        <v>15.72</v>
      </c>
      <c r="C274">
        <v>0.90998900000000005</v>
      </c>
      <c r="D274" s="1">
        <v>4145000</v>
      </c>
      <c r="E274" s="3">
        <f t="shared" si="10"/>
        <v>200</v>
      </c>
      <c r="F274">
        <f t="shared" si="9"/>
        <v>0</v>
      </c>
    </row>
    <row r="275" spans="1:6" x14ac:dyDescent="0.25">
      <c r="A275" t="s">
        <v>278</v>
      </c>
      <c r="B275">
        <v>15.73</v>
      </c>
      <c r="C275">
        <v>0.90998900000000005</v>
      </c>
      <c r="D275" s="1">
        <v>4145010</v>
      </c>
      <c r="E275" s="3">
        <f t="shared" si="10"/>
        <v>210</v>
      </c>
      <c r="F275">
        <f t="shared" si="9"/>
        <v>0</v>
      </c>
    </row>
    <row r="276" spans="1:6" x14ac:dyDescent="0.25">
      <c r="A276" t="s">
        <v>279</v>
      </c>
      <c r="B276">
        <v>15.74</v>
      </c>
      <c r="C276">
        <v>0.90998900000000005</v>
      </c>
      <c r="D276" s="1">
        <v>4145020</v>
      </c>
      <c r="E276" s="3">
        <f t="shared" si="10"/>
        <v>220</v>
      </c>
      <c r="F276">
        <f t="shared" si="9"/>
        <v>0</v>
      </c>
    </row>
    <row r="277" spans="1:6" x14ac:dyDescent="0.25">
      <c r="A277" t="s">
        <v>280</v>
      </c>
      <c r="B277">
        <v>15.75</v>
      </c>
      <c r="C277">
        <v>0.91294299999999995</v>
      </c>
      <c r="D277" s="1">
        <v>4144960</v>
      </c>
      <c r="E277" s="3">
        <f t="shared" si="10"/>
        <v>160</v>
      </c>
      <c r="F277">
        <f t="shared" si="9"/>
        <v>0</v>
      </c>
    </row>
    <row r="278" spans="1:6" x14ac:dyDescent="0.25">
      <c r="A278" t="s">
        <v>281</v>
      </c>
      <c r="B278">
        <v>15.76</v>
      </c>
      <c r="C278">
        <v>0.91294299999999995</v>
      </c>
      <c r="D278" s="1">
        <v>4144970</v>
      </c>
      <c r="E278" s="3">
        <f t="shared" si="10"/>
        <v>170</v>
      </c>
      <c r="F278">
        <f t="shared" si="9"/>
        <v>0</v>
      </c>
    </row>
    <row r="279" spans="1:6" x14ac:dyDescent="0.25">
      <c r="A279" t="s">
        <v>282</v>
      </c>
      <c r="B279">
        <v>15.77</v>
      </c>
      <c r="C279">
        <v>0.91294299999999995</v>
      </c>
      <c r="D279" s="1">
        <v>4144970</v>
      </c>
      <c r="E279" s="3">
        <f t="shared" si="10"/>
        <v>170</v>
      </c>
      <c r="F279">
        <f t="shared" si="9"/>
        <v>0</v>
      </c>
    </row>
    <row r="280" spans="1:6" x14ac:dyDescent="0.25">
      <c r="A280" t="s">
        <v>283</v>
      </c>
      <c r="B280">
        <v>15.78</v>
      </c>
      <c r="C280">
        <v>0.91294299999999995</v>
      </c>
      <c r="D280" s="1">
        <v>4144980</v>
      </c>
      <c r="E280" s="3">
        <f t="shared" si="10"/>
        <v>180</v>
      </c>
      <c r="F280">
        <f t="shared" si="9"/>
        <v>0</v>
      </c>
    </row>
    <row r="281" spans="1:6" x14ac:dyDescent="0.25">
      <c r="A281" t="s">
        <v>284</v>
      </c>
      <c r="B281">
        <v>15.79</v>
      </c>
      <c r="C281">
        <v>0.91443099999999999</v>
      </c>
      <c r="D281" s="1">
        <v>4144960</v>
      </c>
      <c r="E281" s="3">
        <f t="shared" si="10"/>
        <v>160</v>
      </c>
      <c r="F281">
        <f t="shared" si="9"/>
        <v>0</v>
      </c>
    </row>
    <row r="282" spans="1:6" x14ac:dyDescent="0.25">
      <c r="A282" t="s">
        <v>285</v>
      </c>
      <c r="B282">
        <v>15.8</v>
      </c>
      <c r="C282">
        <v>0.91591900000000004</v>
      </c>
      <c r="D282" s="1">
        <v>4144950</v>
      </c>
      <c r="E282" s="3">
        <f t="shared" si="10"/>
        <v>150</v>
      </c>
      <c r="F282">
        <f t="shared" si="9"/>
        <v>0</v>
      </c>
    </row>
    <row r="283" spans="1:6" x14ac:dyDescent="0.25">
      <c r="A283" t="s">
        <v>286</v>
      </c>
      <c r="B283">
        <v>15.81</v>
      </c>
      <c r="C283">
        <v>0.91591900000000004</v>
      </c>
      <c r="D283" s="1">
        <v>4144960</v>
      </c>
      <c r="E283" s="3">
        <f t="shared" si="10"/>
        <v>160</v>
      </c>
      <c r="F283">
        <f t="shared" si="9"/>
        <v>0</v>
      </c>
    </row>
    <row r="284" spans="1:6" x14ac:dyDescent="0.25">
      <c r="A284" t="s">
        <v>287</v>
      </c>
      <c r="B284">
        <v>15.82</v>
      </c>
      <c r="C284">
        <v>0.91591900000000004</v>
      </c>
      <c r="D284" s="1">
        <v>4144960</v>
      </c>
      <c r="E284" s="3">
        <f t="shared" si="10"/>
        <v>160</v>
      </c>
      <c r="F284">
        <f t="shared" si="9"/>
        <v>0</v>
      </c>
    </row>
    <row r="285" spans="1:6" x14ac:dyDescent="0.25">
      <c r="A285" t="s">
        <v>288</v>
      </c>
      <c r="B285">
        <v>15.83</v>
      </c>
      <c r="C285">
        <v>0.91591900000000004</v>
      </c>
      <c r="D285" s="1">
        <v>4144970</v>
      </c>
      <c r="E285" s="3">
        <f t="shared" si="10"/>
        <v>170</v>
      </c>
      <c r="F285">
        <f t="shared" si="9"/>
        <v>0</v>
      </c>
    </row>
    <row r="286" spans="1:6" x14ac:dyDescent="0.25">
      <c r="A286" t="s">
        <v>289</v>
      </c>
      <c r="B286">
        <v>15.84</v>
      </c>
      <c r="C286">
        <v>0.91591900000000004</v>
      </c>
      <c r="D286" s="1">
        <v>4144980</v>
      </c>
      <c r="E286" s="3">
        <f t="shared" si="10"/>
        <v>180</v>
      </c>
      <c r="F286">
        <f t="shared" si="9"/>
        <v>0</v>
      </c>
    </row>
    <row r="287" spans="1:6" x14ac:dyDescent="0.25">
      <c r="A287" t="s">
        <v>290</v>
      </c>
      <c r="B287">
        <v>15.85</v>
      </c>
      <c r="C287">
        <v>0.91591900000000004</v>
      </c>
      <c r="D287" s="1">
        <v>4144990</v>
      </c>
      <c r="E287" s="3">
        <f t="shared" si="10"/>
        <v>190</v>
      </c>
      <c r="F287">
        <f t="shared" si="9"/>
        <v>0</v>
      </c>
    </row>
    <row r="288" spans="1:6" x14ac:dyDescent="0.25">
      <c r="A288" t="s">
        <v>291</v>
      </c>
      <c r="B288">
        <v>15.86</v>
      </c>
      <c r="C288">
        <v>0.91591900000000004</v>
      </c>
      <c r="D288" s="1">
        <v>4145000</v>
      </c>
      <c r="E288" s="3">
        <f t="shared" si="10"/>
        <v>200</v>
      </c>
      <c r="F288">
        <f t="shared" si="9"/>
        <v>0</v>
      </c>
    </row>
    <row r="289" spans="1:6" x14ac:dyDescent="0.25">
      <c r="A289" t="s">
        <v>292</v>
      </c>
      <c r="B289">
        <v>15.87</v>
      </c>
      <c r="C289">
        <v>0.91591900000000004</v>
      </c>
      <c r="D289" s="1">
        <v>4145000</v>
      </c>
      <c r="E289" s="3">
        <f t="shared" si="10"/>
        <v>200</v>
      </c>
      <c r="F289">
        <f t="shared" si="9"/>
        <v>0</v>
      </c>
    </row>
    <row r="290" spans="1:6" x14ac:dyDescent="0.25">
      <c r="A290" t="s">
        <v>293</v>
      </c>
      <c r="B290">
        <v>15.88</v>
      </c>
      <c r="C290">
        <v>0.91591900000000004</v>
      </c>
      <c r="D290" s="1">
        <v>4145010</v>
      </c>
      <c r="E290" s="3">
        <f t="shared" si="10"/>
        <v>210</v>
      </c>
      <c r="F290">
        <f t="shared" si="9"/>
        <v>0</v>
      </c>
    </row>
    <row r="291" spans="1:6" x14ac:dyDescent="0.25">
      <c r="A291" t="s">
        <v>294</v>
      </c>
      <c r="B291">
        <v>15.89</v>
      </c>
      <c r="C291">
        <v>0.91591900000000004</v>
      </c>
      <c r="D291" s="1">
        <v>4145020</v>
      </c>
      <c r="E291" s="3">
        <f t="shared" si="10"/>
        <v>220</v>
      </c>
      <c r="F291">
        <f t="shared" si="9"/>
        <v>0</v>
      </c>
    </row>
    <row r="292" spans="1:6" x14ac:dyDescent="0.25">
      <c r="A292" t="s">
        <v>295</v>
      </c>
      <c r="B292">
        <v>15.9</v>
      </c>
      <c r="C292">
        <v>0.91591900000000004</v>
      </c>
      <c r="D292" s="1">
        <v>4145030</v>
      </c>
      <c r="E292" s="3">
        <f t="shared" si="10"/>
        <v>230</v>
      </c>
      <c r="F292">
        <f t="shared" si="9"/>
        <v>0</v>
      </c>
    </row>
    <row r="293" spans="1:6" x14ac:dyDescent="0.25">
      <c r="A293" t="s">
        <v>296</v>
      </c>
      <c r="B293">
        <v>15.91</v>
      </c>
      <c r="C293">
        <v>0.91591900000000004</v>
      </c>
      <c r="D293" s="1">
        <v>4145040</v>
      </c>
      <c r="E293" s="3">
        <f t="shared" si="10"/>
        <v>240</v>
      </c>
      <c r="F293">
        <f t="shared" si="9"/>
        <v>0</v>
      </c>
    </row>
    <row r="294" spans="1:6" x14ac:dyDescent="0.25">
      <c r="A294" t="s">
        <v>297</v>
      </c>
      <c r="B294">
        <v>15.92</v>
      </c>
      <c r="C294">
        <v>0.91591900000000004</v>
      </c>
      <c r="D294" s="1">
        <v>4145050</v>
      </c>
      <c r="E294" s="3">
        <f t="shared" si="10"/>
        <v>250</v>
      </c>
      <c r="F294">
        <f t="shared" si="9"/>
        <v>0</v>
      </c>
    </row>
    <row r="295" spans="1:6" x14ac:dyDescent="0.25">
      <c r="A295" t="s">
        <v>298</v>
      </c>
      <c r="B295">
        <v>15.93</v>
      </c>
      <c r="C295">
        <v>0.91591900000000004</v>
      </c>
      <c r="D295" s="1">
        <v>4145050</v>
      </c>
      <c r="E295" s="3">
        <f t="shared" si="10"/>
        <v>250</v>
      </c>
      <c r="F295">
        <f t="shared" ref="F295:F302" si="11">IF(D295&lt;_xlfn.PERCENTILE.INC($D$2:$D$102,$I$2),1,0)</f>
        <v>0</v>
      </c>
    </row>
    <row r="296" spans="1:6" x14ac:dyDescent="0.25">
      <c r="A296" t="s">
        <v>299</v>
      </c>
      <c r="B296">
        <v>15.94</v>
      </c>
      <c r="C296">
        <v>0.91591900000000004</v>
      </c>
      <c r="D296" s="1">
        <v>4145060</v>
      </c>
      <c r="E296" s="3">
        <f t="shared" si="10"/>
        <v>260</v>
      </c>
      <c r="F296">
        <f t="shared" si="11"/>
        <v>0</v>
      </c>
    </row>
    <row r="297" spans="1:6" x14ac:dyDescent="0.25">
      <c r="A297" t="s">
        <v>300</v>
      </c>
      <c r="B297">
        <v>15.95</v>
      </c>
      <c r="C297">
        <v>0.91591900000000004</v>
      </c>
      <c r="D297" s="1">
        <v>4145070</v>
      </c>
      <c r="E297" s="3">
        <f t="shared" si="10"/>
        <v>270</v>
      </c>
      <c r="F297">
        <f t="shared" si="11"/>
        <v>0</v>
      </c>
    </row>
    <row r="298" spans="1:6" x14ac:dyDescent="0.25">
      <c r="A298" t="s">
        <v>301</v>
      </c>
      <c r="B298">
        <v>15.96</v>
      </c>
      <c r="C298">
        <v>0.91740699999999997</v>
      </c>
      <c r="D298" s="1">
        <v>4145050</v>
      </c>
      <c r="E298" s="3">
        <f t="shared" si="10"/>
        <v>250</v>
      </c>
      <c r="F298">
        <f t="shared" si="11"/>
        <v>0</v>
      </c>
    </row>
    <row r="299" spans="1:6" x14ac:dyDescent="0.25">
      <c r="A299" t="s">
        <v>302</v>
      </c>
      <c r="B299">
        <v>15.97</v>
      </c>
      <c r="C299">
        <v>0.91740699999999997</v>
      </c>
      <c r="D299" s="1">
        <v>4145060</v>
      </c>
      <c r="E299" s="3">
        <f t="shared" si="10"/>
        <v>260</v>
      </c>
      <c r="F299">
        <f t="shared" si="11"/>
        <v>0</v>
      </c>
    </row>
    <row r="300" spans="1:6" x14ac:dyDescent="0.25">
      <c r="A300" t="s">
        <v>303</v>
      </c>
      <c r="B300">
        <v>15.98</v>
      </c>
      <c r="C300">
        <v>0.91887200000000002</v>
      </c>
      <c r="D300" s="1">
        <v>4145030</v>
      </c>
      <c r="E300" s="3">
        <f t="shared" si="10"/>
        <v>230</v>
      </c>
      <c r="F300">
        <f t="shared" si="11"/>
        <v>0</v>
      </c>
    </row>
    <row r="301" spans="1:6" x14ac:dyDescent="0.25">
      <c r="A301" t="s">
        <v>304</v>
      </c>
      <c r="B301">
        <v>15.99</v>
      </c>
      <c r="C301">
        <v>0.92035999999999996</v>
      </c>
      <c r="D301" s="1">
        <v>4145010</v>
      </c>
      <c r="E301" s="3">
        <f t="shared" si="10"/>
        <v>210</v>
      </c>
      <c r="F301">
        <f t="shared" si="11"/>
        <v>0</v>
      </c>
    </row>
    <row r="302" spans="1:6" x14ac:dyDescent="0.25">
      <c r="A302" t="s">
        <v>305</v>
      </c>
      <c r="B302">
        <v>16</v>
      </c>
      <c r="C302">
        <v>0.92035999999999996</v>
      </c>
      <c r="D302" s="1">
        <v>4145020</v>
      </c>
      <c r="E302" s="3">
        <f t="shared" si="10"/>
        <v>220</v>
      </c>
      <c r="F302">
        <f t="shared" si="11"/>
        <v>0</v>
      </c>
    </row>
  </sheetData>
  <conditionalFormatting sqref="E2:E302">
    <cfRule type="cellIs" dxfId="3" priority="1" operator="equal">
      <formula>0</formula>
    </cfRule>
  </conditionalFormatting>
  <conditionalFormatting sqref="F2:F302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FBD4-226E-4529-A3E2-398EA608031B}">
  <dimension ref="A1:I52"/>
  <sheetViews>
    <sheetView zoomScale="115" zoomScaleNormal="115" workbookViewId="0">
      <selection activeCell="D3" sqref="D3"/>
    </sheetView>
  </sheetViews>
  <sheetFormatPr defaultRowHeight="15" x14ac:dyDescent="0.25"/>
  <cols>
    <col min="4" max="4" width="10.5703125" bestFit="1" customWidth="1"/>
    <col min="6" max="6" width="11.85546875" bestFit="1" customWidth="1"/>
    <col min="8" max="8" width="24.5703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306</v>
      </c>
      <c r="F1" t="s">
        <v>105</v>
      </c>
    </row>
    <row r="2" spans="1:9" x14ac:dyDescent="0.25">
      <c r="A2" t="s">
        <v>3</v>
      </c>
      <c r="B2">
        <v>0</v>
      </c>
      <c r="C2" s="4">
        <v>0</v>
      </c>
      <c r="D2" s="3">
        <v>4151030</v>
      </c>
      <c r="E2" s="3">
        <f>D2-$I$3</f>
        <v>104050</v>
      </c>
      <c r="F2">
        <f t="shared" ref="F2:F33" si="0">IF(D2&lt;_xlfn.PERCENTILE.INC($D$2:$D$102,$I$2),1,0)</f>
        <v>0</v>
      </c>
      <c r="H2" t="s">
        <v>104</v>
      </c>
      <c r="I2" s="2">
        <v>0.2</v>
      </c>
    </row>
    <row r="3" spans="1:9" x14ac:dyDescent="0.25">
      <c r="A3" t="s">
        <v>4</v>
      </c>
      <c r="B3">
        <v>1</v>
      </c>
      <c r="C3" s="4">
        <v>0</v>
      </c>
      <c r="D3" s="3">
        <v>4151030</v>
      </c>
      <c r="E3" s="3">
        <f t="shared" ref="E3:E52" si="1">D3-$I$3</f>
        <v>104050</v>
      </c>
      <c r="F3">
        <f t="shared" si="0"/>
        <v>0</v>
      </c>
      <c r="H3" t="s">
        <v>307</v>
      </c>
      <c r="I3">
        <f>MIN(D:D)</f>
        <v>4046980</v>
      </c>
    </row>
    <row r="4" spans="1:9" x14ac:dyDescent="0.25">
      <c r="A4" t="s">
        <v>5</v>
      </c>
      <c r="B4">
        <v>2</v>
      </c>
      <c r="C4" s="4">
        <v>0</v>
      </c>
      <c r="D4" s="3">
        <v>4151030</v>
      </c>
      <c r="E4" s="3">
        <f t="shared" si="1"/>
        <v>104050</v>
      </c>
      <c r="F4">
        <f t="shared" si="0"/>
        <v>0</v>
      </c>
      <c r="H4" t="s">
        <v>308</v>
      </c>
      <c r="I4">
        <f>INDEX(B:B, MATCH(MIN(D:D), D:D, 0))</f>
        <v>12</v>
      </c>
    </row>
    <row r="5" spans="1:9" x14ac:dyDescent="0.25">
      <c r="A5" t="s">
        <v>6</v>
      </c>
      <c r="B5">
        <v>3</v>
      </c>
      <c r="C5" s="4">
        <v>4.4642900000000001E-3</v>
      </c>
      <c r="D5" s="3">
        <v>4149120</v>
      </c>
      <c r="E5" s="3">
        <f t="shared" si="1"/>
        <v>102140</v>
      </c>
      <c r="F5">
        <f t="shared" si="0"/>
        <v>0</v>
      </c>
      <c r="H5" t="s">
        <v>309</v>
      </c>
      <c r="I5">
        <f>INDEX(B:B, MATCH(1, F:F, 0))</f>
        <v>11</v>
      </c>
    </row>
    <row r="6" spans="1:9" x14ac:dyDescent="0.25">
      <c r="A6" t="s">
        <v>7</v>
      </c>
      <c r="B6">
        <v>4</v>
      </c>
      <c r="C6" s="4">
        <v>2.0833299999999999E-2</v>
      </c>
      <c r="D6" s="3">
        <v>4163220</v>
      </c>
      <c r="E6" s="3">
        <f t="shared" si="1"/>
        <v>116240</v>
      </c>
      <c r="F6">
        <f t="shared" si="0"/>
        <v>0</v>
      </c>
      <c r="H6" t="s">
        <v>310</v>
      </c>
      <c r="I6" cm="1">
        <f t="array" ref="I6">INDEX(B:B, MAX(IF(F:F=1, ROW(F:F), 0)))</f>
        <v>20</v>
      </c>
    </row>
    <row r="7" spans="1:9" x14ac:dyDescent="0.25">
      <c r="A7" t="s">
        <v>8</v>
      </c>
      <c r="B7">
        <v>5</v>
      </c>
      <c r="C7" s="4">
        <v>7.8868999999999995E-2</v>
      </c>
      <c r="D7" s="3">
        <v>4214590</v>
      </c>
      <c r="E7" s="3">
        <f t="shared" si="1"/>
        <v>167610</v>
      </c>
      <c r="F7">
        <f t="shared" si="0"/>
        <v>0</v>
      </c>
    </row>
    <row r="8" spans="1:9" x14ac:dyDescent="0.25">
      <c r="A8" t="s">
        <v>9</v>
      </c>
      <c r="B8">
        <v>6</v>
      </c>
      <c r="C8" s="4">
        <v>0.18742800000000001</v>
      </c>
      <c r="D8" s="3">
        <v>4285260</v>
      </c>
      <c r="E8" s="3">
        <f t="shared" si="1"/>
        <v>238280</v>
      </c>
      <c r="F8">
        <f t="shared" si="0"/>
        <v>0</v>
      </c>
    </row>
    <row r="9" spans="1:9" x14ac:dyDescent="0.25">
      <c r="A9" t="s">
        <v>10</v>
      </c>
      <c r="B9">
        <v>7</v>
      </c>
      <c r="C9" s="4">
        <v>0.28847400000000001</v>
      </c>
      <c r="D9" s="3">
        <v>4308950</v>
      </c>
      <c r="E9" s="3">
        <f t="shared" si="1"/>
        <v>261970</v>
      </c>
      <c r="F9">
        <f t="shared" si="0"/>
        <v>0</v>
      </c>
    </row>
    <row r="10" spans="1:9" x14ac:dyDescent="0.25">
      <c r="A10" t="s">
        <v>11</v>
      </c>
      <c r="B10">
        <v>8</v>
      </c>
      <c r="C10" s="4">
        <v>0.33299099999999998</v>
      </c>
      <c r="D10" s="3">
        <v>4333310</v>
      </c>
      <c r="E10" s="3">
        <f t="shared" si="1"/>
        <v>286330</v>
      </c>
      <c r="F10">
        <f t="shared" si="0"/>
        <v>0</v>
      </c>
    </row>
    <row r="11" spans="1:9" x14ac:dyDescent="0.25">
      <c r="A11" t="s">
        <v>12</v>
      </c>
      <c r="B11">
        <v>9</v>
      </c>
      <c r="C11" s="4">
        <v>0.370085</v>
      </c>
      <c r="D11" s="3">
        <v>4364500</v>
      </c>
      <c r="E11" s="3">
        <f t="shared" si="1"/>
        <v>317520</v>
      </c>
      <c r="F11">
        <f t="shared" si="0"/>
        <v>0</v>
      </c>
    </row>
    <row r="12" spans="1:9" x14ac:dyDescent="0.25">
      <c r="A12" t="s">
        <v>13</v>
      </c>
      <c r="B12">
        <v>10</v>
      </c>
      <c r="C12" s="4">
        <v>0.42035499999999998</v>
      </c>
      <c r="D12" s="3">
        <v>4331890</v>
      </c>
      <c r="E12" s="3">
        <f t="shared" si="1"/>
        <v>284910</v>
      </c>
      <c r="F12">
        <f t="shared" si="0"/>
        <v>0</v>
      </c>
    </row>
    <row r="13" spans="1:9" x14ac:dyDescent="0.25">
      <c r="A13" t="s">
        <v>14</v>
      </c>
      <c r="B13">
        <v>11</v>
      </c>
      <c r="C13" s="4">
        <v>0.536833</v>
      </c>
      <c r="D13" s="3">
        <v>4148980</v>
      </c>
      <c r="E13" s="3">
        <f t="shared" si="1"/>
        <v>102000</v>
      </c>
      <c r="F13">
        <f t="shared" si="0"/>
        <v>1</v>
      </c>
    </row>
    <row r="14" spans="1:9" x14ac:dyDescent="0.25">
      <c r="A14" t="s">
        <v>15</v>
      </c>
      <c r="B14">
        <v>12</v>
      </c>
      <c r="C14" s="4">
        <v>0.63151199999999996</v>
      </c>
      <c r="D14" s="3">
        <v>4046980</v>
      </c>
      <c r="E14" s="3">
        <f t="shared" si="1"/>
        <v>0</v>
      </c>
      <c r="F14">
        <f t="shared" si="0"/>
        <v>1</v>
      </c>
    </row>
    <row r="15" spans="1:9" x14ac:dyDescent="0.25">
      <c r="A15" t="s">
        <v>16</v>
      </c>
      <c r="B15">
        <v>13</v>
      </c>
      <c r="C15" s="4">
        <v>0.68359499999999995</v>
      </c>
      <c r="D15" s="3">
        <v>4049230</v>
      </c>
      <c r="E15" s="3">
        <f t="shared" si="1"/>
        <v>2250</v>
      </c>
      <c r="F15">
        <f t="shared" si="0"/>
        <v>1</v>
      </c>
    </row>
    <row r="16" spans="1:9" x14ac:dyDescent="0.25">
      <c r="A16" t="s">
        <v>17</v>
      </c>
      <c r="B16">
        <v>14</v>
      </c>
      <c r="C16" s="4">
        <v>0.70887500000000003</v>
      </c>
      <c r="D16" s="3">
        <v>4064250</v>
      </c>
      <c r="E16" s="3">
        <f t="shared" si="1"/>
        <v>17270</v>
      </c>
      <c r="F16">
        <f t="shared" si="0"/>
        <v>1</v>
      </c>
    </row>
    <row r="17" spans="1:6" x14ac:dyDescent="0.25">
      <c r="A17" t="s">
        <v>18</v>
      </c>
      <c r="B17">
        <v>15</v>
      </c>
      <c r="C17" s="4">
        <v>0.74150499999999997</v>
      </c>
      <c r="D17" s="3">
        <v>4070680</v>
      </c>
      <c r="E17" s="3">
        <f t="shared" si="1"/>
        <v>23700</v>
      </c>
      <c r="F17">
        <f t="shared" si="0"/>
        <v>1</v>
      </c>
    </row>
    <row r="18" spans="1:6" x14ac:dyDescent="0.25">
      <c r="A18" t="s">
        <v>19</v>
      </c>
      <c r="B18">
        <v>16</v>
      </c>
      <c r="C18" s="4">
        <v>0.78462299999999996</v>
      </c>
      <c r="D18" s="3">
        <v>4075510</v>
      </c>
      <c r="E18" s="3">
        <f t="shared" si="1"/>
        <v>28530</v>
      </c>
      <c r="F18">
        <f t="shared" si="0"/>
        <v>1</v>
      </c>
    </row>
    <row r="19" spans="1:6" x14ac:dyDescent="0.25">
      <c r="A19" t="s">
        <v>20</v>
      </c>
      <c r="B19">
        <v>17</v>
      </c>
      <c r="C19" s="4">
        <v>0.82467599999999996</v>
      </c>
      <c r="D19" s="3">
        <v>4082030</v>
      </c>
      <c r="E19" s="3">
        <f t="shared" si="1"/>
        <v>35050</v>
      </c>
      <c r="F19">
        <f t="shared" si="0"/>
        <v>1</v>
      </c>
    </row>
    <row r="20" spans="1:6" x14ac:dyDescent="0.25">
      <c r="A20" t="s">
        <v>21</v>
      </c>
      <c r="B20">
        <v>18</v>
      </c>
      <c r="C20" s="4">
        <v>0.85732299999999995</v>
      </c>
      <c r="D20" s="3">
        <v>4095230</v>
      </c>
      <c r="E20" s="3">
        <f t="shared" si="1"/>
        <v>48250</v>
      </c>
      <c r="F20">
        <f t="shared" si="0"/>
        <v>1</v>
      </c>
    </row>
    <row r="21" spans="1:6" x14ac:dyDescent="0.25">
      <c r="A21" t="s">
        <v>22</v>
      </c>
      <c r="B21">
        <v>19</v>
      </c>
      <c r="C21" s="4">
        <v>0.87360199999999999</v>
      </c>
      <c r="D21" s="3">
        <v>4119930</v>
      </c>
      <c r="E21" s="3">
        <f t="shared" si="1"/>
        <v>72950</v>
      </c>
      <c r="F21">
        <f t="shared" si="0"/>
        <v>1</v>
      </c>
    </row>
    <row r="22" spans="1:6" x14ac:dyDescent="0.25">
      <c r="A22" t="s">
        <v>23</v>
      </c>
      <c r="B22">
        <v>20</v>
      </c>
      <c r="C22" s="4">
        <v>0.90330999999999995</v>
      </c>
      <c r="D22" s="3">
        <v>4144400</v>
      </c>
      <c r="E22" s="3">
        <f t="shared" si="1"/>
        <v>97420</v>
      </c>
      <c r="F22">
        <f t="shared" si="0"/>
        <v>1</v>
      </c>
    </row>
    <row r="23" spans="1:6" x14ac:dyDescent="0.25">
      <c r="A23" t="s">
        <v>24</v>
      </c>
      <c r="B23">
        <v>21</v>
      </c>
      <c r="C23" s="4">
        <v>0.92261899999999997</v>
      </c>
      <c r="D23" s="3">
        <v>4177020</v>
      </c>
      <c r="E23" s="3">
        <f t="shared" si="1"/>
        <v>130040</v>
      </c>
      <c r="F23">
        <f t="shared" si="0"/>
        <v>0</v>
      </c>
    </row>
    <row r="24" spans="1:6" x14ac:dyDescent="0.25">
      <c r="A24" t="s">
        <v>25</v>
      </c>
      <c r="B24">
        <v>22</v>
      </c>
      <c r="C24" s="4">
        <v>0.93300000000000005</v>
      </c>
      <c r="D24" s="3">
        <v>4216170</v>
      </c>
      <c r="E24" s="3">
        <f t="shared" si="1"/>
        <v>169190</v>
      </c>
      <c r="F24">
        <f t="shared" si="0"/>
        <v>0</v>
      </c>
    </row>
    <row r="25" spans="1:6" x14ac:dyDescent="0.25">
      <c r="A25" t="s">
        <v>26</v>
      </c>
      <c r="B25">
        <v>23</v>
      </c>
      <c r="C25" s="4">
        <v>0.93597600000000003</v>
      </c>
      <c r="D25" s="3">
        <v>4261210</v>
      </c>
      <c r="E25" s="3">
        <f t="shared" si="1"/>
        <v>214230</v>
      </c>
      <c r="F25">
        <f t="shared" si="0"/>
        <v>0</v>
      </c>
    </row>
    <row r="26" spans="1:6" x14ac:dyDescent="0.25">
      <c r="A26" t="s">
        <v>27</v>
      </c>
      <c r="B26">
        <v>24</v>
      </c>
      <c r="C26" s="4">
        <v>0.94192799999999999</v>
      </c>
      <c r="D26" s="3">
        <v>4305690</v>
      </c>
      <c r="E26" s="3">
        <f t="shared" si="1"/>
        <v>258710</v>
      </c>
      <c r="F26">
        <f t="shared" si="0"/>
        <v>0</v>
      </c>
    </row>
    <row r="27" spans="1:6" x14ac:dyDescent="0.25">
      <c r="A27" t="s">
        <v>28</v>
      </c>
      <c r="B27">
        <v>25</v>
      </c>
      <c r="C27" s="4">
        <v>0.94637499999999997</v>
      </c>
      <c r="D27" s="3">
        <v>4350360</v>
      </c>
      <c r="E27" s="3">
        <f t="shared" si="1"/>
        <v>303380</v>
      </c>
      <c r="F27">
        <f t="shared" si="0"/>
        <v>0</v>
      </c>
    </row>
    <row r="28" spans="1:6" x14ac:dyDescent="0.25">
      <c r="A28" t="s">
        <v>29</v>
      </c>
      <c r="B28">
        <v>26</v>
      </c>
      <c r="C28" s="4">
        <v>0.961256</v>
      </c>
      <c r="D28" s="3">
        <v>4395390</v>
      </c>
      <c r="E28" s="3">
        <f t="shared" si="1"/>
        <v>348410</v>
      </c>
      <c r="F28">
        <f t="shared" si="0"/>
        <v>0</v>
      </c>
    </row>
    <row r="29" spans="1:6" x14ac:dyDescent="0.25">
      <c r="A29" t="s">
        <v>30</v>
      </c>
      <c r="B29">
        <v>27</v>
      </c>
      <c r="C29" s="4">
        <v>0.97018400000000005</v>
      </c>
      <c r="D29" s="3">
        <v>4442670</v>
      </c>
      <c r="E29" s="3">
        <f t="shared" si="1"/>
        <v>395690</v>
      </c>
      <c r="F29">
        <f t="shared" si="0"/>
        <v>0</v>
      </c>
    </row>
    <row r="30" spans="1:6" x14ac:dyDescent="0.25">
      <c r="A30" t="s">
        <v>31</v>
      </c>
      <c r="B30">
        <v>28</v>
      </c>
      <c r="C30" s="4">
        <v>0.97464899999999999</v>
      </c>
      <c r="D30" s="3">
        <v>4491150</v>
      </c>
      <c r="E30" s="3">
        <f t="shared" si="1"/>
        <v>444170</v>
      </c>
      <c r="F30">
        <f t="shared" si="0"/>
        <v>0</v>
      </c>
    </row>
    <row r="31" spans="1:6" x14ac:dyDescent="0.25">
      <c r="A31" t="s">
        <v>32</v>
      </c>
      <c r="B31">
        <v>29</v>
      </c>
      <c r="C31" s="4">
        <v>0.98655300000000001</v>
      </c>
      <c r="D31" s="3">
        <v>4541650</v>
      </c>
      <c r="E31" s="3">
        <f t="shared" si="1"/>
        <v>494670</v>
      </c>
      <c r="F31">
        <f t="shared" si="0"/>
        <v>0</v>
      </c>
    </row>
    <row r="32" spans="1:6" x14ac:dyDescent="0.25">
      <c r="A32" t="s">
        <v>33</v>
      </c>
      <c r="B32">
        <v>30</v>
      </c>
      <c r="C32" s="4">
        <v>0.98804099999999995</v>
      </c>
      <c r="D32" s="3">
        <v>4591030</v>
      </c>
      <c r="E32" s="3">
        <f t="shared" si="1"/>
        <v>544050</v>
      </c>
      <c r="F32">
        <f t="shared" si="0"/>
        <v>0</v>
      </c>
    </row>
    <row r="33" spans="1:6" x14ac:dyDescent="0.25">
      <c r="A33" t="s">
        <v>34</v>
      </c>
      <c r="B33">
        <v>31</v>
      </c>
      <c r="C33" s="4">
        <v>0.99101799999999995</v>
      </c>
      <c r="D33" s="3">
        <v>4641120</v>
      </c>
      <c r="E33" s="3">
        <f t="shared" si="1"/>
        <v>594140</v>
      </c>
      <c r="F33">
        <f t="shared" si="0"/>
        <v>0</v>
      </c>
    </row>
    <row r="34" spans="1:6" x14ac:dyDescent="0.25">
      <c r="A34" t="s">
        <v>35</v>
      </c>
      <c r="B34">
        <v>32</v>
      </c>
      <c r="C34" s="4">
        <v>0.99101799999999995</v>
      </c>
      <c r="D34" s="3">
        <v>4690380</v>
      </c>
      <c r="E34" s="3">
        <f t="shared" si="1"/>
        <v>643400</v>
      </c>
      <c r="F34">
        <f t="shared" ref="F34:F52" si="2">IF(D34&lt;_xlfn.PERCENTILE.INC($D$2:$D$102,$I$2),1,0)</f>
        <v>0</v>
      </c>
    </row>
    <row r="35" spans="1:6" x14ac:dyDescent="0.25">
      <c r="A35" t="s">
        <v>36</v>
      </c>
      <c r="B35">
        <v>33</v>
      </c>
      <c r="C35" s="4">
        <v>0.992506</v>
      </c>
      <c r="D35" s="3">
        <v>4740630</v>
      </c>
      <c r="E35" s="3">
        <f t="shared" si="1"/>
        <v>693650</v>
      </c>
      <c r="F35">
        <f t="shared" si="2"/>
        <v>0</v>
      </c>
    </row>
    <row r="36" spans="1:6" x14ac:dyDescent="0.25">
      <c r="A36" t="s">
        <v>37</v>
      </c>
      <c r="B36">
        <v>34</v>
      </c>
      <c r="C36" s="4">
        <v>0.992506</v>
      </c>
      <c r="D36" s="3">
        <v>4789960</v>
      </c>
      <c r="E36" s="3">
        <f t="shared" si="1"/>
        <v>742980</v>
      </c>
      <c r="F36">
        <f t="shared" si="2"/>
        <v>0</v>
      </c>
    </row>
    <row r="37" spans="1:6" x14ac:dyDescent="0.25">
      <c r="A37" t="s">
        <v>38</v>
      </c>
      <c r="B37">
        <v>35</v>
      </c>
      <c r="C37" s="4">
        <v>0.992506</v>
      </c>
      <c r="D37" s="3">
        <v>4839300</v>
      </c>
      <c r="E37" s="3">
        <f t="shared" si="1"/>
        <v>792320</v>
      </c>
      <c r="F37">
        <f t="shared" si="2"/>
        <v>0</v>
      </c>
    </row>
    <row r="38" spans="1:6" x14ac:dyDescent="0.25">
      <c r="A38" t="s">
        <v>39</v>
      </c>
      <c r="B38">
        <v>36</v>
      </c>
      <c r="C38" s="4">
        <v>0.992506</v>
      </c>
      <c r="D38" s="3">
        <v>4888630</v>
      </c>
      <c r="E38" s="3">
        <f t="shared" si="1"/>
        <v>841650</v>
      </c>
      <c r="F38">
        <f t="shared" si="2"/>
        <v>0</v>
      </c>
    </row>
    <row r="39" spans="1:6" x14ac:dyDescent="0.25">
      <c r="A39" t="s">
        <v>40</v>
      </c>
      <c r="B39">
        <v>37</v>
      </c>
      <c r="C39" s="4">
        <v>0.992506</v>
      </c>
      <c r="D39" s="3">
        <v>4937970</v>
      </c>
      <c r="E39" s="3">
        <f t="shared" si="1"/>
        <v>890990</v>
      </c>
      <c r="F39">
        <f t="shared" si="2"/>
        <v>0</v>
      </c>
    </row>
    <row r="40" spans="1:6" x14ac:dyDescent="0.25">
      <c r="A40" t="s">
        <v>41</v>
      </c>
      <c r="B40">
        <v>38</v>
      </c>
      <c r="C40" s="4">
        <v>0.992506</v>
      </c>
      <c r="D40" s="3">
        <v>4987300</v>
      </c>
      <c r="E40" s="3">
        <f t="shared" si="1"/>
        <v>940320</v>
      </c>
      <c r="F40">
        <f t="shared" si="2"/>
        <v>0</v>
      </c>
    </row>
    <row r="41" spans="1:6" x14ac:dyDescent="0.25">
      <c r="A41" t="s">
        <v>42</v>
      </c>
      <c r="B41">
        <v>39</v>
      </c>
      <c r="C41" s="4">
        <v>0.99399400000000004</v>
      </c>
      <c r="D41" s="3">
        <v>5038690</v>
      </c>
      <c r="E41" s="3">
        <f t="shared" si="1"/>
        <v>991710</v>
      </c>
      <c r="F41">
        <f t="shared" si="2"/>
        <v>0</v>
      </c>
    </row>
    <row r="42" spans="1:6" x14ac:dyDescent="0.25">
      <c r="A42" t="s">
        <v>43</v>
      </c>
      <c r="B42">
        <v>40</v>
      </c>
      <c r="C42" s="4">
        <v>0.99399400000000004</v>
      </c>
      <c r="D42" s="3">
        <v>5088100</v>
      </c>
      <c r="E42" s="3">
        <f t="shared" si="1"/>
        <v>1041120</v>
      </c>
      <c r="F42">
        <f t="shared" si="2"/>
        <v>0</v>
      </c>
    </row>
    <row r="43" spans="1:6" x14ac:dyDescent="0.25">
      <c r="A43" t="s">
        <v>44</v>
      </c>
      <c r="B43">
        <v>41</v>
      </c>
      <c r="C43" s="4">
        <v>0.99399400000000004</v>
      </c>
      <c r="D43" s="3">
        <v>5137510</v>
      </c>
      <c r="E43" s="3">
        <f t="shared" si="1"/>
        <v>1090530</v>
      </c>
      <c r="F43">
        <f t="shared" si="2"/>
        <v>0</v>
      </c>
    </row>
    <row r="44" spans="1:6" x14ac:dyDescent="0.25">
      <c r="A44" t="s">
        <v>45</v>
      </c>
      <c r="B44">
        <v>42</v>
      </c>
      <c r="C44" s="4">
        <v>0.99399400000000004</v>
      </c>
      <c r="D44" s="3">
        <v>5186920</v>
      </c>
      <c r="E44" s="3">
        <f t="shared" si="1"/>
        <v>1139940</v>
      </c>
      <c r="F44">
        <f t="shared" si="2"/>
        <v>0</v>
      </c>
    </row>
    <row r="45" spans="1:6" x14ac:dyDescent="0.25">
      <c r="A45" t="s">
        <v>46</v>
      </c>
      <c r="B45">
        <v>43</v>
      </c>
      <c r="C45" s="4">
        <v>0.99399400000000004</v>
      </c>
      <c r="D45" s="3">
        <v>5236330</v>
      </c>
      <c r="E45" s="3">
        <f t="shared" si="1"/>
        <v>1189350</v>
      </c>
      <c r="F45">
        <f t="shared" si="2"/>
        <v>0</v>
      </c>
    </row>
    <row r="46" spans="1:6" x14ac:dyDescent="0.25">
      <c r="A46" t="s">
        <v>47</v>
      </c>
      <c r="B46">
        <v>44</v>
      </c>
      <c r="C46" s="4">
        <v>0.99399400000000004</v>
      </c>
      <c r="D46" s="3">
        <v>5285730</v>
      </c>
      <c r="E46" s="3">
        <f t="shared" si="1"/>
        <v>1238750</v>
      </c>
      <c r="F46">
        <f t="shared" si="2"/>
        <v>0</v>
      </c>
    </row>
    <row r="47" spans="1:6" x14ac:dyDescent="0.25">
      <c r="A47" t="s">
        <v>48</v>
      </c>
      <c r="B47">
        <v>45</v>
      </c>
      <c r="C47" s="4">
        <v>0.99399400000000004</v>
      </c>
      <c r="D47" s="3">
        <v>5335140</v>
      </c>
      <c r="E47" s="3">
        <f t="shared" si="1"/>
        <v>1288160</v>
      </c>
      <c r="F47">
        <f t="shared" si="2"/>
        <v>0</v>
      </c>
    </row>
    <row r="48" spans="1:6" x14ac:dyDescent="0.25">
      <c r="A48" t="s">
        <v>49</v>
      </c>
      <c r="B48">
        <v>46</v>
      </c>
      <c r="C48" s="4">
        <v>0.99399400000000004</v>
      </c>
      <c r="D48" s="3">
        <v>5384550</v>
      </c>
      <c r="E48" s="3">
        <f t="shared" si="1"/>
        <v>1337570</v>
      </c>
      <c r="F48">
        <f t="shared" si="2"/>
        <v>0</v>
      </c>
    </row>
    <row r="49" spans="1:6" x14ac:dyDescent="0.25">
      <c r="A49" t="s">
        <v>50</v>
      </c>
      <c r="B49">
        <v>47</v>
      </c>
      <c r="C49" s="4">
        <v>0.99399400000000004</v>
      </c>
      <c r="D49" s="3">
        <v>5433960</v>
      </c>
      <c r="E49" s="3">
        <f t="shared" si="1"/>
        <v>1386980</v>
      </c>
      <c r="F49">
        <f t="shared" si="2"/>
        <v>0</v>
      </c>
    </row>
    <row r="50" spans="1:6" x14ac:dyDescent="0.25">
      <c r="A50" t="s">
        <v>51</v>
      </c>
      <c r="B50">
        <v>48</v>
      </c>
      <c r="C50" s="4">
        <v>0.99399400000000004</v>
      </c>
      <c r="D50" s="3">
        <v>5483370</v>
      </c>
      <c r="E50" s="3">
        <f t="shared" si="1"/>
        <v>1436390</v>
      </c>
      <c r="F50">
        <f t="shared" si="2"/>
        <v>0</v>
      </c>
    </row>
    <row r="51" spans="1:6" x14ac:dyDescent="0.25">
      <c r="A51" t="s">
        <v>52</v>
      </c>
      <c r="B51">
        <v>49</v>
      </c>
      <c r="C51" s="4">
        <v>0.99399400000000004</v>
      </c>
      <c r="D51" s="3">
        <v>5532780</v>
      </c>
      <c r="E51" s="3">
        <f t="shared" si="1"/>
        <v>1485800</v>
      </c>
      <c r="F51">
        <f t="shared" si="2"/>
        <v>0</v>
      </c>
    </row>
    <row r="52" spans="1:6" x14ac:dyDescent="0.25">
      <c r="A52" t="s">
        <v>53</v>
      </c>
      <c r="B52">
        <v>50</v>
      </c>
      <c r="C52" s="4">
        <v>0.99399400000000004</v>
      </c>
      <c r="D52" s="3">
        <v>5582190</v>
      </c>
      <c r="E52" s="3">
        <f t="shared" si="1"/>
        <v>1535210</v>
      </c>
      <c r="F52">
        <f t="shared" si="2"/>
        <v>0</v>
      </c>
    </row>
  </sheetData>
  <conditionalFormatting sqref="E2:E52">
    <cfRule type="cellIs" dxfId="2" priority="1" operator="equal">
      <formula>0</formula>
    </cfRule>
  </conditionalFormatting>
  <conditionalFormatting sqref="F2:F102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F460-103C-4A08-BFE7-0B40F7595AD5}">
  <dimension ref="A1:I92"/>
  <sheetViews>
    <sheetView workbookViewId="0">
      <selection activeCell="F50" sqref="F50"/>
    </sheetView>
  </sheetViews>
  <sheetFormatPr defaultRowHeight="15" x14ac:dyDescent="0.25"/>
  <cols>
    <col min="6" max="6" width="11.85546875" bestFit="1" customWidth="1"/>
    <col min="8" max="8" width="24.5703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306</v>
      </c>
      <c r="F1" t="s">
        <v>105</v>
      </c>
    </row>
    <row r="2" spans="1:9" x14ac:dyDescent="0.25">
      <c r="A2" t="s">
        <v>3</v>
      </c>
      <c r="B2">
        <v>11</v>
      </c>
      <c r="C2">
        <v>0.536833</v>
      </c>
      <c r="D2" s="1">
        <v>4148980</v>
      </c>
      <c r="E2" s="3">
        <f>D2-$I$3</f>
        <v>104400</v>
      </c>
      <c r="F2">
        <f t="shared" ref="F2:F33" si="0">IF(D2&lt;_xlfn.PERCENTILE.INC($D$2:$D$102,$I$2),1,0)</f>
        <v>0</v>
      </c>
      <c r="H2" t="s">
        <v>104</v>
      </c>
      <c r="I2" s="2">
        <v>0.2</v>
      </c>
    </row>
    <row r="3" spans="1:9" x14ac:dyDescent="0.25">
      <c r="A3" t="s">
        <v>4</v>
      </c>
      <c r="B3">
        <v>11.1</v>
      </c>
      <c r="C3">
        <v>0.550153</v>
      </c>
      <c r="D3" s="1">
        <v>4133330</v>
      </c>
      <c r="E3" s="3">
        <f t="shared" ref="E3:E66" si="1">D3-$I$3</f>
        <v>88750</v>
      </c>
      <c r="F3">
        <f t="shared" si="0"/>
        <v>0</v>
      </c>
      <c r="H3" t="s">
        <v>307</v>
      </c>
      <c r="I3">
        <f>MIN(D:D)</f>
        <v>4044580</v>
      </c>
    </row>
    <row r="4" spans="1:9" x14ac:dyDescent="0.25">
      <c r="A4" t="s">
        <v>5</v>
      </c>
      <c r="B4">
        <v>11.2</v>
      </c>
      <c r="C4">
        <v>0.55603400000000003</v>
      </c>
      <c r="D4" s="1">
        <v>4123150</v>
      </c>
      <c r="E4" s="3">
        <f t="shared" si="1"/>
        <v>78570</v>
      </c>
      <c r="F4">
        <f t="shared" si="0"/>
        <v>0</v>
      </c>
      <c r="H4" t="s">
        <v>308</v>
      </c>
      <c r="I4">
        <f>INDEX(B:B, MATCH(MIN(D:D), D:D, 0))</f>
        <v>12.5</v>
      </c>
    </row>
    <row r="5" spans="1:9" x14ac:dyDescent="0.25">
      <c r="A5" t="s">
        <v>6</v>
      </c>
      <c r="B5">
        <v>11.3</v>
      </c>
      <c r="C5">
        <v>0.56786599999999998</v>
      </c>
      <c r="D5" s="1">
        <v>4108840</v>
      </c>
      <c r="E5" s="3">
        <f t="shared" si="1"/>
        <v>64260</v>
      </c>
      <c r="F5">
        <f t="shared" si="0"/>
        <v>0</v>
      </c>
      <c r="H5" t="s">
        <v>309</v>
      </c>
      <c r="I5">
        <f>INDEX(B:B, MATCH(1, F:F, 0))</f>
        <v>11.7</v>
      </c>
    </row>
    <row r="6" spans="1:9" x14ac:dyDescent="0.25">
      <c r="A6" t="s">
        <v>7</v>
      </c>
      <c r="B6">
        <v>11.4</v>
      </c>
      <c r="C6">
        <v>0.57674099999999995</v>
      </c>
      <c r="D6" s="1">
        <v>4099390</v>
      </c>
      <c r="E6" s="3">
        <f t="shared" si="1"/>
        <v>54810</v>
      </c>
      <c r="F6">
        <f t="shared" si="0"/>
        <v>0</v>
      </c>
      <c r="H6" t="s">
        <v>310</v>
      </c>
      <c r="I6" cm="1">
        <f t="array" ref="I6">INDEX(B:B, MAX(IF(F:F=1, ROW(F:F), 0)))</f>
        <v>13.4</v>
      </c>
    </row>
    <row r="7" spans="1:9" x14ac:dyDescent="0.25">
      <c r="A7" t="s">
        <v>8</v>
      </c>
      <c r="B7">
        <v>11.5</v>
      </c>
      <c r="C7">
        <v>0.59153199999999995</v>
      </c>
      <c r="D7" s="1">
        <v>4081600</v>
      </c>
      <c r="E7" s="3">
        <f t="shared" si="1"/>
        <v>37020</v>
      </c>
      <c r="F7">
        <f t="shared" si="0"/>
        <v>0</v>
      </c>
      <c r="H7" t="s">
        <v>311</v>
      </c>
      <c r="I7">
        <f>(I6-I5)/0.01</f>
        <v>170.00000000000011</v>
      </c>
    </row>
    <row r="8" spans="1:9" x14ac:dyDescent="0.25">
      <c r="A8" t="s">
        <v>9</v>
      </c>
      <c r="B8">
        <v>11.6</v>
      </c>
      <c r="C8">
        <v>0.601858</v>
      </c>
      <c r="D8" s="1">
        <v>4067590</v>
      </c>
      <c r="E8" s="3">
        <f t="shared" si="1"/>
        <v>23010</v>
      </c>
      <c r="F8">
        <f t="shared" si="0"/>
        <v>0</v>
      </c>
    </row>
    <row r="9" spans="1:9" x14ac:dyDescent="0.25">
      <c r="A9" t="s">
        <v>10</v>
      </c>
      <c r="B9">
        <v>11.7</v>
      </c>
      <c r="C9">
        <v>0.61367300000000002</v>
      </c>
      <c r="D9" s="1">
        <v>4051050</v>
      </c>
      <c r="E9" s="3">
        <f t="shared" si="1"/>
        <v>6470</v>
      </c>
      <c r="F9">
        <f t="shared" si="0"/>
        <v>1</v>
      </c>
    </row>
    <row r="10" spans="1:9" x14ac:dyDescent="0.25">
      <c r="A10" t="s">
        <v>11</v>
      </c>
      <c r="B10">
        <v>11.8</v>
      </c>
      <c r="C10">
        <v>0.61663100000000004</v>
      </c>
      <c r="D10" s="1">
        <v>4049940</v>
      </c>
      <c r="E10" s="3">
        <f t="shared" si="1"/>
        <v>5360</v>
      </c>
      <c r="F10">
        <f t="shared" si="0"/>
        <v>1</v>
      </c>
    </row>
    <row r="11" spans="1:9" x14ac:dyDescent="0.25">
      <c r="A11" t="s">
        <v>12</v>
      </c>
      <c r="B11">
        <v>11.9</v>
      </c>
      <c r="C11">
        <v>0.62407100000000004</v>
      </c>
      <c r="D11" s="1">
        <v>4048520</v>
      </c>
      <c r="E11" s="3">
        <f t="shared" si="1"/>
        <v>3940</v>
      </c>
      <c r="F11">
        <f t="shared" si="0"/>
        <v>1</v>
      </c>
    </row>
    <row r="12" spans="1:9" x14ac:dyDescent="0.25">
      <c r="A12" t="s">
        <v>13</v>
      </c>
      <c r="B12">
        <v>12</v>
      </c>
      <c r="C12">
        <v>0.63151199999999996</v>
      </c>
      <c r="D12" s="1">
        <v>4046980</v>
      </c>
      <c r="E12" s="3">
        <f t="shared" si="1"/>
        <v>2400</v>
      </c>
      <c r="F12">
        <f t="shared" si="0"/>
        <v>1</v>
      </c>
    </row>
    <row r="13" spans="1:9" x14ac:dyDescent="0.25">
      <c r="A13" t="s">
        <v>14</v>
      </c>
      <c r="B13">
        <v>12.1</v>
      </c>
      <c r="C13">
        <v>0.63895199999999996</v>
      </c>
      <c r="D13" s="1">
        <v>4045200</v>
      </c>
      <c r="E13" s="3">
        <f t="shared" si="1"/>
        <v>620</v>
      </c>
      <c r="F13">
        <f t="shared" si="0"/>
        <v>1</v>
      </c>
    </row>
    <row r="14" spans="1:9" x14ac:dyDescent="0.25">
      <c r="A14" t="s">
        <v>15</v>
      </c>
      <c r="B14">
        <v>12.2</v>
      </c>
      <c r="C14">
        <v>0.64192800000000005</v>
      </c>
      <c r="D14" s="1">
        <v>4046450</v>
      </c>
      <c r="E14" s="3">
        <f t="shared" si="1"/>
        <v>1870</v>
      </c>
      <c r="F14">
        <f t="shared" si="0"/>
        <v>1</v>
      </c>
    </row>
    <row r="15" spans="1:9" x14ac:dyDescent="0.25">
      <c r="A15" t="s">
        <v>16</v>
      </c>
      <c r="B15">
        <v>12.3</v>
      </c>
      <c r="C15">
        <v>0.64490499999999995</v>
      </c>
      <c r="D15" s="1">
        <v>4048000</v>
      </c>
      <c r="E15" s="3">
        <f t="shared" si="1"/>
        <v>3420</v>
      </c>
      <c r="F15">
        <f t="shared" si="0"/>
        <v>1</v>
      </c>
    </row>
    <row r="16" spans="1:9" x14ac:dyDescent="0.25">
      <c r="A16" t="s">
        <v>17</v>
      </c>
      <c r="B16">
        <v>12.4</v>
      </c>
      <c r="C16">
        <v>0.65532100000000004</v>
      </c>
      <c r="D16" s="1">
        <v>4045380</v>
      </c>
      <c r="E16" s="3">
        <f t="shared" si="1"/>
        <v>800</v>
      </c>
      <c r="F16">
        <f t="shared" si="0"/>
        <v>1</v>
      </c>
    </row>
    <row r="17" spans="1:6" x14ac:dyDescent="0.25">
      <c r="A17" t="s">
        <v>18</v>
      </c>
      <c r="B17">
        <v>12.5</v>
      </c>
      <c r="C17">
        <v>0.66276199999999996</v>
      </c>
      <c r="D17" s="1">
        <v>4044580</v>
      </c>
      <c r="E17" s="3">
        <f t="shared" si="1"/>
        <v>0</v>
      </c>
      <c r="F17">
        <f t="shared" si="0"/>
        <v>1</v>
      </c>
    </row>
    <row r="18" spans="1:6" x14ac:dyDescent="0.25">
      <c r="A18" t="s">
        <v>19</v>
      </c>
      <c r="B18">
        <v>12.6</v>
      </c>
      <c r="C18">
        <v>0.66425000000000001</v>
      </c>
      <c r="D18" s="1">
        <v>4046200</v>
      </c>
      <c r="E18" s="3">
        <f t="shared" si="1"/>
        <v>1620</v>
      </c>
      <c r="F18">
        <f t="shared" si="0"/>
        <v>1</v>
      </c>
    </row>
    <row r="19" spans="1:6" x14ac:dyDescent="0.25">
      <c r="A19" t="s">
        <v>20</v>
      </c>
      <c r="B19">
        <v>12.7</v>
      </c>
      <c r="C19">
        <v>0.66722599999999999</v>
      </c>
      <c r="D19" s="1">
        <v>4047900</v>
      </c>
      <c r="E19" s="3">
        <f t="shared" si="1"/>
        <v>3320</v>
      </c>
      <c r="F19">
        <f t="shared" si="0"/>
        <v>1</v>
      </c>
    </row>
    <row r="20" spans="1:6" x14ac:dyDescent="0.25">
      <c r="A20" t="s">
        <v>21</v>
      </c>
      <c r="B20">
        <v>12.8</v>
      </c>
      <c r="C20">
        <v>0.67169000000000001</v>
      </c>
      <c r="D20" s="1">
        <v>4048920</v>
      </c>
      <c r="E20" s="3">
        <f t="shared" si="1"/>
        <v>4340</v>
      </c>
      <c r="F20">
        <f t="shared" si="0"/>
        <v>1</v>
      </c>
    </row>
    <row r="21" spans="1:6" x14ac:dyDescent="0.25">
      <c r="A21" t="s">
        <v>22</v>
      </c>
      <c r="B21">
        <v>12.9</v>
      </c>
      <c r="C21">
        <v>0.67913100000000004</v>
      </c>
      <c r="D21" s="1">
        <v>4047970</v>
      </c>
      <c r="E21" s="3">
        <f t="shared" si="1"/>
        <v>3390</v>
      </c>
      <c r="F21">
        <f t="shared" si="0"/>
        <v>1</v>
      </c>
    </row>
    <row r="22" spans="1:6" x14ac:dyDescent="0.25">
      <c r="A22" t="s">
        <v>23</v>
      </c>
      <c r="B22">
        <v>13</v>
      </c>
      <c r="C22">
        <v>0.68359499999999995</v>
      </c>
      <c r="D22" s="1">
        <v>4049230</v>
      </c>
      <c r="E22" s="3">
        <f t="shared" si="1"/>
        <v>4650</v>
      </c>
      <c r="F22">
        <f t="shared" si="0"/>
        <v>1</v>
      </c>
    </row>
    <row r="23" spans="1:6" x14ac:dyDescent="0.25">
      <c r="A23" t="s">
        <v>24</v>
      </c>
      <c r="B23">
        <v>13.1</v>
      </c>
      <c r="C23">
        <v>0.685083</v>
      </c>
      <c r="D23" s="1">
        <v>4051290</v>
      </c>
      <c r="E23" s="3">
        <f t="shared" si="1"/>
        <v>6710</v>
      </c>
      <c r="F23">
        <f t="shared" si="0"/>
        <v>1</v>
      </c>
    </row>
    <row r="24" spans="1:6" x14ac:dyDescent="0.25">
      <c r="A24" t="s">
        <v>25</v>
      </c>
      <c r="B24">
        <v>13.2</v>
      </c>
      <c r="C24">
        <v>0.68657100000000004</v>
      </c>
      <c r="D24" s="1">
        <v>4054030</v>
      </c>
      <c r="E24" s="3">
        <f t="shared" si="1"/>
        <v>9450</v>
      </c>
      <c r="F24">
        <f t="shared" si="0"/>
        <v>1</v>
      </c>
    </row>
    <row r="25" spans="1:6" x14ac:dyDescent="0.25">
      <c r="A25" t="s">
        <v>26</v>
      </c>
      <c r="B25">
        <v>13.3</v>
      </c>
      <c r="C25">
        <v>0.69103599999999998</v>
      </c>
      <c r="D25" s="1">
        <v>4053100</v>
      </c>
      <c r="E25" s="3">
        <f t="shared" si="1"/>
        <v>8520</v>
      </c>
      <c r="F25">
        <f t="shared" si="0"/>
        <v>1</v>
      </c>
    </row>
    <row r="26" spans="1:6" x14ac:dyDescent="0.25">
      <c r="A26" t="s">
        <v>27</v>
      </c>
      <c r="B26">
        <v>13.4</v>
      </c>
      <c r="C26">
        <v>0.69401199999999996</v>
      </c>
      <c r="D26" s="1">
        <v>4054330</v>
      </c>
      <c r="E26" s="3">
        <f t="shared" si="1"/>
        <v>9750</v>
      </c>
      <c r="F26">
        <f t="shared" si="0"/>
        <v>1</v>
      </c>
    </row>
    <row r="27" spans="1:6" x14ac:dyDescent="0.25">
      <c r="A27" t="s">
        <v>28</v>
      </c>
      <c r="B27">
        <v>13.5</v>
      </c>
      <c r="C27">
        <v>0.69698800000000005</v>
      </c>
      <c r="D27" s="1">
        <v>4056500</v>
      </c>
      <c r="E27" s="3">
        <f t="shared" si="1"/>
        <v>11920</v>
      </c>
      <c r="F27">
        <f t="shared" si="0"/>
        <v>0</v>
      </c>
    </row>
    <row r="28" spans="1:6" x14ac:dyDescent="0.25">
      <c r="A28" t="s">
        <v>29</v>
      </c>
      <c r="B28">
        <v>13.6</v>
      </c>
      <c r="C28">
        <v>0.69847599999999999</v>
      </c>
      <c r="D28" s="1">
        <v>4059350</v>
      </c>
      <c r="E28" s="3">
        <f t="shared" si="1"/>
        <v>14770</v>
      </c>
      <c r="F28">
        <f t="shared" si="0"/>
        <v>0</v>
      </c>
    </row>
    <row r="29" spans="1:6" x14ac:dyDescent="0.25">
      <c r="A29" t="s">
        <v>30</v>
      </c>
      <c r="B29">
        <v>13.7</v>
      </c>
      <c r="C29">
        <v>0.70145199999999996</v>
      </c>
      <c r="D29" s="1">
        <v>4060850</v>
      </c>
      <c r="E29" s="3">
        <f t="shared" si="1"/>
        <v>16270</v>
      </c>
      <c r="F29">
        <f t="shared" si="0"/>
        <v>0</v>
      </c>
    </row>
    <row r="30" spans="1:6" x14ac:dyDescent="0.25">
      <c r="A30" t="s">
        <v>31</v>
      </c>
      <c r="B30">
        <v>13.8</v>
      </c>
      <c r="C30">
        <v>0.70294000000000001</v>
      </c>
      <c r="D30" s="1">
        <v>4063090</v>
      </c>
      <c r="E30" s="3">
        <f t="shared" si="1"/>
        <v>18510</v>
      </c>
      <c r="F30">
        <f t="shared" si="0"/>
        <v>0</v>
      </c>
    </row>
    <row r="31" spans="1:6" x14ac:dyDescent="0.25">
      <c r="A31" t="s">
        <v>32</v>
      </c>
      <c r="B31">
        <v>13.9</v>
      </c>
      <c r="C31">
        <v>0.70589800000000003</v>
      </c>
      <c r="D31" s="1">
        <v>4062890</v>
      </c>
      <c r="E31" s="3">
        <f t="shared" si="1"/>
        <v>18310</v>
      </c>
      <c r="F31">
        <f t="shared" si="0"/>
        <v>0</v>
      </c>
    </row>
    <row r="32" spans="1:6" x14ac:dyDescent="0.25">
      <c r="A32" t="s">
        <v>33</v>
      </c>
      <c r="B32">
        <v>14</v>
      </c>
      <c r="C32">
        <v>0.70887500000000003</v>
      </c>
      <c r="D32" s="1">
        <v>4064250</v>
      </c>
      <c r="E32" s="3">
        <f t="shared" si="1"/>
        <v>19670</v>
      </c>
      <c r="F32">
        <f t="shared" si="0"/>
        <v>0</v>
      </c>
    </row>
    <row r="33" spans="1:6" x14ac:dyDescent="0.25">
      <c r="A33" t="s">
        <v>34</v>
      </c>
      <c r="B33">
        <v>14.1</v>
      </c>
      <c r="C33">
        <v>0.71480900000000003</v>
      </c>
      <c r="D33" s="1">
        <v>4062890</v>
      </c>
      <c r="E33" s="3">
        <f t="shared" si="1"/>
        <v>18310</v>
      </c>
      <c r="F33">
        <f t="shared" si="0"/>
        <v>0</v>
      </c>
    </row>
    <row r="34" spans="1:6" x14ac:dyDescent="0.25">
      <c r="A34" t="s">
        <v>35</v>
      </c>
      <c r="B34">
        <v>14.2</v>
      </c>
      <c r="C34">
        <v>0.71923700000000002</v>
      </c>
      <c r="D34" s="1">
        <v>4060940</v>
      </c>
      <c r="E34" s="3">
        <f t="shared" si="1"/>
        <v>16360</v>
      </c>
      <c r="F34">
        <f t="shared" ref="F34:F52" si="2">IF(D34&lt;_xlfn.PERCENTILE.INC($D$2:$D$102,$I$2),1,0)</f>
        <v>0</v>
      </c>
    </row>
    <row r="35" spans="1:6" x14ac:dyDescent="0.25">
      <c r="A35" t="s">
        <v>36</v>
      </c>
      <c r="B35">
        <v>14.3</v>
      </c>
      <c r="C35">
        <v>0.72370199999999996</v>
      </c>
      <c r="D35" s="1">
        <v>4062340</v>
      </c>
      <c r="E35" s="3">
        <f t="shared" si="1"/>
        <v>17760</v>
      </c>
      <c r="F35">
        <f t="shared" si="2"/>
        <v>0</v>
      </c>
    </row>
    <row r="36" spans="1:6" x14ac:dyDescent="0.25">
      <c r="A36" t="s">
        <v>37</v>
      </c>
      <c r="B36">
        <v>14.4</v>
      </c>
      <c r="C36">
        <v>0.72370199999999996</v>
      </c>
      <c r="D36" s="1">
        <v>4065930</v>
      </c>
      <c r="E36" s="3">
        <f t="shared" si="1"/>
        <v>21350</v>
      </c>
      <c r="F36">
        <f t="shared" si="2"/>
        <v>0</v>
      </c>
    </row>
    <row r="37" spans="1:6" x14ac:dyDescent="0.25">
      <c r="A37" t="s">
        <v>38</v>
      </c>
      <c r="B37">
        <v>14.5</v>
      </c>
      <c r="C37">
        <v>0.72519</v>
      </c>
      <c r="D37" s="1">
        <v>4067730</v>
      </c>
      <c r="E37" s="3">
        <f t="shared" si="1"/>
        <v>23150</v>
      </c>
      <c r="F37">
        <f t="shared" si="2"/>
        <v>0</v>
      </c>
    </row>
    <row r="38" spans="1:6" x14ac:dyDescent="0.25">
      <c r="A38" t="s">
        <v>39</v>
      </c>
      <c r="B38">
        <v>14.6</v>
      </c>
      <c r="C38">
        <v>0.72665999999999997</v>
      </c>
      <c r="D38" s="1">
        <v>4068310</v>
      </c>
      <c r="E38" s="3">
        <f t="shared" si="1"/>
        <v>23730</v>
      </c>
      <c r="F38">
        <f t="shared" si="2"/>
        <v>0</v>
      </c>
    </row>
    <row r="39" spans="1:6" x14ac:dyDescent="0.25">
      <c r="A39" t="s">
        <v>40</v>
      </c>
      <c r="B39">
        <v>14.7</v>
      </c>
      <c r="C39">
        <v>0.72814800000000002</v>
      </c>
      <c r="D39" s="1">
        <v>4070180</v>
      </c>
      <c r="E39" s="3">
        <f t="shared" si="1"/>
        <v>25600</v>
      </c>
      <c r="F39">
        <f t="shared" si="2"/>
        <v>0</v>
      </c>
    </row>
    <row r="40" spans="1:6" x14ac:dyDescent="0.25">
      <c r="A40" t="s">
        <v>41</v>
      </c>
      <c r="B40">
        <v>14.8</v>
      </c>
      <c r="C40">
        <v>0.73408200000000001</v>
      </c>
      <c r="D40" s="1">
        <v>4068550</v>
      </c>
      <c r="E40" s="3">
        <f t="shared" si="1"/>
        <v>23970</v>
      </c>
      <c r="F40">
        <f t="shared" si="2"/>
        <v>0</v>
      </c>
    </row>
    <row r="41" spans="1:6" x14ac:dyDescent="0.25">
      <c r="A41" t="s">
        <v>42</v>
      </c>
      <c r="B41">
        <v>14.9</v>
      </c>
      <c r="C41">
        <v>0.73556999999999995</v>
      </c>
      <c r="D41" s="1">
        <v>4071800</v>
      </c>
      <c r="E41" s="3">
        <f t="shared" si="1"/>
        <v>27220</v>
      </c>
      <c r="F41">
        <f t="shared" si="2"/>
        <v>0</v>
      </c>
    </row>
    <row r="42" spans="1:6" x14ac:dyDescent="0.25">
      <c r="A42" t="s">
        <v>43</v>
      </c>
      <c r="B42">
        <v>15</v>
      </c>
      <c r="C42">
        <v>0.74150499999999997</v>
      </c>
      <c r="D42" s="1">
        <v>4070680</v>
      </c>
      <c r="E42" s="3">
        <f t="shared" si="1"/>
        <v>26100</v>
      </c>
      <c r="F42">
        <f t="shared" si="2"/>
        <v>0</v>
      </c>
    </row>
    <row r="43" spans="1:6" x14ac:dyDescent="0.25">
      <c r="A43" t="s">
        <v>44</v>
      </c>
      <c r="B43">
        <v>15.1</v>
      </c>
      <c r="C43">
        <v>0.74595100000000003</v>
      </c>
      <c r="D43" s="1">
        <v>4069750</v>
      </c>
      <c r="E43" s="3">
        <f t="shared" si="1"/>
        <v>25170</v>
      </c>
      <c r="F43">
        <f t="shared" si="2"/>
        <v>0</v>
      </c>
    </row>
    <row r="44" spans="1:6" x14ac:dyDescent="0.25">
      <c r="A44" t="s">
        <v>45</v>
      </c>
      <c r="B44">
        <v>15.2</v>
      </c>
      <c r="C44">
        <v>0.75339100000000003</v>
      </c>
      <c r="D44" s="1">
        <v>4069410</v>
      </c>
      <c r="E44" s="3">
        <f t="shared" si="1"/>
        <v>24830</v>
      </c>
      <c r="F44">
        <f t="shared" si="2"/>
        <v>0</v>
      </c>
    </row>
    <row r="45" spans="1:6" x14ac:dyDescent="0.25">
      <c r="A45" t="s">
        <v>46</v>
      </c>
      <c r="B45">
        <v>15.3</v>
      </c>
      <c r="C45">
        <v>0.75785599999999997</v>
      </c>
      <c r="D45" s="1">
        <v>4070050</v>
      </c>
      <c r="E45" s="3">
        <f t="shared" si="1"/>
        <v>25470</v>
      </c>
      <c r="F45">
        <f t="shared" si="2"/>
        <v>0</v>
      </c>
    </row>
    <row r="46" spans="1:6" x14ac:dyDescent="0.25">
      <c r="A46" t="s">
        <v>47</v>
      </c>
      <c r="B46">
        <v>15.4</v>
      </c>
      <c r="C46">
        <v>0.76083199999999995</v>
      </c>
      <c r="D46" s="1">
        <v>4072020</v>
      </c>
      <c r="E46" s="3">
        <f t="shared" si="1"/>
        <v>27440</v>
      </c>
      <c r="F46">
        <f t="shared" si="2"/>
        <v>0</v>
      </c>
    </row>
    <row r="47" spans="1:6" x14ac:dyDescent="0.25">
      <c r="A47" t="s">
        <v>48</v>
      </c>
      <c r="B47">
        <v>15.5</v>
      </c>
      <c r="C47">
        <v>0.76529599999999998</v>
      </c>
      <c r="D47" s="1">
        <v>4071680</v>
      </c>
      <c r="E47" s="3">
        <f t="shared" si="1"/>
        <v>27100</v>
      </c>
      <c r="F47">
        <f t="shared" si="2"/>
        <v>0</v>
      </c>
    </row>
    <row r="48" spans="1:6" x14ac:dyDescent="0.25">
      <c r="A48" t="s">
        <v>49</v>
      </c>
      <c r="B48">
        <v>15.6</v>
      </c>
      <c r="C48">
        <v>0.76678400000000002</v>
      </c>
      <c r="D48" s="1">
        <v>4074560</v>
      </c>
      <c r="E48" s="3">
        <f t="shared" si="1"/>
        <v>29980</v>
      </c>
      <c r="F48">
        <f t="shared" si="2"/>
        <v>0</v>
      </c>
    </row>
    <row r="49" spans="1:6" x14ac:dyDescent="0.25">
      <c r="A49" t="s">
        <v>50</v>
      </c>
      <c r="B49">
        <v>15.7</v>
      </c>
      <c r="C49">
        <v>0.77273700000000001</v>
      </c>
      <c r="D49" s="1">
        <v>4076520</v>
      </c>
      <c r="E49" s="3">
        <f t="shared" si="1"/>
        <v>31940</v>
      </c>
      <c r="F49">
        <f t="shared" si="2"/>
        <v>0</v>
      </c>
    </row>
    <row r="50" spans="1:6" x14ac:dyDescent="0.25">
      <c r="A50" t="s">
        <v>51</v>
      </c>
      <c r="B50">
        <v>15.8</v>
      </c>
      <c r="C50">
        <v>0.77571299999999999</v>
      </c>
      <c r="D50" s="1">
        <v>4077960</v>
      </c>
      <c r="E50" s="3">
        <f t="shared" si="1"/>
        <v>33380</v>
      </c>
      <c r="F50">
        <f t="shared" si="2"/>
        <v>0</v>
      </c>
    </row>
    <row r="51" spans="1:6" x14ac:dyDescent="0.25">
      <c r="A51" t="s">
        <v>52</v>
      </c>
      <c r="B51">
        <v>15.9</v>
      </c>
      <c r="C51">
        <v>0.778671</v>
      </c>
      <c r="D51" s="1">
        <v>4077410</v>
      </c>
      <c r="E51" s="3">
        <f t="shared" si="1"/>
        <v>32830</v>
      </c>
      <c r="F51">
        <f t="shared" si="2"/>
        <v>0</v>
      </c>
    </row>
    <row r="52" spans="1:6" x14ac:dyDescent="0.25">
      <c r="A52" t="s">
        <v>53</v>
      </c>
      <c r="B52">
        <v>16</v>
      </c>
      <c r="C52">
        <v>0.78462299999999996</v>
      </c>
      <c r="D52" s="1">
        <v>4075510</v>
      </c>
      <c r="E52" s="3">
        <f t="shared" si="1"/>
        <v>30930</v>
      </c>
      <c r="F52">
        <f t="shared" si="2"/>
        <v>0</v>
      </c>
    </row>
    <row r="53" spans="1:6" x14ac:dyDescent="0.25">
      <c r="A53" t="s">
        <v>54</v>
      </c>
      <c r="B53">
        <v>16.100000000000001</v>
      </c>
      <c r="C53">
        <v>0.78908800000000001</v>
      </c>
      <c r="D53" s="1">
        <v>4076730</v>
      </c>
      <c r="E53" s="3">
        <f t="shared" si="1"/>
        <v>32150</v>
      </c>
      <c r="F53">
        <f t="shared" ref="F53:F92" si="3">IF(D53&lt;_xlfn.PERCENTILE.INC($D$2:$D$102,$I$2),1,0)</f>
        <v>0</v>
      </c>
    </row>
    <row r="54" spans="1:6" x14ac:dyDescent="0.25">
      <c r="A54" t="s">
        <v>55</v>
      </c>
      <c r="B54">
        <v>16.2</v>
      </c>
      <c r="C54">
        <v>0.79057599999999995</v>
      </c>
      <c r="D54" s="1">
        <v>4079980</v>
      </c>
      <c r="E54" s="3">
        <f t="shared" si="1"/>
        <v>35400</v>
      </c>
      <c r="F54">
        <f t="shared" si="3"/>
        <v>0</v>
      </c>
    </row>
    <row r="55" spans="1:6" x14ac:dyDescent="0.25">
      <c r="A55" t="s">
        <v>56</v>
      </c>
      <c r="B55">
        <v>16.3</v>
      </c>
      <c r="C55">
        <v>0.79206399999999999</v>
      </c>
      <c r="D55" s="1">
        <v>4083660</v>
      </c>
      <c r="E55" s="3">
        <f t="shared" si="1"/>
        <v>39080</v>
      </c>
      <c r="F55">
        <f t="shared" si="3"/>
        <v>0</v>
      </c>
    </row>
    <row r="56" spans="1:6" x14ac:dyDescent="0.25">
      <c r="A56" t="s">
        <v>57</v>
      </c>
      <c r="B56">
        <v>16.399999999999999</v>
      </c>
      <c r="C56">
        <v>0.79353399999999996</v>
      </c>
      <c r="D56" s="1">
        <v>4085360</v>
      </c>
      <c r="E56" s="3">
        <f t="shared" si="1"/>
        <v>40780</v>
      </c>
      <c r="F56">
        <f t="shared" si="3"/>
        <v>0</v>
      </c>
    </row>
    <row r="57" spans="1:6" x14ac:dyDescent="0.25">
      <c r="A57" t="s">
        <v>58</v>
      </c>
      <c r="B57">
        <v>16.5</v>
      </c>
      <c r="C57">
        <v>0.80242599999999997</v>
      </c>
      <c r="D57" s="1">
        <v>4080470</v>
      </c>
      <c r="E57" s="3">
        <f t="shared" si="1"/>
        <v>35890</v>
      </c>
      <c r="F57">
        <f t="shared" si="3"/>
        <v>0</v>
      </c>
    </row>
    <row r="58" spans="1:6" x14ac:dyDescent="0.25">
      <c r="A58" t="s">
        <v>59</v>
      </c>
      <c r="B58">
        <v>16.600000000000001</v>
      </c>
      <c r="C58">
        <v>0.80837899999999996</v>
      </c>
      <c r="D58" s="1">
        <v>4081140</v>
      </c>
      <c r="E58" s="3">
        <f t="shared" si="1"/>
        <v>36560</v>
      </c>
      <c r="F58">
        <f t="shared" si="3"/>
        <v>0</v>
      </c>
    </row>
    <row r="59" spans="1:6" x14ac:dyDescent="0.25">
      <c r="A59" t="s">
        <v>60</v>
      </c>
      <c r="B59">
        <v>16.7</v>
      </c>
      <c r="C59">
        <v>0.81725300000000001</v>
      </c>
      <c r="D59" s="1">
        <v>4075040</v>
      </c>
      <c r="E59" s="3">
        <f t="shared" si="1"/>
        <v>30460</v>
      </c>
      <c r="F59">
        <f t="shared" si="3"/>
        <v>0</v>
      </c>
    </row>
    <row r="60" spans="1:6" x14ac:dyDescent="0.25">
      <c r="A60" t="s">
        <v>61</v>
      </c>
      <c r="B60">
        <v>16.8</v>
      </c>
      <c r="C60">
        <v>0.82021100000000002</v>
      </c>
      <c r="D60" s="1">
        <v>4076260</v>
      </c>
      <c r="E60" s="3">
        <f t="shared" si="1"/>
        <v>31680</v>
      </c>
      <c r="F60">
        <f t="shared" si="3"/>
        <v>0</v>
      </c>
    </row>
    <row r="61" spans="1:6" x14ac:dyDescent="0.25">
      <c r="A61" t="s">
        <v>62</v>
      </c>
      <c r="B61">
        <v>16.899999999999999</v>
      </c>
      <c r="C61">
        <v>0.823187</v>
      </c>
      <c r="D61" s="1">
        <v>4078080</v>
      </c>
      <c r="E61" s="3">
        <f t="shared" si="1"/>
        <v>33500</v>
      </c>
      <c r="F61">
        <f t="shared" si="3"/>
        <v>0</v>
      </c>
    </row>
    <row r="62" spans="1:6" x14ac:dyDescent="0.25">
      <c r="A62" t="s">
        <v>63</v>
      </c>
      <c r="B62">
        <v>17</v>
      </c>
      <c r="C62">
        <v>0.82467599999999996</v>
      </c>
      <c r="D62" s="1">
        <v>4082030</v>
      </c>
      <c r="E62" s="3">
        <f t="shared" si="1"/>
        <v>37450</v>
      </c>
      <c r="F62">
        <f t="shared" si="3"/>
        <v>0</v>
      </c>
    </row>
    <row r="63" spans="1:6" x14ac:dyDescent="0.25">
      <c r="A63" t="s">
        <v>64</v>
      </c>
      <c r="B63">
        <v>17.100000000000001</v>
      </c>
      <c r="C63">
        <v>0.82913999999999999</v>
      </c>
      <c r="D63" s="1">
        <v>4082590</v>
      </c>
      <c r="E63" s="3">
        <f t="shared" si="1"/>
        <v>38010</v>
      </c>
      <c r="F63">
        <f t="shared" si="3"/>
        <v>0</v>
      </c>
    </row>
    <row r="64" spans="1:6" x14ac:dyDescent="0.25">
      <c r="A64" t="s">
        <v>65</v>
      </c>
      <c r="B64">
        <v>17.2</v>
      </c>
      <c r="C64">
        <v>0.832098</v>
      </c>
      <c r="D64" s="1">
        <v>4082900</v>
      </c>
      <c r="E64" s="3">
        <f t="shared" si="1"/>
        <v>38320</v>
      </c>
      <c r="F64">
        <f t="shared" si="3"/>
        <v>0</v>
      </c>
    </row>
    <row r="65" spans="1:6" x14ac:dyDescent="0.25">
      <c r="A65" t="s">
        <v>66</v>
      </c>
      <c r="B65">
        <v>17.3</v>
      </c>
      <c r="C65">
        <v>0.83656200000000003</v>
      </c>
      <c r="D65" s="1">
        <v>4085480</v>
      </c>
      <c r="E65" s="3">
        <f t="shared" si="1"/>
        <v>40900</v>
      </c>
      <c r="F65">
        <f t="shared" si="3"/>
        <v>0</v>
      </c>
    </row>
    <row r="66" spans="1:6" x14ac:dyDescent="0.25">
      <c r="A66" t="s">
        <v>67</v>
      </c>
      <c r="B66">
        <v>17.399999999999999</v>
      </c>
      <c r="C66">
        <v>0.83952000000000004</v>
      </c>
      <c r="D66" s="1">
        <v>4085910</v>
      </c>
      <c r="E66" s="3">
        <f t="shared" si="1"/>
        <v>41330</v>
      </c>
      <c r="F66">
        <f t="shared" si="3"/>
        <v>0</v>
      </c>
    </row>
    <row r="67" spans="1:6" x14ac:dyDescent="0.25">
      <c r="A67" t="s">
        <v>68</v>
      </c>
      <c r="B67">
        <v>17.5</v>
      </c>
      <c r="C67">
        <v>0.84396700000000002</v>
      </c>
      <c r="D67" s="1">
        <v>4084880</v>
      </c>
      <c r="E67" s="3">
        <f t="shared" ref="E67:E92" si="4">D67-$I$3</f>
        <v>40300</v>
      </c>
      <c r="F67">
        <f t="shared" si="3"/>
        <v>0</v>
      </c>
    </row>
    <row r="68" spans="1:6" x14ac:dyDescent="0.25">
      <c r="A68" t="s">
        <v>69</v>
      </c>
      <c r="B68">
        <v>17.600000000000001</v>
      </c>
      <c r="C68">
        <v>0.84545499999999996</v>
      </c>
      <c r="D68" s="1">
        <v>4089020</v>
      </c>
      <c r="E68" s="3">
        <f t="shared" si="4"/>
        <v>44440</v>
      </c>
      <c r="F68">
        <f t="shared" si="3"/>
        <v>0</v>
      </c>
    </row>
    <row r="69" spans="1:6" x14ac:dyDescent="0.25">
      <c r="A69" t="s">
        <v>70</v>
      </c>
      <c r="B69">
        <v>17.7</v>
      </c>
      <c r="C69">
        <v>0.84545499999999996</v>
      </c>
      <c r="D69" s="1">
        <v>4093220</v>
      </c>
      <c r="E69" s="3">
        <f t="shared" si="4"/>
        <v>48640</v>
      </c>
      <c r="F69">
        <f t="shared" si="3"/>
        <v>0</v>
      </c>
    </row>
    <row r="70" spans="1:6" x14ac:dyDescent="0.25">
      <c r="A70" t="s">
        <v>71</v>
      </c>
      <c r="B70">
        <v>17.8</v>
      </c>
      <c r="C70">
        <v>0.84990100000000002</v>
      </c>
      <c r="D70" s="1">
        <v>4093600</v>
      </c>
      <c r="E70" s="3">
        <f t="shared" si="4"/>
        <v>49020</v>
      </c>
      <c r="F70">
        <f t="shared" si="3"/>
        <v>0</v>
      </c>
    </row>
    <row r="71" spans="1:6" x14ac:dyDescent="0.25">
      <c r="A71" t="s">
        <v>72</v>
      </c>
      <c r="B71">
        <v>17.899999999999999</v>
      </c>
      <c r="C71">
        <v>0.85434699999999997</v>
      </c>
      <c r="D71" s="1">
        <v>4093380</v>
      </c>
      <c r="E71" s="3">
        <f t="shared" si="4"/>
        <v>48800</v>
      </c>
      <c r="F71">
        <f t="shared" si="3"/>
        <v>0</v>
      </c>
    </row>
    <row r="72" spans="1:6" x14ac:dyDescent="0.25">
      <c r="A72" t="s">
        <v>73</v>
      </c>
      <c r="B72">
        <v>18</v>
      </c>
      <c r="C72">
        <v>0.85732299999999995</v>
      </c>
      <c r="D72" s="1">
        <v>4095230</v>
      </c>
      <c r="E72" s="3">
        <f t="shared" si="4"/>
        <v>50650</v>
      </c>
      <c r="F72">
        <f t="shared" si="3"/>
        <v>0</v>
      </c>
    </row>
    <row r="73" spans="1:6" x14ac:dyDescent="0.25">
      <c r="A73" t="s">
        <v>74</v>
      </c>
      <c r="B73">
        <v>18.100000000000001</v>
      </c>
      <c r="C73">
        <v>0.85732299999999995</v>
      </c>
      <c r="D73" s="1">
        <v>4099490</v>
      </c>
      <c r="E73" s="3">
        <f t="shared" si="4"/>
        <v>54910</v>
      </c>
      <c r="F73">
        <f t="shared" si="3"/>
        <v>0</v>
      </c>
    </row>
    <row r="74" spans="1:6" x14ac:dyDescent="0.25">
      <c r="A74" t="s">
        <v>75</v>
      </c>
      <c r="B74">
        <v>18.2</v>
      </c>
      <c r="C74">
        <v>0.86026400000000003</v>
      </c>
      <c r="D74" s="1">
        <v>4098940</v>
      </c>
      <c r="E74" s="3">
        <f t="shared" si="4"/>
        <v>54360</v>
      </c>
      <c r="F74">
        <f t="shared" si="3"/>
        <v>0</v>
      </c>
    </row>
    <row r="75" spans="1:6" x14ac:dyDescent="0.25">
      <c r="A75" t="s">
        <v>76</v>
      </c>
      <c r="B75">
        <v>18.3</v>
      </c>
      <c r="C75">
        <v>0.86026400000000003</v>
      </c>
      <c r="D75" s="1">
        <v>4103210</v>
      </c>
      <c r="E75" s="3">
        <f t="shared" si="4"/>
        <v>58630</v>
      </c>
      <c r="F75">
        <f t="shared" si="3"/>
        <v>0</v>
      </c>
    </row>
    <row r="76" spans="1:6" x14ac:dyDescent="0.25">
      <c r="A76" t="s">
        <v>77</v>
      </c>
      <c r="B76">
        <v>18.399999999999999</v>
      </c>
      <c r="C76">
        <v>0.86026400000000003</v>
      </c>
      <c r="D76" s="1">
        <v>4107480</v>
      </c>
      <c r="E76" s="3">
        <f t="shared" si="4"/>
        <v>62900</v>
      </c>
      <c r="F76">
        <f t="shared" si="3"/>
        <v>0</v>
      </c>
    </row>
    <row r="77" spans="1:6" x14ac:dyDescent="0.25">
      <c r="A77" t="s">
        <v>78</v>
      </c>
      <c r="B77">
        <v>18.5</v>
      </c>
      <c r="C77">
        <v>0.86175199999999996</v>
      </c>
      <c r="D77" s="1">
        <v>4111260</v>
      </c>
      <c r="E77" s="3">
        <f t="shared" si="4"/>
        <v>66680</v>
      </c>
      <c r="F77">
        <f t="shared" si="3"/>
        <v>0</v>
      </c>
    </row>
    <row r="78" spans="1:6" x14ac:dyDescent="0.25">
      <c r="A78" t="s">
        <v>79</v>
      </c>
      <c r="B78">
        <v>18.600000000000001</v>
      </c>
      <c r="C78">
        <v>0.86322200000000004</v>
      </c>
      <c r="D78" s="1">
        <v>4113060</v>
      </c>
      <c r="E78" s="3">
        <f t="shared" si="4"/>
        <v>68480</v>
      </c>
      <c r="F78">
        <f t="shared" si="3"/>
        <v>0</v>
      </c>
    </row>
    <row r="79" spans="1:6" x14ac:dyDescent="0.25">
      <c r="A79" t="s">
        <v>80</v>
      </c>
      <c r="B79">
        <v>18.7</v>
      </c>
      <c r="C79">
        <v>0.86768599999999996</v>
      </c>
      <c r="D79" s="1">
        <v>4114210</v>
      </c>
      <c r="E79" s="3">
        <f t="shared" si="4"/>
        <v>69630</v>
      </c>
      <c r="F79">
        <f t="shared" si="3"/>
        <v>0</v>
      </c>
    </row>
    <row r="80" spans="1:6" x14ac:dyDescent="0.25">
      <c r="A80" t="s">
        <v>81</v>
      </c>
      <c r="B80">
        <v>18.8</v>
      </c>
      <c r="C80">
        <v>0.86768599999999996</v>
      </c>
      <c r="D80" s="1">
        <v>4118520</v>
      </c>
      <c r="E80" s="3">
        <f t="shared" si="4"/>
        <v>73940</v>
      </c>
      <c r="F80">
        <f t="shared" si="3"/>
        <v>0</v>
      </c>
    </row>
    <row r="81" spans="1:6" x14ac:dyDescent="0.25">
      <c r="A81" t="s">
        <v>82</v>
      </c>
      <c r="B81">
        <v>18.899999999999999</v>
      </c>
      <c r="C81">
        <v>0.87211399999999994</v>
      </c>
      <c r="D81" s="1">
        <v>4116750</v>
      </c>
      <c r="E81" s="3">
        <f t="shared" si="4"/>
        <v>72170</v>
      </c>
      <c r="F81">
        <f t="shared" si="3"/>
        <v>0</v>
      </c>
    </row>
    <row r="82" spans="1:6" x14ac:dyDescent="0.25">
      <c r="A82" t="s">
        <v>83</v>
      </c>
      <c r="B82">
        <v>19</v>
      </c>
      <c r="C82">
        <v>0.87360199999999999</v>
      </c>
      <c r="D82" s="1">
        <v>4119930</v>
      </c>
      <c r="E82" s="3">
        <f t="shared" si="4"/>
        <v>75350</v>
      </c>
      <c r="F82">
        <f t="shared" si="3"/>
        <v>0</v>
      </c>
    </row>
    <row r="83" spans="1:6" x14ac:dyDescent="0.25">
      <c r="A83" t="s">
        <v>84</v>
      </c>
      <c r="B83">
        <v>19.100000000000001</v>
      </c>
      <c r="C83">
        <v>0.87509000000000003</v>
      </c>
      <c r="D83" s="1">
        <v>4124460</v>
      </c>
      <c r="E83" s="3">
        <f t="shared" si="4"/>
        <v>79880</v>
      </c>
      <c r="F83">
        <f t="shared" si="3"/>
        <v>0</v>
      </c>
    </row>
    <row r="84" spans="1:6" x14ac:dyDescent="0.25">
      <c r="A84" t="s">
        <v>85</v>
      </c>
      <c r="B84">
        <v>19.2</v>
      </c>
      <c r="C84">
        <v>0.87953700000000001</v>
      </c>
      <c r="D84" s="1">
        <v>4124470</v>
      </c>
      <c r="E84" s="3">
        <f t="shared" si="4"/>
        <v>79890</v>
      </c>
      <c r="F84">
        <f t="shared" si="3"/>
        <v>0</v>
      </c>
    </row>
    <row r="85" spans="1:6" x14ac:dyDescent="0.25">
      <c r="A85" t="s">
        <v>86</v>
      </c>
      <c r="B85">
        <v>19.3</v>
      </c>
      <c r="C85">
        <v>0.88547100000000001</v>
      </c>
      <c r="D85" s="1">
        <v>4124320</v>
      </c>
      <c r="E85" s="3">
        <f t="shared" si="4"/>
        <v>79740</v>
      </c>
      <c r="F85">
        <f t="shared" si="3"/>
        <v>0</v>
      </c>
    </row>
    <row r="86" spans="1:6" x14ac:dyDescent="0.25">
      <c r="A86" t="s">
        <v>87</v>
      </c>
      <c r="B86">
        <v>19.399999999999999</v>
      </c>
      <c r="C86">
        <v>0.88695900000000005</v>
      </c>
      <c r="D86" s="1">
        <v>4127610</v>
      </c>
      <c r="E86" s="3">
        <f t="shared" si="4"/>
        <v>83030</v>
      </c>
      <c r="F86">
        <f t="shared" si="3"/>
        <v>0</v>
      </c>
    </row>
    <row r="87" spans="1:6" x14ac:dyDescent="0.25">
      <c r="A87" t="s">
        <v>88</v>
      </c>
      <c r="B87">
        <v>19.5</v>
      </c>
      <c r="C87">
        <v>0.88842900000000002</v>
      </c>
      <c r="D87" s="1">
        <v>4129390</v>
      </c>
      <c r="E87" s="3">
        <f t="shared" si="4"/>
        <v>84810</v>
      </c>
      <c r="F87">
        <f t="shared" si="3"/>
        <v>0</v>
      </c>
    </row>
    <row r="88" spans="1:6" x14ac:dyDescent="0.25">
      <c r="A88" t="s">
        <v>89</v>
      </c>
      <c r="B88">
        <v>19.600000000000001</v>
      </c>
      <c r="C88">
        <v>0.88991699999999996</v>
      </c>
      <c r="D88" s="1">
        <v>4133920</v>
      </c>
      <c r="E88" s="3">
        <f t="shared" si="4"/>
        <v>89340</v>
      </c>
      <c r="F88">
        <f t="shared" si="3"/>
        <v>0</v>
      </c>
    </row>
    <row r="89" spans="1:6" x14ac:dyDescent="0.25">
      <c r="A89" t="s">
        <v>90</v>
      </c>
      <c r="B89">
        <v>19.7</v>
      </c>
      <c r="C89">
        <v>0.89289300000000005</v>
      </c>
      <c r="D89" s="1">
        <v>4137590</v>
      </c>
      <c r="E89" s="3">
        <f t="shared" si="4"/>
        <v>93010</v>
      </c>
      <c r="F89">
        <f t="shared" si="3"/>
        <v>0</v>
      </c>
    </row>
    <row r="90" spans="1:6" x14ac:dyDescent="0.25">
      <c r="A90" t="s">
        <v>91</v>
      </c>
      <c r="B90">
        <v>19.8</v>
      </c>
      <c r="C90">
        <v>0.89587000000000006</v>
      </c>
      <c r="D90" s="1">
        <v>4139950</v>
      </c>
      <c r="E90" s="3">
        <f t="shared" si="4"/>
        <v>95370</v>
      </c>
      <c r="F90">
        <f t="shared" si="3"/>
        <v>0</v>
      </c>
    </row>
    <row r="91" spans="1:6" x14ac:dyDescent="0.25">
      <c r="A91" t="s">
        <v>92</v>
      </c>
      <c r="B91">
        <v>19.899999999999999</v>
      </c>
      <c r="C91">
        <v>0.90182200000000001</v>
      </c>
      <c r="D91" s="1">
        <v>4140580</v>
      </c>
      <c r="E91" s="3">
        <f t="shared" si="4"/>
        <v>96000</v>
      </c>
      <c r="F91">
        <f t="shared" si="3"/>
        <v>0</v>
      </c>
    </row>
    <row r="92" spans="1:6" x14ac:dyDescent="0.25">
      <c r="A92" t="s">
        <v>93</v>
      </c>
      <c r="B92">
        <v>20</v>
      </c>
      <c r="C92">
        <v>0.90330999999999995</v>
      </c>
      <c r="D92" s="1">
        <v>4144400</v>
      </c>
      <c r="E92" s="3">
        <f t="shared" si="4"/>
        <v>99820</v>
      </c>
      <c r="F92">
        <f t="shared" si="3"/>
        <v>0</v>
      </c>
    </row>
  </sheetData>
  <conditionalFormatting sqref="E2:E92">
    <cfRule type="cellIs" dxfId="1" priority="1" operator="equal">
      <formula>0</formula>
    </cfRule>
  </conditionalFormatting>
  <conditionalFormatting sqref="F2:F102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ECD6-CBB8-4C83-BDEB-E5B922E4ADB7}">
  <dimension ref="A1:I202"/>
  <sheetViews>
    <sheetView tabSelected="1" workbookViewId="0">
      <selection activeCell="H38" sqref="H38"/>
    </sheetView>
  </sheetViews>
  <sheetFormatPr defaultRowHeight="15" x14ac:dyDescent="0.25"/>
  <cols>
    <col min="6" max="6" width="11.85546875" bestFit="1" customWidth="1"/>
    <col min="8" max="8" width="24.5703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306</v>
      </c>
      <c r="F1" t="s">
        <v>105</v>
      </c>
    </row>
    <row r="2" spans="1:9" x14ac:dyDescent="0.25">
      <c r="A2" t="s">
        <v>3</v>
      </c>
      <c r="B2">
        <v>11.5</v>
      </c>
      <c r="C2">
        <v>0.59153199999999995</v>
      </c>
      <c r="D2" s="1">
        <v>4081600</v>
      </c>
      <c r="E2" s="3">
        <f>D2-$I$3</f>
        <v>37140</v>
      </c>
      <c r="F2">
        <f t="shared" ref="F2:F33" si="0">IF(D2&lt;_xlfn.PERCENTILE.INC($D$2:$D$102,$I$2),1,0)</f>
        <v>0</v>
      </c>
      <c r="H2" t="s">
        <v>104</v>
      </c>
      <c r="I2" s="2">
        <v>0.2</v>
      </c>
    </row>
    <row r="3" spans="1:9" x14ac:dyDescent="0.25">
      <c r="A3" t="s">
        <v>4</v>
      </c>
      <c r="B3">
        <v>11.51</v>
      </c>
      <c r="C3">
        <v>0.59448999999999996</v>
      </c>
      <c r="D3" s="1">
        <v>4077840</v>
      </c>
      <c r="E3" s="3">
        <f t="shared" ref="E3:E66" si="1">D3-$I$3</f>
        <v>33380</v>
      </c>
      <c r="F3">
        <f t="shared" si="0"/>
        <v>0</v>
      </c>
      <c r="H3" t="s">
        <v>307</v>
      </c>
      <c r="I3">
        <f>MIN(D:D)</f>
        <v>4044460</v>
      </c>
    </row>
    <row r="4" spans="1:9" x14ac:dyDescent="0.25">
      <c r="A4" t="s">
        <v>5</v>
      </c>
      <c r="B4">
        <v>11.52</v>
      </c>
      <c r="C4">
        <v>0.59448999999999996</v>
      </c>
      <c r="D4" s="1">
        <v>4078130</v>
      </c>
      <c r="E4" s="3">
        <f t="shared" si="1"/>
        <v>33670</v>
      </c>
      <c r="F4">
        <f t="shared" si="0"/>
        <v>0</v>
      </c>
      <c r="H4" t="s">
        <v>308</v>
      </c>
      <c r="I4">
        <f>INDEX(B:B, MATCH(MIN(D:D), D:D, 0))</f>
        <v>12.42</v>
      </c>
    </row>
    <row r="5" spans="1:9" x14ac:dyDescent="0.25">
      <c r="A5" t="s">
        <v>6</v>
      </c>
      <c r="B5">
        <v>11.53</v>
      </c>
      <c r="C5">
        <v>0.59744799999999998</v>
      </c>
      <c r="D5" s="1">
        <v>4073870</v>
      </c>
      <c r="E5" s="3">
        <f t="shared" si="1"/>
        <v>29410</v>
      </c>
      <c r="F5">
        <f t="shared" si="0"/>
        <v>0</v>
      </c>
      <c r="H5" t="s">
        <v>309</v>
      </c>
      <c r="I5">
        <f>INDEX(B:B, MATCH(1, F:F, 0))</f>
        <v>12.08</v>
      </c>
    </row>
    <row r="6" spans="1:9" x14ac:dyDescent="0.25">
      <c r="A6" t="s">
        <v>7</v>
      </c>
      <c r="B6">
        <v>11.54</v>
      </c>
      <c r="C6">
        <v>0.59891799999999995</v>
      </c>
      <c r="D6" s="1">
        <v>4071930</v>
      </c>
      <c r="E6" s="3">
        <f t="shared" si="1"/>
        <v>27470</v>
      </c>
      <c r="F6">
        <f t="shared" si="0"/>
        <v>0</v>
      </c>
      <c r="H6" t="s">
        <v>310</v>
      </c>
      <c r="I6" cm="1">
        <f t="array" ref="I6">INDEX(B:B, MAX(IF(F:F=1, ROW(F:F), 0)))</f>
        <v>12.62</v>
      </c>
    </row>
    <row r="7" spans="1:9" x14ac:dyDescent="0.25">
      <c r="A7" t="s">
        <v>8</v>
      </c>
      <c r="B7">
        <v>11.55</v>
      </c>
      <c r="C7">
        <v>0.59891799999999995</v>
      </c>
      <c r="D7" s="1">
        <v>4072220</v>
      </c>
      <c r="E7" s="3">
        <f t="shared" si="1"/>
        <v>27760</v>
      </c>
      <c r="F7">
        <f t="shared" si="0"/>
        <v>0</v>
      </c>
      <c r="H7" t="s">
        <v>311</v>
      </c>
      <c r="I7">
        <f>(I6-I5)/0.01</f>
        <v>53.999999999999915</v>
      </c>
    </row>
    <row r="8" spans="1:9" x14ac:dyDescent="0.25">
      <c r="A8" t="s">
        <v>9</v>
      </c>
      <c r="B8">
        <v>11.56</v>
      </c>
      <c r="C8">
        <v>0.60038800000000003</v>
      </c>
      <c r="D8" s="1">
        <v>4069270</v>
      </c>
      <c r="E8" s="3">
        <f t="shared" si="1"/>
        <v>24810</v>
      </c>
      <c r="F8">
        <f t="shared" si="0"/>
        <v>0</v>
      </c>
    </row>
    <row r="9" spans="1:9" x14ac:dyDescent="0.25">
      <c r="A9" t="s">
        <v>10</v>
      </c>
      <c r="B9">
        <v>11.57</v>
      </c>
      <c r="C9">
        <v>0.60038800000000003</v>
      </c>
      <c r="D9" s="1">
        <v>4069570</v>
      </c>
      <c r="E9" s="3">
        <f t="shared" si="1"/>
        <v>25110</v>
      </c>
      <c r="F9">
        <f t="shared" si="0"/>
        <v>0</v>
      </c>
    </row>
    <row r="10" spans="1:9" x14ac:dyDescent="0.25">
      <c r="A10" t="s">
        <v>11</v>
      </c>
      <c r="B10">
        <v>11.58</v>
      </c>
      <c r="C10">
        <v>0.601858</v>
      </c>
      <c r="D10" s="1">
        <v>4067000</v>
      </c>
      <c r="E10" s="3">
        <f t="shared" si="1"/>
        <v>22540</v>
      </c>
      <c r="F10">
        <f t="shared" si="0"/>
        <v>0</v>
      </c>
    </row>
    <row r="11" spans="1:9" x14ac:dyDescent="0.25">
      <c r="A11" t="s">
        <v>12</v>
      </c>
      <c r="B11">
        <v>11.59</v>
      </c>
      <c r="C11">
        <v>0.601858</v>
      </c>
      <c r="D11" s="1">
        <v>4067300</v>
      </c>
      <c r="E11" s="3">
        <f t="shared" si="1"/>
        <v>22840</v>
      </c>
      <c r="F11">
        <f t="shared" si="0"/>
        <v>0</v>
      </c>
    </row>
    <row r="12" spans="1:9" x14ac:dyDescent="0.25">
      <c r="A12" t="s">
        <v>13</v>
      </c>
      <c r="B12">
        <v>11.6</v>
      </c>
      <c r="C12">
        <v>0.601858</v>
      </c>
      <c r="D12" s="1">
        <v>4067590</v>
      </c>
      <c r="E12" s="3">
        <f t="shared" si="1"/>
        <v>23130</v>
      </c>
      <c r="F12">
        <f t="shared" si="0"/>
        <v>0</v>
      </c>
    </row>
    <row r="13" spans="1:9" x14ac:dyDescent="0.25">
      <c r="A13" t="s">
        <v>14</v>
      </c>
      <c r="B13">
        <v>11.61</v>
      </c>
      <c r="C13">
        <v>0.60332799999999998</v>
      </c>
      <c r="D13" s="1">
        <v>4064650</v>
      </c>
      <c r="E13" s="3">
        <f t="shared" si="1"/>
        <v>20190</v>
      </c>
      <c r="F13">
        <f t="shared" si="0"/>
        <v>0</v>
      </c>
    </row>
    <row r="14" spans="1:9" x14ac:dyDescent="0.25">
      <c r="A14" t="s">
        <v>15</v>
      </c>
      <c r="B14">
        <v>11.62</v>
      </c>
      <c r="C14">
        <v>0.60332799999999998</v>
      </c>
      <c r="D14" s="1">
        <v>4064950</v>
      </c>
      <c r="E14" s="3">
        <f t="shared" si="1"/>
        <v>20490</v>
      </c>
      <c r="F14">
        <f t="shared" si="0"/>
        <v>0</v>
      </c>
    </row>
    <row r="15" spans="1:9" x14ac:dyDescent="0.25">
      <c r="A15" t="s">
        <v>16</v>
      </c>
      <c r="B15">
        <v>11.63</v>
      </c>
      <c r="C15">
        <v>0.60775599999999996</v>
      </c>
      <c r="D15" s="1">
        <v>4057210</v>
      </c>
      <c r="E15" s="3">
        <f t="shared" si="1"/>
        <v>12750</v>
      </c>
      <c r="F15">
        <f t="shared" si="0"/>
        <v>0</v>
      </c>
    </row>
    <row r="16" spans="1:9" x14ac:dyDescent="0.25">
      <c r="A16" t="s">
        <v>17</v>
      </c>
      <c r="B16">
        <v>11.64</v>
      </c>
      <c r="C16">
        <v>0.60775599999999996</v>
      </c>
      <c r="D16" s="1">
        <v>4057510</v>
      </c>
      <c r="E16" s="3">
        <f t="shared" si="1"/>
        <v>13050</v>
      </c>
      <c r="F16">
        <f t="shared" si="0"/>
        <v>0</v>
      </c>
    </row>
    <row r="17" spans="1:6" x14ac:dyDescent="0.25">
      <c r="A17" t="s">
        <v>18</v>
      </c>
      <c r="B17">
        <v>11.65</v>
      </c>
      <c r="C17">
        <v>0.60922600000000005</v>
      </c>
      <c r="D17" s="1">
        <v>4054570</v>
      </c>
      <c r="E17" s="3">
        <f t="shared" si="1"/>
        <v>10110</v>
      </c>
      <c r="F17">
        <f t="shared" si="0"/>
        <v>0</v>
      </c>
    </row>
    <row r="18" spans="1:6" x14ac:dyDescent="0.25">
      <c r="A18" t="s">
        <v>19</v>
      </c>
      <c r="B18">
        <v>11.66</v>
      </c>
      <c r="C18">
        <v>0.61071399999999998</v>
      </c>
      <c r="D18" s="1">
        <v>4053980</v>
      </c>
      <c r="E18" s="3">
        <f t="shared" si="1"/>
        <v>9520</v>
      </c>
      <c r="F18">
        <f t="shared" si="0"/>
        <v>0</v>
      </c>
    </row>
    <row r="19" spans="1:6" x14ac:dyDescent="0.25">
      <c r="A19" t="s">
        <v>20</v>
      </c>
      <c r="B19">
        <v>11.67</v>
      </c>
      <c r="C19">
        <v>0.61071399999999998</v>
      </c>
      <c r="D19" s="1">
        <v>4054280</v>
      </c>
      <c r="E19" s="3">
        <f t="shared" si="1"/>
        <v>9820</v>
      </c>
      <c r="F19">
        <f t="shared" si="0"/>
        <v>0</v>
      </c>
    </row>
    <row r="20" spans="1:6" x14ac:dyDescent="0.25">
      <c r="A20" t="s">
        <v>21</v>
      </c>
      <c r="B20">
        <v>11.68</v>
      </c>
      <c r="C20">
        <v>0.61071399999999998</v>
      </c>
      <c r="D20" s="1">
        <v>4054580</v>
      </c>
      <c r="E20" s="3">
        <f t="shared" si="1"/>
        <v>10120</v>
      </c>
      <c r="F20">
        <f t="shared" si="0"/>
        <v>0</v>
      </c>
    </row>
    <row r="21" spans="1:6" x14ac:dyDescent="0.25">
      <c r="A21" t="s">
        <v>22</v>
      </c>
      <c r="B21">
        <v>11.69</v>
      </c>
      <c r="C21">
        <v>0.61367300000000002</v>
      </c>
      <c r="D21" s="1">
        <v>4050750</v>
      </c>
      <c r="E21" s="3">
        <f t="shared" si="1"/>
        <v>6290</v>
      </c>
      <c r="F21">
        <f t="shared" si="0"/>
        <v>0</v>
      </c>
    </row>
    <row r="22" spans="1:6" x14ac:dyDescent="0.25">
      <c r="A22" t="s">
        <v>23</v>
      </c>
      <c r="B22">
        <v>11.7</v>
      </c>
      <c r="C22">
        <v>0.61367300000000002</v>
      </c>
      <c r="D22" s="1">
        <v>4051050</v>
      </c>
      <c r="E22" s="3">
        <f t="shared" si="1"/>
        <v>6590</v>
      </c>
      <c r="F22">
        <f t="shared" si="0"/>
        <v>0</v>
      </c>
    </row>
    <row r="23" spans="1:6" x14ac:dyDescent="0.25">
      <c r="A23" t="s">
        <v>24</v>
      </c>
      <c r="B23">
        <v>11.71</v>
      </c>
      <c r="C23">
        <v>0.61367300000000002</v>
      </c>
      <c r="D23" s="1">
        <v>4051360</v>
      </c>
      <c r="E23" s="3">
        <f t="shared" si="1"/>
        <v>6900</v>
      </c>
      <c r="F23">
        <f t="shared" si="0"/>
        <v>0</v>
      </c>
    </row>
    <row r="24" spans="1:6" x14ac:dyDescent="0.25">
      <c r="A24" t="s">
        <v>25</v>
      </c>
      <c r="B24">
        <v>11.72</v>
      </c>
      <c r="C24">
        <v>0.61367300000000002</v>
      </c>
      <c r="D24" s="1">
        <v>4051660</v>
      </c>
      <c r="E24" s="3">
        <f t="shared" si="1"/>
        <v>7200</v>
      </c>
      <c r="F24">
        <f t="shared" si="0"/>
        <v>0</v>
      </c>
    </row>
    <row r="25" spans="1:6" x14ac:dyDescent="0.25">
      <c r="A25" t="s">
        <v>26</v>
      </c>
      <c r="B25">
        <v>11.73</v>
      </c>
      <c r="C25">
        <v>0.61367300000000002</v>
      </c>
      <c r="D25" s="1">
        <v>4051970</v>
      </c>
      <c r="E25" s="3">
        <f t="shared" si="1"/>
        <v>7510</v>
      </c>
      <c r="F25">
        <f t="shared" si="0"/>
        <v>0</v>
      </c>
    </row>
    <row r="26" spans="1:6" x14ac:dyDescent="0.25">
      <c r="A26" t="s">
        <v>27</v>
      </c>
      <c r="B26">
        <v>11.74</v>
      </c>
      <c r="C26">
        <v>0.61367300000000002</v>
      </c>
      <c r="D26" s="1">
        <v>4052270</v>
      </c>
      <c r="E26" s="3">
        <f t="shared" si="1"/>
        <v>7810</v>
      </c>
      <c r="F26">
        <f t="shared" si="0"/>
        <v>0</v>
      </c>
    </row>
    <row r="27" spans="1:6" x14ac:dyDescent="0.25">
      <c r="A27" t="s">
        <v>28</v>
      </c>
      <c r="B27">
        <v>11.75</v>
      </c>
      <c r="C27">
        <v>0.61516099999999996</v>
      </c>
      <c r="D27" s="1">
        <v>4051640</v>
      </c>
      <c r="E27" s="3">
        <f t="shared" si="1"/>
        <v>7180</v>
      </c>
      <c r="F27">
        <f t="shared" si="0"/>
        <v>0</v>
      </c>
    </row>
    <row r="28" spans="1:6" x14ac:dyDescent="0.25">
      <c r="A28" t="s">
        <v>29</v>
      </c>
      <c r="B28">
        <v>11.76</v>
      </c>
      <c r="C28">
        <v>0.61663100000000004</v>
      </c>
      <c r="D28" s="1">
        <v>4048710</v>
      </c>
      <c r="E28" s="3">
        <f t="shared" si="1"/>
        <v>4250</v>
      </c>
      <c r="F28">
        <f t="shared" si="0"/>
        <v>0</v>
      </c>
    </row>
    <row r="29" spans="1:6" x14ac:dyDescent="0.25">
      <c r="A29" t="s">
        <v>30</v>
      </c>
      <c r="B29">
        <v>11.77</v>
      </c>
      <c r="C29">
        <v>0.61663100000000004</v>
      </c>
      <c r="D29" s="1">
        <v>4049020</v>
      </c>
      <c r="E29" s="3">
        <f t="shared" si="1"/>
        <v>4560</v>
      </c>
      <c r="F29">
        <f t="shared" si="0"/>
        <v>0</v>
      </c>
    </row>
    <row r="30" spans="1:6" x14ac:dyDescent="0.25">
      <c r="A30" t="s">
        <v>31</v>
      </c>
      <c r="B30">
        <v>11.78</v>
      </c>
      <c r="C30">
        <v>0.61663100000000004</v>
      </c>
      <c r="D30" s="1">
        <v>4049320</v>
      </c>
      <c r="E30" s="3">
        <f t="shared" si="1"/>
        <v>4860</v>
      </c>
      <c r="F30">
        <f t="shared" si="0"/>
        <v>0</v>
      </c>
    </row>
    <row r="31" spans="1:6" x14ac:dyDescent="0.25">
      <c r="A31" t="s">
        <v>32</v>
      </c>
      <c r="B31">
        <v>11.79</v>
      </c>
      <c r="C31">
        <v>0.61663100000000004</v>
      </c>
      <c r="D31" s="1">
        <v>4049630</v>
      </c>
      <c r="E31" s="3">
        <f t="shared" si="1"/>
        <v>5170</v>
      </c>
      <c r="F31">
        <f t="shared" si="0"/>
        <v>0</v>
      </c>
    </row>
    <row r="32" spans="1:6" x14ac:dyDescent="0.25">
      <c r="A32" t="s">
        <v>33</v>
      </c>
      <c r="B32">
        <v>11.8</v>
      </c>
      <c r="C32">
        <v>0.61663100000000004</v>
      </c>
      <c r="D32" s="1">
        <v>4049940</v>
      </c>
      <c r="E32" s="3">
        <f t="shared" si="1"/>
        <v>5480</v>
      </c>
      <c r="F32">
        <f t="shared" si="0"/>
        <v>0</v>
      </c>
    </row>
    <row r="33" spans="1:6" x14ac:dyDescent="0.25">
      <c r="A33" t="s">
        <v>34</v>
      </c>
      <c r="B33">
        <v>11.81</v>
      </c>
      <c r="C33">
        <v>0.61663100000000004</v>
      </c>
      <c r="D33" s="1">
        <v>4050240</v>
      </c>
      <c r="E33" s="3">
        <f t="shared" si="1"/>
        <v>5780</v>
      </c>
      <c r="F33">
        <f t="shared" si="0"/>
        <v>0</v>
      </c>
    </row>
    <row r="34" spans="1:6" x14ac:dyDescent="0.25">
      <c r="A34" t="s">
        <v>35</v>
      </c>
      <c r="B34">
        <v>11.82</v>
      </c>
      <c r="C34">
        <v>0.61663100000000004</v>
      </c>
      <c r="D34" s="1">
        <v>4050550</v>
      </c>
      <c r="E34" s="3">
        <f t="shared" si="1"/>
        <v>6090</v>
      </c>
      <c r="F34">
        <f t="shared" ref="F34:F52" si="2">IF(D34&lt;_xlfn.PERCENTILE.INC($D$2:$D$102,$I$2),1,0)</f>
        <v>0</v>
      </c>
    </row>
    <row r="35" spans="1:6" x14ac:dyDescent="0.25">
      <c r="A35" t="s">
        <v>36</v>
      </c>
      <c r="B35">
        <v>11.83</v>
      </c>
      <c r="C35">
        <v>0.61663100000000004</v>
      </c>
      <c r="D35" s="1">
        <v>4050850</v>
      </c>
      <c r="E35" s="3">
        <f t="shared" si="1"/>
        <v>6390</v>
      </c>
      <c r="F35">
        <f t="shared" si="2"/>
        <v>0</v>
      </c>
    </row>
    <row r="36" spans="1:6" x14ac:dyDescent="0.25">
      <c r="A36" t="s">
        <v>37</v>
      </c>
      <c r="B36">
        <v>11.84</v>
      </c>
      <c r="C36">
        <v>0.61811899999999997</v>
      </c>
      <c r="D36" s="1">
        <v>4050240</v>
      </c>
      <c r="E36" s="3">
        <f t="shared" si="1"/>
        <v>5780</v>
      </c>
      <c r="F36">
        <f t="shared" si="2"/>
        <v>0</v>
      </c>
    </row>
    <row r="37" spans="1:6" x14ac:dyDescent="0.25">
      <c r="A37" t="s">
        <v>38</v>
      </c>
      <c r="B37">
        <v>11.85</v>
      </c>
      <c r="C37">
        <v>0.61811899999999997</v>
      </c>
      <c r="D37" s="1">
        <v>4050550</v>
      </c>
      <c r="E37" s="3">
        <f t="shared" si="1"/>
        <v>6090</v>
      </c>
      <c r="F37">
        <f t="shared" si="2"/>
        <v>0</v>
      </c>
    </row>
    <row r="38" spans="1:6" x14ac:dyDescent="0.25">
      <c r="A38" t="s">
        <v>39</v>
      </c>
      <c r="B38">
        <v>11.86</v>
      </c>
      <c r="C38">
        <v>0.61811899999999997</v>
      </c>
      <c r="D38" s="1">
        <v>4050860</v>
      </c>
      <c r="E38" s="3">
        <f t="shared" si="1"/>
        <v>6400</v>
      </c>
      <c r="F38">
        <f t="shared" si="2"/>
        <v>0</v>
      </c>
    </row>
    <row r="39" spans="1:6" x14ac:dyDescent="0.25">
      <c r="A39" t="s">
        <v>40</v>
      </c>
      <c r="B39">
        <v>11.87</v>
      </c>
      <c r="C39">
        <v>0.61960700000000002</v>
      </c>
      <c r="D39" s="1">
        <v>4050250</v>
      </c>
      <c r="E39" s="3">
        <f t="shared" si="1"/>
        <v>5790</v>
      </c>
      <c r="F39">
        <f t="shared" si="2"/>
        <v>0</v>
      </c>
    </row>
    <row r="40" spans="1:6" x14ac:dyDescent="0.25">
      <c r="A40" t="s">
        <v>41</v>
      </c>
      <c r="B40">
        <v>11.88</v>
      </c>
      <c r="C40">
        <v>0.62109499999999995</v>
      </c>
      <c r="D40" s="1">
        <v>4049640</v>
      </c>
      <c r="E40" s="3">
        <f t="shared" si="1"/>
        <v>5180</v>
      </c>
      <c r="F40">
        <f t="shared" si="2"/>
        <v>0</v>
      </c>
    </row>
    <row r="41" spans="1:6" x14ac:dyDescent="0.25">
      <c r="A41" t="s">
        <v>42</v>
      </c>
      <c r="B41">
        <v>11.89</v>
      </c>
      <c r="C41">
        <v>0.622583</v>
      </c>
      <c r="D41" s="1">
        <v>4049080</v>
      </c>
      <c r="E41" s="3">
        <f t="shared" si="1"/>
        <v>4620</v>
      </c>
      <c r="F41">
        <f t="shared" si="2"/>
        <v>0</v>
      </c>
    </row>
    <row r="42" spans="1:6" x14ac:dyDescent="0.25">
      <c r="A42" t="s">
        <v>43</v>
      </c>
      <c r="B42">
        <v>11.9</v>
      </c>
      <c r="C42">
        <v>0.62407100000000004</v>
      </c>
      <c r="D42" s="1">
        <v>4048520</v>
      </c>
      <c r="E42" s="3">
        <f t="shared" si="1"/>
        <v>4060</v>
      </c>
      <c r="F42">
        <f t="shared" si="2"/>
        <v>0</v>
      </c>
    </row>
    <row r="43" spans="1:6" x14ac:dyDescent="0.25">
      <c r="A43" t="s">
        <v>44</v>
      </c>
      <c r="B43">
        <v>11.91</v>
      </c>
      <c r="C43">
        <v>0.62407100000000004</v>
      </c>
      <c r="D43" s="1">
        <v>4048830</v>
      </c>
      <c r="E43" s="3">
        <f t="shared" si="1"/>
        <v>4370</v>
      </c>
      <c r="F43">
        <f t="shared" si="2"/>
        <v>0</v>
      </c>
    </row>
    <row r="44" spans="1:6" x14ac:dyDescent="0.25">
      <c r="A44" t="s">
        <v>45</v>
      </c>
      <c r="B44">
        <v>11.92</v>
      </c>
      <c r="C44">
        <v>0.62555899999999998</v>
      </c>
      <c r="D44" s="1">
        <v>4048250</v>
      </c>
      <c r="E44" s="3">
        <f t="shared" si="1"/>
        <v>3790</v>
      </c>
      <c r="F44">
        <f t="shared" si="2"/>
        <v>0</v>
      </c>
    </row>
    <row r="45" spans="1:6" x14ac:dyDescent="0.25">
      <c r="A45" t="s">
        <v>46</v>
      </c>
      <c r="B45">
        <v>11.93</v>
      </c>
      <c r="C45">
        <v>0.62704700000000002</v>
      </c>
      <c r="D45" s="1">
        <v>4047690</v>
      </c>
      <c r="E45" s="3">
        <f t="shared" si="1"/>
        <v>3230</v>
      </c>
      <c r="F45">
        <f t="shared" si="2"/>
        <v>0</v>
      </c>
    </row>
    <row r="46" spans="1:6" x14ac:dyDescent="0.25">
      <c r="A46" t="s">
        <v>47</v>
      </c>
      <c r="B46">
        <v>11.94</v>
      </c>
      <c r="C46">
        <v>0.62704700000000002</v>
      </c>
      <c r="D46" s="1">
        <v>4048000</v>
      </c>
      <c r="E46" s="3">
        <f t="shared" si="1"/>
        <v>3540</v>
      </c>
      <c r="F46">
        <f t="shared" si="2"/>
        <v>0</v>
      </c>
    </row>
    <row r="47" spans="1:6" x14ac:dyDescent="0.25">
      <c r="A47" t="s">
        <v>48</v>
      </c>
      <c r="B47">
        <v>11.95</v>
      </c>
      <c r="C47">
        <v>0.62704700000000002</v>
      </c>
      <c r="D47" s="1">
        <v>4048310</v>
      </c>
      <c r="E47" s="3">
        <f t="shared" si="1"/>
        <v>3850</v>
      </c>
      <c r="F47">
        <f t="shared" si="2"/>
        <v>0</v>
      </c>
    </row>
    <row r="48" spans="1:6" x14ac:dyDescent="0.25">
      <c r="A48" t="s">
        <v>49</v>
      </c>
      <c r="B48">
        <v>11.96</v>
      </c>
      <c r="C48">
        <v>0.62704700000000002</v>
      </c>
      <c r="D48" s="1">
        <v>4048620</v>
      </c>
      <c r="E48" s="3">
        <f t="shared" si="1"/>
        <v>4160</v>
      </c>
      <c r="F48">
        <f t="shared" si="2"/>
        <v>0</v>
      </c>
    </row>
    <row r="49" spans="1:6" x14ac:dyDescent="0.25">
      <c r="A49" t="s">
        <v>50</v>
      </c>
      <c r="B49">
        <v>11.97</v>
      </c>
      <c r="C49">
        <v>0.62704700000000002</v>
      </c>
      <c r="D49" s="1">
        <v>4048930</v>
      </c>
      <c r="E49" s="3">
        <f t="shared" si="1"/>
        <v>4470</v>
      </c>
      <c r="F49">
        <f t="shared" si="2"/>
        <v>0</v>
      </c>
    </row>
    <row r="50" spans="1:6" x14ac:dyDescent="0.25">
      <c r="A50" t="s">
        <v>51</v>
      </c>
      <c r="B50">
        <v>11.98</v>
      </c>
      <c r="C50">
        <v>0.63002400000000003</v>
      </c>
      <c r="D50" s="1">
        <v>4047190</v>
      </c>
      <c r="E50" s="3">
        <f t="shared" si="1"/>
        <v>2730</v>
      </c>
      <c r="F50">
        <f t="shared" si="2"/>
        <v>0</v>
      </c>
    </row>
    <row r="51" spans="1:6" x14ac:dyDescent="0.25">
      <c r="A51" t="s">
        <v>52</v>
      </c>
      <c r="B51">
        <v>11.99</v>
      </c>
      <c r="C51">
        <v>0.63151199999999996</v>
      </c>
      <c r="D51" s="1">
        <v>4046670</v>
      </c>
      <c r="E51" s="3">
        <f t="shared" si="1"/>
        <v>2210</v>
      </c>
      <c r="F51">
        <f t="shared" si="2"/>
        <v>0</v>
      </c>
    </row>
    <row r="52" spans="1:6" x14ac:dyDescent="0.25">
      <c r="A52" t="s">
        <v>53</v>
      </c>
      <c r="B52">
        <v>12</v>
      </c>
      <c r="C52">
        <v>0.63151199999999996</v>
      </c>
      <c r="D52" s="1">
        <v>4046980</v>
      </c>
      <c r="E52" s="3">
        <f t="shared" si="1"/>
        <v>2520</v>
      </c>
      <c r="F52">
        <f t="shared" si="2"/>
        <v>0</v>
      </c>
    </row>
    <row r="53" spans="1:6" x14ac:dyDescent="0.25">
      <c r="A53" t="s">
        <v>54</v>
      </c>
      <c r="B53">
        <v>12.01</v>
      </c>
      <c r="C53">
        <v>0.63151199999999996</v>
      </c>
      <c r="D53" s="1">
        <v>4047290</v>
      </c>
      <c r="E53" s="3">
        <f t="shared" si="1"/>
        <v>2830</v>
      </c>
      <c r="F53">
        <f t="shared" ref="F53:F116" si="3">IF(D53&lt;_xlfn.PERCENTILE.INC($D$2:$D$102,$I$2),1,0)</f>
        <v>0</v>
      </c>
    </row>
    <row r="54" spans="1:6" x14ac:dyDescent="0.25">
      <c r="A54" t="s">
        <v>55</v>
      </c>
      <c r="B54">
        <v>12.02</v>
      </c>
      <c r="C54">
        <v>0.63300000000000001</v>
      </c>
      <c r="D54" s="1">
        <v>4046730</v>
      </c>
      <c r="E54" s="3">
        <f t="shared" si="1"/>
        <v>2270</v>
      </c>
      <c r="F54">
        <f t="shared" si="3"/>
        <v>0</v>
      </c>
    </row>
    <row r="55" spans="1:6" x14ac:dyDescent="0.25">
      <c r="A55" t="s">
        <v>56</v>
      </c>
      <c r="B55">
        <v>12.03</v>
      </c>
      <c r="C55">
        <v>0.63300000000000001</v>
      </c>
      <c r="D55" s="1">
        <v>4047040</v>
      </c>
      <c r="E55" s="3">
        <f t="shared" si="1"/>
        <v>2580</v>
      </c>
      <c r="F55">
        <f t="shared" si="3"/>
        <v>0</v>
      </c>
    </row>
    <row r="56" spans="1:6" x14ac:dyDescent="0.25">
      <c r="A56" t="s">
        <v>57</v>
      </c>
      <c r="B56">
        <v>12.04</v>
      </c>
      <c r="C56">
        <v>0.63300000000000001</v>
      </c>
      <c r="D56" s="1">
        <v>4047360</v>
      </c>
      <c r="E56" s="3">
        <f t="shared" si="1"/>
        <v>2900</v>
      </c>
      <c r="F56">
        <f t="shared" si="3"/>
        <v>0</v>
      </c>
    </row>
    <row r="57" spans="1:6" x14ac:dyDescent="0.25">
      <c r="A57" t="s">
        <v>58</v>
      </c>
      <c r="B57">
        <v>12.05</v>
      </c>
      <c r="C57">
        <v>0.63300000000000001</v>
      </c>
      <c r="D57" s="1">
        <v>4047670</v>
      </c>
      <c r="E57" s="3">
        <f t="shared" si="1"/>
        <v>3210</v>
      </c>
      <c r="F57">
        <f t="shared" si="3"/>
        <v>0</v>
      </c>
    </row>
    <row r="58" spans="1:6" x14ac:dyDescent="0.25">
      <c r="A58" t="s">
        <v>59</v>
      </c>
      <c r="B58">
        <v>12.06</v>
      </c>
      <c r="C58">
        <v>0.63448800000000005</v>
      </c>
      <c r="D58" s="1">
        <v>4047150</v>
      </c>
      <c r="E58" s="3">
        <f t="shared" si="1"/>
        <v>2690</v>
      </c>
      <c r="F58">
        <f t="shared" si="3"/>
        <v>0</v>
      </c>
    </row>
    <row r="59" spans="1:6" x14ac:dyDescent="0.25">
      <c r="A59" t="s">
        <v>60</v>
      </c>
      <c r="B59">
        <v>12.07</v>
      </c>
      <c r="C59">
        <v>0.63448800000000005</v>
      </c>
      <c r="D59" s="1">
        <v>4047460</v>
      </c>
      <c r="E59" s="3">
        <f t="shared" si="1"/>
        <v>3000</v>
      </c>
      <c r="F59">
        <f t="shared" si="3"/>
        <v>0</v>
      </c>
    </row>
    <row r="60" spans="1:6" x14ac:dyDescent="0.25">
      <c r="A60" t="s">
        <v>61</v>
      </c>
      <c r="B60">
        <v>12.08</v>
      </c>
      <c r="C60">
        <v>0.63746400000000003</v>
      </c>
      <c r="D60" s="1">
        <v>4045380</v>
      </c>
      <c r="E60" s="3">
        <f t="shared" si="1"/>
        <v>920</v>
      </c>
      <c r="F60">
        <f t="shared" si="3"/>
        <v>1</v>
      </c>
    </row>
    <row r="61" spans="1:6" x14ac:dyDescent="0.25">
      <c r="A61" t="s">
        <v>62</v>
      </c>
      <c r="B61">
        <v>12.09</v>
      </c>
      <c r="C61">
        <v>0.63895199999999996</v>
      </c>
      <c r="D61" s="1">
        <v>4044880</v>
      </c>
      <c r="E61" s="3">
        <f t="shared" si="1"/>
        <v>420</v>
      </c>
      <c r="F61">
        <f t="shared" si="3"/>
        <v>1</v>
      </c>
    </row>
    <row r="62" spans="1:6" x14ac:dyDescent="0.25">
      <c r="A62" t="s">
        <v>63</v>
      </c>
      <c r="B62">
        <v>12.1</v>
      </c>
      <c r="C62">
        <v>0.63895199999999996</v>
      </c>
      <c r="D62" s="1">
        <v>4045200</v>
      </c>
      <c r="E62" s="3">
        <f t="shared" si="1"/>
        <v>740</v>
      </c>
      <c r="F62">
        <f t="shared" si="3"/>
        <v>1</v>
      </c>
    </row>
    <row r="63" spans="1:6" x14ac:dyDescent="0.25">
      <c r="A63" t="s">
        <v>64</v>
      </c>
      <c r="B63">
        <v>12.11</v>
      </c>
      <c r="C63">
        <v>0.63895199999999996</v>
      </c>
      <c r="D63" s="1">
        <v>4045520</v>
      </c>
      <c r="E63" s="3">
        <f t="shared" si="1"/>
        <v>1060</v>
      </c>
      <c r="F63">
        <f t="shared" si="3"/>
        <v>1</v>
      </c>
    </row>
    <row r="64" spans="1:6" x14ac:dyDescent="0.25">
      <c r="A64" t="s">
        <v>65</v>
      </c>
      <c r="B64">
        <v>12.12</v>
      </c>
      <c r="C64">
        <v>0.63895199999999996</v>
      </c>
      <c r="D64" s="1">
        <v>4045830</v>
      </c>
      <c r="E64" s="3">
        <f t="shared" si="1"/>
        <v>1370</v>
      </c>
      <c r="F64">
        <f t="shared" si="3"/>
        <v>1</v>
      </c>
    </row>
    <row r="65" spans="1:6" x14ac:dyDescent="0.25">
      <c r="A65" t="s">
        <v>66</v>
      </c>
      <c r="B65">
        <v>12.13</v>
      </c>
      <c r="C65">
        <v>0.63895199999999996</v>
      </c>
      <c r="D65" s="1">
        <v>4046150</v>
      </c>
      <c r="E65" s="3">
        <f t="shared" si="1"/>
        <v>1690</v>
      </c>
      <c r="F65">
        <f t="shared" si="3"/>
        <v>0</v>
      </c>
    </row>
    <row r="66" spans="1:6" x14ac:dyDescent="0.25">
      <c r="A66" t="s">
        <v>67</v>
      </c>
      <c r="B66">
        <v>12.14</v>
      </c>
      <c r="C66">
        <v>0.64044000000000001</v>
      </c>
      <c r="D66" s="1">
        <v>4045590</v>
      </c>
      <c r="E66" s="3">
        <f t="shared" si="1"/>
        <v>1130</v>
      </c>
      <c r="F66">
        <f t="shared" si="3"/>
        <v>1</v>
      </c>
    </row>
    <row r="67" spans="1:6" x14ac:dyDescent="0.25">
      <c r="A67" t="s">
        <v>68</v>
      </c>
      <c r="B67">
        <v>12.15</v>
      </c>
      <c r="C67">
        <v>0.64044000000000001</v>
      </c>
      <c r="D67" s="1">
        <v>4045910</v>
      </c>
      <c r="E67" s="3">
        <f t="shared" ref="E67:E130" si="4">D67-$I$3</f>
        <v>1450</v>
      </c>
      <c r="F67">
        <f t="shared" si="3"/>
        <v>1</v>
      </c>
    </row>
    <row r="68" spans="1:6" x14ac:dyDescent="0.25">
      <c r="A68" t="s">
        <v>69</v>
      </c>
      <c r="B68">
        <v>12.16</v>
      </c>
      <c r="C68">
        <v>0.64044000000000001</v>
      </c>
      <c r="D68" s="1">
        <v>4046220</v>
      </c>
      <c r="E68" s="3">
        <f t="shared" si="4"/>
        <v>1760</v>
      </c>
      <c r="F68">
        <f t="shared" si="3"/>
        <v>0</v>
      </c>
    </row>
    <row r="69" spans="1:6" x14ac:dyDescent="0.25">
      <c r="A69" t="s">
        <v>70</v>
      </c>
      <c r="B69">
        <v>12.17</v>
      </c>
      <c r="C69">
        <v>0.64044000000000001</v>
      </c>
      <c r="D69" s="1">
        <v>4046540</v>
      </c>
      <c r="E69" s="3">
        <f t="shared" si="4"/>
        <v>2080</v>
      </c>
      <c r="F69">
        <f t="shared" si="3"/>
        <v>0</v>
      </c>
    </row>
    <row r="70" spans="1:6" x14ac:dyDescent="0.25">
      <c r="A70" t="s">
        <v>71</v>
      </c>
      <c r="B70">
        <v>12.18</v>
      </c>
      <c r="C70">
        <v>0.64192800000000005</v>
      </c>
      <c r="D70" s="1">
        <v>4045810</v>
      </c>
      <c r="E70" s="3">
        <f t="shared" si="4"/>
        <v>1350</v>
      </c>
      <c r="F70">
        <f t="shared" si="3"/>
        <v>1</v>
      </c>
    </row>
    <row r="71" spans="1:6" x14ac:dyDescent="0.25">
      <c r="A71" t="s">
        <v>72</v>
      </c>
      <c r="B71">
        <v>12.19</v>
      </c>
      <c r="C71">
        <v>0.64192800000000005</v>
      </c>
      <c r="D71" s="1">
        <v>4046130</v>
      </c>
      <c r="E71" s="3">
        <f t="shared" si="4"/>
        <v>1670</v>
      </c>
      <c r="F71">
        <f t="shared" si="3"/>
        <v>0</v>
      </c>
    </row>
    <row r="72" spans="1:6" x14ac:dyDescent="0.25">
      <c r="A72" t="s">
        <v>73</v>
      </c>
      <c r="B72">
        <v>12.2</v>
      </c>
      <c r="C72">
        <v>0.64192800000000005</v>
      </c>
      <c r="D72" s="1">
        <v>4046450</v>
      </c>
      <c r="E72" s="3">
        <f t="shared" si="4"/>
        <v>1990</v>
      </c>
      <c r="F72">
        <f t="shared" si="3"/>
        <v>0</v>
      </c>
    </row>
    <row r="73" spans="1:6" x14ac:dyDescent="0.25">
      <c r="A73" t="s">
        <v>74</v>
      </c>
      <c r="B73">
        <v>12.21</v>
      </c>
      <c r="C73">
        <v>0.64192800000000005</v>
      </c>
      <c r="D73" s="1">
        <v>4046760</v>
      </c>
      <c r="E73" s="3">
        <f t="shared" si="4"/>
        <v>2300</v>
      </c>
      <c r="F73">
        <f t="shared" si="3"/>
        <v>0</v>
      </c>
    </row>
    <row r="74" spans="1:6" x14ac:dyDescent="0.25">
      <c r="A74" t="s">
        <v>75</v>
      </c>
      <c r="B74">
        <v>12.22</v>
      </c>
      <c r="C74">
        <v>0.64192800000000005</v>
      </c>
      <c r="D74" s="1">
        <v>4047080</v>
      </c>
      <c r="E74" s="3">
        <f t="shared" si="4"/>
        <v>2620</v>
      </c>
      <c r="F74">
        <f t="shared" si="3"/>
        <v>0</v>
      </c>
    </row>
    <row r="75" spans="1:6" x14ac:dyDescent="0.25">
      <c r="A75" t="s">
        <v>76</v>
      </c>
      <c r="B75">
        <v>12.23</v>
      </c>
      <c r="C75">
        <v>0.64192800000000005</v>
      </c>
      <c r="D75" s="1">
        <v>4047400</v>
      </c>
      <c r="E75" s="3">
        <f t="shared" si="4"/>
        <v>2940</v>
      </c>
      <c r="F75">
        <f t="shared" si="3"/>
        <v>0</v>
      </c>
    </row>
    <row r="76" spans="1:6" x14ac:dyDescent="0.25">
      <c r="A76" t="s">
        <v>77</v>
      </c>
      <c r="B76">
        <v>12.24</v>
      </c>
      <c r="C76">
        <v>0.64341700000000002</v>
      </c>
      <c r="D76" s="1">
        <v>4046880</v>
      </c>
      <c r="E76" s="3">
        <f t="shared" si="4"/>
        <v>2420</v>
      </c>
      <c r="F76">
        <f t="shared" si="3"/>
        <v>0</v>
      </c>
    </row>
    <row r="77" spans="1:6" x14ac:dyDescent="0.25">
      <c r="A77" t="s">
        <v>78</v>
      </c>
      <c r="B77">
        <v>12.25</v>
      </c>
      <c r="C77">
        <v>0.64341700000000002</v>
      </c>
      <c r="D77" s="1">
        <v>4047200</v>
      </c>
      <c r="E77" s="3">
        <f t="shared" si="4"/>
        <v>2740</v>
      </c>
      <c r="F77">
        <f t="shared" si="3"/>
        <v>0</v>
      </c>
    </row>
    <row r="78" spans="1:6" x14ac:dyDescent="0.25">
      <c r="A78" t="s">
        <v>79</v>
      </c>
      <c r="B78">
        <v>12.26</v>
      </c>
      <c r="C78">
        <v>0.64341700000000002</v>
      </c>
      <c r="D78" s="1">
        <v>4047520</v>
      </c>
      <c r="E78" s="3">
        <f t="shared" si="4"/>
        <v>3060</v>
      </c>
      <c r="F78">
        <f t="shared" si="3"/>
        <v>0</v>
      </c>
    </row>
    <row r="79" spans="1:6" x14ac:dyDescent="0.25">
      <c r="A79" t="s">
        <v>80</v>
      </c>
      <c r="B79">
        <v>12.27</v>
      </c>
      <c r="C79">
        <v>0.64341700000000002</v>
      </c>
      <c r="D79" s="1">
        <v>4047840</v>
      </c>
      <c r="E79" s="3">
        <f t="shared" si="4"/>
        <v>3380</v>
      </c>
      <c r="F79">
        <f t="shared" si="3"/>
        <v>0</v>
      </c>
    </row>
    <row r="80" spans="1:6" x14ac:dyDescent="0.25">
      <c r="A80" t="s">
        <v>81</v>
      </c>
      <c r="B80">
        <v>12.28</v>
      </c>
      <c r="C80">
        <v>0.64490499999999995</v>
      </c>
      <c r="D80" s="1">
        <v>4047360</v>
      </c>
      <c r="E80" s="3">
        <f t="shared" si="4"/>
        <v>2900</v>
      </c>
      <c r="F80">
        <f t="shared" si="3"/>
        <v>0</v>
      </c>
    </row>
    <row r="81" spans="1:6" x14ac:dyDescent="0.25">
      <c r="A81" t="s">
        <v>82</v>
      </c>
      <c r="B81">
        <v>12.29</v>
      </c>
      <c r="C81">
        <v>0.64490499999999995</v>
      </c>
      <c r="D81" s="1">
        <v>4047680</v>
      </c>
      <c r="E81" s="3">
        <f t="shared" si="4"/>
        <v>3220</v>
      </c>
      <c r="F81">
        <f t="shared" si="3"/>
        <v>0</v>
      </c>
    </row>
    <row r="82" spans="1:6" x14ac:dyDescent="0.25">
      <c r="A82" t="s">
        <v>83</v>
      </c>
      <c r="B82">
        <v>12.3</v>
      </c>
      <c r="C82">
        <v>0.64490499999999995</v>
      </c>
      <c r="D82" s="1">
        <v>4048000</v>
      </c>
      <c r="E82" s="3">
        <f t="shared" si="4"/>
        <v>3540</v>
      </c>
      <c r="F82">
        <f t="shared" si="3"/>
        <v>0</v>
      </c>
    </row>
    <row r="83" spans="1:6" x14ac:dyDescent="0.25">
      <c r="A83" t="s">
        <v>84</v>
      </c>
      <c r="B83">
        <v>12.31</v>
      </c>
      <c r="C83">
        <v>0.64490499999999995</v>
      </c>
      <c r="D83" s="1">
        <v>4048320</v>
      </c>
      <c r="E83" s="3">
        <f t="shared" si="4"/>
        <v>3860</v>
      </c>
      <c r="F83">
        <f t="shared" si="3"/>
        <v>0</v>
      </c>
    </row>
    <row r="84" spans="1:6" x14ac:dyDescent="0.25">
      <c r="A84" t="s">
        <v>85</v>
      </c>
      <c r="B84">
        <v>12.32</v>
      </c>
      <c r="C84">
        <v>0.646393</v>
      </c>
      <c r="D84" s="1">
        <v>4047840</v>
      </c>
      <c r="E84" s="3">
        <f t="shared" si="4"/>
        <v>3380</v>
      </c>
      <c r="F84">
        <f t="shared" si="3"/>
        <v>0</v>
      </c>
    </row>
    <row r="85" spans="1:6" x14ac:dyDescent="0.25">
      <c r="A85" t="s">
        <v>86</v>
      </c>
      <c r="B85">
        <v>12.33</v>
      </c>
      <c r="C85">
        <v>0.646393</v>
      </c>
      <c r="D85" s="1">
        <v>4048160</v>
      </c>
      <c r="E85" s="3">
        <f t="shared" si="4"/>
        <v>3700</v>
      </c>
      <c r="F85">
        <f t="shared" si="3"/>
        <v>0</v>
      </c>
    </row>
    <row r="86" spans="1:6" x14ac:dyDescent="0.25">
      <c r="A86" t="s">
        <v>87</v>
      </c>
      <c r="B86">
        <v>12.34</v>
      </c>
      <c r="C86">
        <v>0.646393</v>
      </c>
      <c r="D86" s="1">
        <v>4048480</v>
      </c>
      <c r="E86" s="3">
        <f t="shared" si="4"/>
        <v>4020</v>
      </c>
      <c r="F86">
        <f t="shared" si="3"/>
        <v>0</v>
      </c>
    </row>
    <row r="87" spans="1:6" x14ac:dyDescent="0.25">
      <c r="A87" t="s">
        <v>88</v>
      </c>
      <c r="B87">
        <v>12.35</v>
      </c>
      <c r="C87">
        <v>0.64936899999999997</v>
      </c>
      <c r="D87" s="1">
        <v>4047170</v>
      </c>
      <c r="E87" s="3">
        <f t="shared" si="4"/>
        <v>2710</v>
      </c>
      <c r="F87">
        <f t="shared" si="3"/>
        <v>0</v>
      </c>
    </row>
    <row r="88" spans="1:6" x14ac:dyDescent="0.25">
      <c r="A88" t="s">
        <v>89</v>
      </c>
      <c r="B88">
        <v>12.36</v>
      </c>
      <c r="C88">
        <v>0.65085700000000002</v>
      </c>
      <c r="D88" s="1">
        <v>4046690</v>
      </c>
      <c r="E88" s="3">
        <f t="shared" si="4"/>
        <v>2230</v>
      </c>
      <c r="F88">
        <f t="shared" si="3"/>
        <v>0</v>
      </c>
    </row>
    <row r="89" spans="1:6" x14ac:dyDescent="0.25">
      <c r="A89" t="s">
        <v>90</v>
      </c>
      <c r="B89">
        <v>12.37</v>
      </c>
      <c r="C89">
        <v>0.653833</v>
      </c>
      <c r="D89" s="1">
        <v>4045240</v>
      </c>
      <c r="E89" s="3">
        <f t="shared" si="4"/>
        <v>780</v>
      </c>
      <c r="F89">
        <f t="shared" si="3"/>
        <v>1</v>
      </c>
    </row>
    <row r="90" spans="1:6" x14ac:dyDescent="0.25">
      <c r="A90" t="s">
        <v>91</v>
      </c>
      <c r="B90">
        <v>12.38</v>
      </c>
      <c r="C90">
        <v>0.653833</v>
      </c>
      <c r="D90" s="1">
        <v>4045560</v>
      </c>
      <c r="E90" s="3">
        <f t="shared" si="4"/>
        <v>1100</v>
      </c>
      <c r="F90">
        <f t="shared" si="3"/>
        <v>1</v>
      </c>
    </row>
    <row r="91" spans="1:6" x14ac:dyDescent="0.25">
      <c r="A91" t="s">
        <v>92</v>
      </c>
      <c r="B91">
        <v>12.39</v>
      </c>
      <c r="C91">
        <v>0.65532100000000004</v>
      </c>
      <c r="D91" s="1">
        <v>4045060</v>
      </c>
      <c r="E91" s="3">
        <f t="shared" si="4"/>
        <v>600</v>
      </c>
      <c r="F91">
        <f t="shared" si="3"/>
        <v>1</v>
      </c>
    </row>
    <row r="92" spans="1:6" x14ac:dyDescent="0.25">
      <c r="A92" t="s">
        <v>93</v>
      </c>
      <c r="B92">
        <v>12.4</v>
      </c>
      <c r="C92">
        <v>0.65532100000000004</v>
      </c>
      <c r="D92" s="1">
        <v>4045380</v>
      </c>
      <c r="E92" s="3">
        <f t="shared" si="4"/>
        <v>920</v>
      </c>
      <c r="F92">
        <f t="shared" si="3"/>
        <v>1</v>
      </c>
    </row>
    <row r="93" spans="1:6" x14ac:dyDescent="0.25">
      <c r="A93" t="s">
        <v>94</v>
      </c>
      <c r="B93">
        <v>12.41</v>
      </c>
      <c r="C93">
        <v>0.65532100000000004</v>
      </c>
      <c r="D93" s="1">
        <v>4045700</v>
      </c>
      <c r="E93" s="3">
        <f t="shared" si="4"/>
        <v>1240</v>
      </c>
      <c r="F93">
        <f t="shared" si="3"/>
        <v>1</v>
      </c>
    </row>
    <row r="94" spans="1:6" x14ac:dyDescent="0.25">
      <c r="A94" t="s">
        <v>95</v>
      </c>
      <c r="B94">
        <v>12.42</v>
      </c>
      <c r="C94">
        <v>0.65829700000000002</v>
      </c>
      <c r="D94" s="1">
        <v>4044460</v>
      </c>
      <c r="E94" s="3">
        <f t="shared" si="4"/>
        <v>0</v>
      </c>
      <c r="F94">
        <f t="shared" si="3"/>
        <v>1</v>
      </c>
    </row>
    <row r="95" spans="1:6" x14ac:dyDescent="0.25">
      <c r="A95" t="s">
        <v>96</v>
      </c>
      <c r="B95">
        <v>12.43</v>
      </c>
      <c r="C95">
        <v>0.65829700000000002</v>
      </c>
      <c r="D95" s="1">
        <v>4044790</v>
      </c>
      <c r="E95" s="3">
        <f t="shared" si="4"/>
        <v>330</v>
      </c>
      <c r="F95">
        <f t="shared" si="3"/>
        <v>1</v>
      </c>
    </row>
    <row r="96" spans="1:6" x14ac:dyDescent="0.25">
      <c r="A96" t="s">
        <v>97</v>
      </c>
      <c r="B96">
        <v>12.44</v>
      </c>
      <c r="C96">
        <v>0.65829700000000002</v>
      </c>
      <c r="D96" s="1">
        <v>4045110</v>
      </c>
      <c r="E96" s="3">
        <f t="shared" si="4"/>
        <v>650</v>
      </c>
      <c r="F96">
        <f t="shared" si="3"/>
        <v>1</v>
      </c>
    </row>
    <row r="97" spans="1:6" x14ac:dyDescent="0.25">
      <c r="A97" t="s">
        <v>98</v>
      </c>
      <c r="B97">
        <v>12.45</v>
      </c>
      <c r="C97">
        <v>0.65829700000000002</v>
      </c>
      <c r="D97" s="1">
        <v>4045440</v>
      </c>
      <c r="E97" s="3">
        <f t="shared" si="4"/>
        <v>980</v>
      </c>
      <c r="F97">
        <f t="shared" si="3"/>
        <v>1</v>
      </c>
    </row>
    <row r="98" spans="1:6" x14ac:dyDescent="0.25">
      <c r="A98" t="s">
        <v>99</v>
      </c>
      <c r="B98">
        <v>12.46</v>
      </c>
      <c r="C98">
        <v>0.65829700000000002</v>
      </c>
      <c r="D98" s="1">
        <v>4045760</v>
      </c>
      <c r="E98" s="3">
        <f t="shared" si="4"/>
        <v>1300</v>
      </c>
      <c r="F98">
        <f t="shared" si="3"/>
        <v>1</v>
      </c>
    </row>
    <row r="99" spans="1:6" x14ac:dyDescent="0.25">
      <c r="A99" t="s">
        <v>100</v>
      </c>
      <c r="B99">
        <v>12.47</v>
      </c>
      <c r="C99">
        <v>0.65829700000000002</v>
      </c>
      <c r="D99" s="1">
        <v>4046090</v>
      </c>
      <c r="E99" s="3">
        <f t="shared" si="4"/>
        <v>1630</v>
      </c>
      <c r="F99">
        <f t="shared" si="3"/>
        <v>0</v>
      </c>
    </row>
    <row r="100" spans="1:6" x14ac:dyDescent="0.25">
      <c r="A100" t="s">
        <v>101</v>
      </c>
      <c r="B100">
        <v>12.48</v>
      </c>
      <c r="C100">
        <v>0.65829700000000002</v>
      </c>
      <c r="D100" s="1">
        <v>4046420</v>
      </c>
      <c r="E100" s="3">
        <f t="shared" si="4"/>
        <v>1960</v>
      </c>
      <c r="F100">
        <f t="shared" si="3"/>
        <v>0</v>
      </c>
    </row>
    <row r="101" spans="1:6" x14ac:dyDescent="0.25">
      <c r="A101" t="s">
        <v>102</v>
      </c>
      <c r="B101">
        <v>12.49</v>
      </c>
      <c r="C101">
        <v>0.66127400000000003</v>
      </c>
      <c r="D101" s="1">
        <v>4045120</v>
      </c>
      <c r="E101" s="3">
        <f t="shared" si="4"/>
        <v>660</v>
      </c>
      <c r="F101">
        <f t="shared" si="3"/>
        <v>1</v>
      </c>
    </row>
    <row r="102" spans="1:6" x14ac:dyDescent="0.25">
      <c r="A102" t="s">
        <v>103</v>
      </c>
      <c r="B102">
        <v>12.5</v>
      </c>
      <c r="C102">
        <v>0.66276199999999996</v>
      </c>
      <c r="D102" s="1">
        <v>4044580</v>
      </c>
      <c r="E102" s="3">
        <f t="shared" si="4"/>
        <v>120</v>
      </c>
      <c r="F102">
        <f t="shared" si="3"/>
        <v>1</v>
      </c>
    </row>
    <row r="103" spans="1:6" x14ac:dyDescent="0.25">
      <c r="A103" t="s">
        <v>106</v>
      </c>
      <c r="B103">
        <v>12.51</v>
      </c>
      <c r="C103">
        <v>0.66276199999999996</v>
      </c>
      <c r="D103" s="1">
        <v>4044910</v>
      </c>
      <c r="E103" s="3">
        <f t="shared" si="4"/>
        <v>450</v>
      </c>
      <c r="F103">
        <f t="shared" si="3"/>
        <v>1</v>
      </c>
    </row>
    <row r="104" spans="1:6" x14ac:dyDescent="0.25">
      <c r="A104" t="s">
        <v>107</v>
      </c>
      <c r="B104">
        <v>12.52</v>
      </c>
      <c r="C104">
        <v>0.66276199999999996</v>
      </c>
      <c r="D104" s="1">
        <v>4045240</v>
      </c>
      <c r="E104" s="3">
        <f t="shared" si="4"/>
        <v>780</v>
      </c>
      <c r="F104">
        <f t="shared" si="3"/>
        <v>1</v>
      </c>
    </row>
    <row r="105" spans="1:6" x14ac:dyDescent="0.25">
      <c r="A105" t="s">
        <v>108</v>
      </c>
      <c r="B105">
        <v>12.53</v>
      </c>
      <c r="C105">
        <v>0.66276199999999996</v>
      </c>
      <c r="D105" s="1">
        <v>4045570</v>
      </c>
      <c r="E105" s="3">
        <f t="shared" si="4"/>
        <v>1110</v>
      </c>
      <c r="F105">
        <f t="shared" si="3"/>
        <v>1</v>
      </c>
    </row>
    <row r="106" spans="1:6" x14ac:dyDescent="0.25">
      <c r="A106" t="s">
        <v>109</v>
      </c>
      <c r="B106">
        <v>12.54</v>
      </c>
      <c r="C106">
        <v>0.66276199999999996</v>
      </c>
      <c r="D106" s="1">
        <v>4045900</v>
      </c>
      <c r="E106" s="3">
        <f t="shared" si="4"/>
        <v>1440</v>
      </c>
      <c r="F106">
        <f t="shared" si="3"/>
        <v>1</v>
      </c>
    </row>
    <row r="107" spans="1:6" x14ac:dyDescent="0.25">
      <c r="A107" t="s">
        <v>110</v>
      </c>
      <c r="B107">
        <v>12.55</v>
      </c>
      <c r="C107">
        <v>0.66276199999999996</v>
      </c>
      <c r="D107" s="1">
        <v>4046230</v>
      </c>
      <c r="E107" s="3">
        <f t="shared" si="4"/>
        <v>1770</v>
      </c>
      <c r="F107">
        <f t="shared" si="3"/>
        <v>0</v>
      </c>
    </row>
    <row r="108" spans="1:6" x14ac:dyDescent="0.25">
      <c r="A108" t="s">
        <v>111</v>
      </c>
      <c r="B108">
        <v>12.56</v>
      </c>
      <c r="C108">
        <v>0.66276199999999996</v>
      </c>
      <c r="D108" s="1">
        <v>4046560</v>
      </c>
      <c r="E108" s="3">
        <f t="shared" si="4"/>
        <v>2100</v>
      </c>
      <c r="F108">
        <f t="shared" si="3"/>
        <v>0</v>
      </c>
    </row>
    <row r="109" spans="1:6" x14ac:dyDescent="0.25">
      <c r="A109" t="s">
        <v>112</v>
      </c>
      <c r="B109">
        <v>12.57</v>
      </c>
      <c r="C109">
        <v>0.66276199999999996</v>
      </c>
      <c r="D109" s="1">
        <v>4046880</v>
      </c>
      <c r="E109" s="3">
        <f t="shared" si="4"/>
        <v>2420</v>
      </c>
      <c r="F109">
        <f t="shared" si="3"/>
        <v>0</v>
      </c>
    </row>
    <row r="110" spans="1:6" x14ac:dyDescent="0.25">
      <c r="A110" t="s">
        <v>113</v>
      </c>
      <c r="B110">
        <v>12.58</v>
      </c>
      <c r="C110">
        <v>0.66425000000000001</v>
      </c>
      <c r="D110" s="1">
        <v>4045540</v>
      </c>
      <c r="E110" s="3">
        <f t="shared" si="4"/>
        <v>1080</v>
      </c>
      <c r="F110">
        <f t="shared" si="3"/>
        <v>1</v>
      </c>
    </row>
    <row r="111" spans="1:6" x14ac:dyDescent="0.25">
      <c r="A111" t="s">
        <v>114</v>
      </c>
      <c r="B111">
        <v>12.59</v>
      </c>
      <c r="C111">
        <v>0.66425000000000001</v>
      </c>
      <c r="D111" s="1">
        <v>4045870</v>
      </c>
      <c r="E111" s="3">
        <f t="shared" si="4"/>
        <v>1410</v>
      </c>
      <c r="F111">
        <f t="shared" si="3"/>
        <v>1</v>
      </c>
    </row>
    <row r="112" spans="1:6" x14ac:dyDescent="0.25">
      <c r="A112" t="s">
        <v>115</v>
      </c>
      <c r="B112">
        <v>12.6</v>
      </c>
      <c r="C112">
        <v>0.66425000000000001</v>
      </c>
      <c r="D112" s="1">
        <v>4046200</v>
      </c>
      <c r="E112" s="3">
        <f t="shared" si="4"/>
        <v>1740</v>
      </c>
      <c r="F112">
        <f t="shared" si="3"/>
        <v>0</v>
      </c>
    </row>
    <row r="113" spans="1:6" x14ac:dyDescent="0.25">
      <c r="A113" t="s">
        <v>116</v>
      </c>
      <c r="B113">
        <v>12.61</v>
      </c>
      <c r="C113">
        <v>0.66573800000000005</v>
      </c>
      <c r="D113" s="1">
        <v>4045730</v>
      </c>
      <c r="E113" s="3">
        <f t="shared" si="4"/>
        <v>1270</v>
      </c>
      <c r="F113">
        <f t="shared" si="3"/>
        <v>1</v>
      </c>
    </row>
    <row r="114" spans="1:6" x14ac:dyDescent="0.25">
      <c r="A114" t="s">
        <v>117</v>
      </c>
      <c r="B114">
        <v>12.62</v>
      </c>
      <c r="C114">
        <v>0.66573800000000005</v>
      </c>
      <c r="D114" s="1">
        <v>4046060</v>
      </c>
      <c r="E114" s="3">
        <f t="shared" si="4"/>
        <v>1600</v>
      </c>
      <c r="F114">
        <f t="shared" si="3"/>
        <v>1</v>
      </c>
    </row>
    <row r="115" spans="1:6" x14ac:dyDescent="0.25">
      <c r="A115" t="s">
        <v>118</v>
      </c>
      <c r="B115">
        <v>12.63</v>
      </c>
      <c r="C115">
        <v>0.66573800000000005</v>
      </c>
      <c r="D115" s="1">
        <v>4046390</v>
      </c>
      <c r="E115" s="3">
        <f t="shared" si="4"/>
        <v>1930</v>
      </c>
      <c r="F115">
        <f t="shared" si="3"/>
        <v>0</v>
      </c>
    </row>
    <row r="116" spans="1:6" x14ac:dyDescent="0.25">
      <c r="A116" t="s">
        <v>119</v>
      </c>
      <c r="B116">
        <v>12.64</v>
      </c>
      <c r="C116">
        <v>0.66573800000000005</v>
      </c>
      <c r="D116" s="1">
        <v>4046720</v>
      </c>
      <c r="E116" s="3">
        <f t="shared" si="4"/>
        <v>2260</v>
      </c>
      <c r="F116">
        <f t="shared" si="3"/>
        <v>0</v>
      </c>
    </row>
    <row r="117" spans="1:6" x14ac:dyDescent="0.25">
      <c r="A117" t="s">
        <v>120</v>
      </c>
      <c r="B117">
        <v>12.65</v>
      </c>
      <c r="C117">
        <v>0.66573800000000005</v>
      </c>
      <c r="D117" s="1">
        <v>4047050</v>
      </c>
      <c r="E117" s="3">
        <f t="shared" si="4"/>
        <v>2590</v>
      </c>
      <c r="F117">
        <f t="shared" ref="F117:F180" si="5">IF(D117&lt;_xlfn.PERCENTILE.INC($D$2:$D$102,$I$2),1,0)</f>
        <v>0</v>
      </c>
    </row>
    <row r="118" spans="1:6" x14ac:dyDescent="0.25">
      <c r="A118" t="s">
        <v>121</v>
      </c>
      <c r="B118">
        <v>12.66</v>
      </c>
      <c r="C118">
        <v>0.66573800000000005</v>
      </c>
      <c r="D118" s="1">
        <v>4047380</v>
      </c>
      <c r="E118" s="3">
        <f t="shared" si="4"/>
        <v>2920</v>
      </c>
      <c r="F118">
        <f t="shared" si="5"/>
        <v>0</v>
      </c>
    </row>
    <row r="119" spans="1:6" x14ac:dyDescent="0.25">
      <c r="A119" t="s">
        <v>122</v>
      </c>
      <c r="B119">
        <v>12.67</v>
      </c>
      <c r="C119">
        <v>0.66573800000000005</v>
      </c>
      <c r="D119" s="1">
        <v>4047710</v>
      </c>
      <c r="E119" s="3">
        <f t="shared" si="4"/>
        <v>3250</v>
      </c>
      <c r="F119">
        <f t="shared" si="5"/>
        <v>0</v>
      </c>
    </row>
    <row r="120" spans="1:6" x14ac:dyDescent="0.25">
      <c r="A120" t="s">
        <v>123</v>
      </c>
      <c r="B120">
        <v>12.68</v>
      </c>
      <c r="C120">
        <v>0.66573800000000005</v>
      </c>
      <c r="D120" s="1">
        <v>4048040</v>
      </c>
      <c r="E120" s="3">
        <f t="shared" si="4"/>
        <v>3580</v>
      </c>
      <c r="F120">
        <f t="shared" si="5"/>
        <v>0</v>
      </c>
    </row>
    <row r="121" spans="1:6" x14ac:dyDescent="0.25">
      <c r="A121" t="s">
        <v>124</v>
      </c>
      <c r="B121">
        <v>12.69</v>
      </c>
      <c r="C121">
        <v>0.66722599999999999</v>
      </c>
      <c r="D121" s="1">
        <v>4047570</v>
      </c>
      <c r="E121" s="3">
        <f t="shared" si="4"/>
        <v>3110</v>
      </c>
      <c r="F121">
        <f t="shared" si="5"/>
        <v>0</v>
      </c>
    </row>
    <row r="122" spans="1:6" x14ac:dyDescent="0.25">
      <c r="A122" t="s">
        <v>125</v>
      </c>
      <c r="B122">
        <v>12.7</v>
      </c>
      <c r="C122">
        <v>0.66722599999999999</v>
      </c>
      <c r="D122" s="1">
        <v>4047900</v>
      </c>
      <c r="E122" s="3">
        <f t="shared" si="4"/>
        <v>3440</v>
      </c>
      <c r="F122">
        <f t="shared" si="5"/>
        <v>0</v>
      </c>
    </row>
    <row r="123" spans="1:6" x14ac:dyDescent="0.25">
      <c r="A123" t="s">
        <v>126</v>
      </c>
      <c r="B123">
        <v>12.71</v>
      </c>
      <c r="C123">
        <v>0.66722599999999999</v>
      </c>
      <c r="D123" s="1">
        <v>4048230</v>
      </c>
      <c r="E123" s="3">
        <f t="shared" si="4"/>
        <v>3770</v>
      </c>
      <c r="F123">
        <f t="shared" si="5"/>
        <v>0</v>
      </c>
    </row>
    <row r="124" spans="1:6" x14ac:dyDescent="0.25">
      <c r="A124" t="s">
        <v>127</v>
      </c>
      <c r="B124">
        <v>12.72</v>
      </c>
      <c r="C124">
        <v>0.66722599999999999</v>
      </c>
      <c r="D124" s="1">
        <v>4048560</v>
      </c>
      <c r="E124" s="3">
        <f t="shared" si="4"/>
        <v>4100</v>
      </c>
      <c r="F124">
        <f t="shared" si="5"/>
        <v>0</v>
      </c>
    </row>
    <row r="125" spans="1:6" x14ac:dyDescent="0.25">
      <c r="A125" t="s">
        <v>128</v>
      </c>
      <c r="B125">
        <v>12.73</v>
      </c>
      <c r="C125">
        <v>0.67020199999999996</v>
      </c>
      <c r="D125" s="1">
        <v>4047360</v>
      </c>
      <c r="E125" s="3">
        <f t="shared" si="4"/>
        <v>2900</v>
      </c>
      <c r="F125">
        <f t="shared" si="5"/>
        <v>0</v>
      </c>
    </row>
    <row r="126" spans="1:6" x14ac:dyDescent="0.25">
      <c r="A126" t="s">
        <v>129</v>
      </c>
      <c r="B126">
        <v>12.74</v>
      </c>
      <c r="C126">
        <v>0.67020199999999996</v>
      </c>
      <c r="D126" s="1">
        <v>4047690</v>
      </c>
      <c r="E126" s="3">
        <f t="shared" si="4"/>
        <v>3230</v>
      </c>
      <c r="F126">
        <f t="shared" si="5"/>
        <v>0</v>
      </c>
    </row>
    <row r="127" spans="1:6" x14ac:dyDescent="0.25">
      <c r="A127" t="s">
        <v>130</v>
      </c>
      <c r="B127">
        <v>12.75</v>
      </c>
      <c r="C127">
        <v>0.67020199999999996</v>
      </c>
      <c r="D127" s="1">
        <v>4048030</v>
      </c>
      <c r="E127" s="3">
        <f t="shared" si="4"/>
        <v>3570</v>
      </c>
      <c r="F127">
        <f t="shared" si="5"/>
        <v>0</v>
      </c>
    </row>
    <row r="128" spans="1:6" x14ac:dyDescent="0.25">
      <c r="A128" t="s">
        <v>131</v>
      </c>
      <c r="B128">
        <v>12.76</v>
      </c>
      <c r="C128">
        <v>0.67020199999999996</v>
      </c>
      <c r="D128" s="1">
        <v>4048360</v>
      </c>
      <c r="E128" s="3">
        <f t="shared" si="4"/>
        <v>3900</v>
      </c>
      <c r="F128">
        <f t="shared" si="5"/>
        <v>0</v>
      </c>
    </row>
    <row r="129" spans="1:6" x14ac:dyDescent="0.25">
      <c r="A129" t="s">
        <v>132</v>
      </c>
      <c r="B129">
        <v>12.77</v>
      </c>
      <c r="C129">
        <v>0.67169000000000001</v>
      </c>
      <c r="D129" s="1">
        <v>4047920</v>
      </c>
      <c r="E129" s="3">
        <f t="shared" si="4"/>
        <v>3460</v>
      </c>
      <c r="F129">
        <f t="shared" si="5"/>
        <v>0</v>
      </c>
    </row>
    <row r="130" spans="1:6" x14ac:dyDescent="0.25">
      <c r="A130" t="s">
        <v>133</v>
      </c>
      <c r="B130">
        <v>12.78</v>
      </c>
      <c r="C130">
        <v>0.67169000000000001</v>
      </c>
      <c r="D130" s="1">
        <v>4048250</v>
      </c>
      <c r="E130" s="3">
        <f t="shared" si="4"/>
        <v>3790</v>
      </c>
      <c r="F130">
        <f t="shared" si="5"/>
        <v>0</v>
      </c>
    </row>
    <row r="131" spans="1:6" x14ac:dyDescent="0.25">
      <c r="A131" t="s">
        <v>134</v>
      </c>
      <c r="B131">
        <v>12.79</v>
      </c>
      <c r="C131">
        <v>0.67169000000000001</v>
      </c>
      <c r="D131" s="1">
        <v>4048590</v>
      </c>
      <c r="E131" s="3">
        <f t="shared" ref="E131:E194" si="6">D131-$I$3</f>
        <v>4130</v>
      </c>
      <c r="F131">
        <f t="shared" si="5"/>
        <v>0</v>
      </c>
    </row>
    <row r="132" spans="1:6" x14ac:dyDescent="0.25">
      <c r="A132" t="s">
        <v>135</v>
      </c>
      <c r="B132">
        <v>12.8</v>
      </c>
      <c r="C132">
        <v>0.67169000000000001</v>
      </c>
      <c r="D132" s="1">
        <v>4048920</v>
      </c>
      <c r="E132" s="3">
        <f t="shared" si="6"/>
        <v>4460</v>
      </c>
      <c r="F132">
        <f t="shared" si="5"/>
        <v>0</v>
      </c>
    </row>
    <row r="133" spans="1:6" x14ac:dyDescent="0.25">
      <c r="A133" t="s">
        <v>136</v>
      </c>
      <c r="B133">
        <v>12.81</v>
      </c>
      <c r="C133">
        <v>0.67317800000000005</v>
      </c>
      <c r="D133" s="1">
        <v>4048470</v>
      </c>
      <c r="E133" s="3">
        <f t="shared" si="6"/>
        <v>4010</v>
      </c>
      <c r="F133">
        <f t="shared" si="5"/>
        <v>0</v>
      </c>
    </row>
    <row r="134" spans="1:6" x14ac:dyDescent="0.25">
      <c r="A134" t="s">
        <v>137</v>
      </c>
      <c r="B134">
        <v>12.82</v>
      </c>
      <c r="C134">
        <v>0.67466700000000002</v>
      </c>
      <c r="D134" s="1">
        <v>4047920</v>
      </c>
      <c r="E134" s="3">
        <f t="shared" si="6"/>
        <v>3460</v>
      </c>
      <c r="F134">
        <f t="shared" si="5"/>
        <v>0</v>
      </c>
    </row>
    <row r="135" spans="1:6" x14ac:dyDescent="0.25">
      <c r="A135" t="s">
        <v>138</v>
      </c>
      <c r="B135">
        <v>12.83</v>
      </c>
      <c r="C135">
        <v>0.67466700000000002</v>
      </c>
      <c r="D135" s="1">
        <v>4048260</v>
      </c>
      <c r="E135" s="3">
        <f t="shared" si="6"/>
        <v>3800</v>
      </c>
      <c r="F135">
        <f t="shared" si="5"/>
        <v>0</v>
      </c>
    </row>
    <row r="136" spans="1:6" x14ac:dyDescent="0.25">
      <c r="A136" t="s">
        <v>139</v>
      </c>
      <c r="B136">
        <v>12.84</v>
      </c>
      <c r="C136">
        <v>0.67615499999999995</v>
      </c>
      <c r="D136" s="1">
        <v>4047750</v>
      </c>
      <c r="E136" s="3">
        <f t="shared" si="6"/>
        <v>3290</v>
      </c>
      <c r="F136">
        <f t="shared" si="5"/>
        <v>0</v>
      </c>
    </row>
    <row r="137" spans="1:6" x14ac:dyDescent="0.25">
      <c r="A137" t="s">
        <v>140</v>
      </c>
      <c r="B137">
        <v>12.85</v>
      </c>
      <c r="C137">
        <v>0.67615499999999995</v>
      </c>
      <c r="D137" s="1">
        <v>4048090</v>
      </c>
      <c r="E137" s="3">
        <f t="shared" si="6"/>
        <v>3630</v>
      </c>
      <c r="F137">
        <f t="shared" si="5"/>
        <v>0</v>
      </c>
    </row>
    <row r="138" spans="1:6" x14ac:dyDescent="0.25">
      <c r="A138" t="s">
        <v>141</v>
      </c>
      <c r="B138">
        <v>12.86</v>
      </c>
      <c r="C138">
        <v>0.677643</v>
      </c>
      <c r="D138" s="1">
        <v>4047690</v>
      </c>
      <c r="E138" s="3">
        <f t="shared" si="6"/>
        <v>3230</v>
      </c>
      <c r="F138">
        <f t="shared" si="5"/>
        <v>0</v>
      </c>
    </row>
    <row r="139" spans="1:6" x14ac:dyDescent="0.25">
      <c r="A139" t="s">
        <v>142</v>
      </c>
      <c r="B139">
        <v>12.87</v>
      </c>
      <c r="C139">
        <v>0.67913100000000004</v>
      </c>
      <c r="D139" s="1">
        <v>4046960</v>
      </c>
      <c r="E139" s="3">
        <f t="shared" si="6"/>
        <v>2500</v>
      </c>
      <c r="F139">
        <f t="shared" si="5"/>
        <v>0</v>
      </c>
    </row>
    <row r="140" spans="1:6" x14ac:dyDescent="0.25">
      <c r="A140" t="s">
        <v>143</v>
      </c>
      <c r="B140">
        <v>12.88</v>
      </c>
      <c r="C140">
        <v>0.67913100000000004</v>
      </c>
      <c r="D140" s="1">
        <v>4047300</v>
      </c>
      <c r="E140" s="3">
        <f t="shared" si="6"/>
        <v>2840</v>
      </c>
      <c r="F140">
        <f t="shared" si="5"/>
        <v>0</v>
      </c>
    </row>
    <row r="141" spans="1:6" x14ac:dyDescent="0.25">
      <c r="A141" t="s">
        <v>144</v>
      </c>
      <c r="B141">
        <v>12.89</v>
      </c>
      <c r="C141">
        <v>0.67913100000000004</v>
      </c>
      <c r="D141" s="1">
        <v>4047640</v>
      </c>
      <c r="E141" s="3">
        <f t="shared" si="6"/>
        <v>3180</v>
      </c>
      <c r="F141">
        <f t="shared" si="5"/>
        <v>0</v>
      </c>
    </row>
    <row r="142" spans="1:6" x14ac:dyDescent="0.25">
      <c r="A142" t="s">
        <v>145</v>
      </c>
      <c r="B142">
        <v>12.9</v>
      </c>
      <c r="C142">
        <v>0.67913100000000004</v>
      </c>
      <c r="D142" s="1">
        <v>4047970</v>
      </c>
      <c r="E142" s="3">
        <f t="shared" si="6"/>
        <v>3510</v>
      </c>
      <c r="F142">
        <f t="shared" si="5"/>
        <v>0</v>
      </c>
    </row>
    <row r="143" spans="1:6" x14ac:dyDescent="0.25">
      <c r="A143" t="s">
        <v>146</v>
      </c>
      <c r="B143">
        <v>12.91</v>
      </c>
      <c r="C143">
        <v>0.67913100000000004</v>
      </c>
      <c r="D143" s="1">
        <v>4048310</v>
      </c>
      <c r="E143" s="3">
        <f t="shared" si="6"/>
        <v>3850</v>
      </c>
      <c r="F143">
        <f t="shared" si="5"/>
        <v>0</v>
      </c>
    </row>
    <row r="144" spans="1:6" x14ac:dyDescent="0.25">
      <c r="A144" t="s">
        <v>147</v>
      </c>
      <c r="B144">
        <v>12.92</v>
      </c>
      <c r="C144">
        <v>0.67913100000000004</v>
      </c>
      <c r="D144" s="1">
        <v>4048650</v>
      </c>
      <c r="E144" s="3">
        <f t="shared" si="6"/>
        <v>4190</v>
      </c>
      <c r="F144">
        <f t="shared" si="5"/>
        <v>0</v>
      </c>
    </row>
    <row r="145" spans="1:6" x14ac:dyDescent="0.25">
      <c r="A145" t="s">
        <v>148</v>
      </c>
      <c r="B145">
        <v>12.93</v>
      </c>
      <c r="C145">
        <v>0.68061899999999997</v>
      </c>
      <c r="D145" s="1">
        <v>4048250</v>
      </c>
      <c r="E145" s="3">
        <f t="shared" si="6"/>
        <v>3790</v>
      </c>
      <c r="F145">
        <f t="shared" si="5"/>
        <v>0</v>
      </c>
    </row>
    <row r="146" spans="1:6" x14ac:dyDescent="0.25">
      <c r="A146" t="s">
        <v>149</v>
      </c>
      <c r="B146">
        <v>12.94</v>
      </c>
      <c r="C146">
        <v>0.68210700000000002</v>
      </c>
      <c r="D146" s="1">
        <v>4047880</v>
      </c>
      <c r="E146" s="3">
        <f t="shared" si="6"/>
        <v>3420</v>
      </c>
      <c r="F146">
        <f t="shared" si="5"/>
        <v>0</v>
      </c>
    </row>
    <row r="147" spans="1:6" x14ac:dyDescent="0.25">
      <c r="A147" t="s">
        <v>150</v>
      </c>
      <c r="B147">
        <v>12.95</v>
      </c>
      <c r="C147">
        <v>0.68210700000000002</v>
      </c>
      <c r="D147" s="1">
        <v>4048220</v>
      </c>
      <c r="E147" s="3">
        <f t="shared" si="6"/>
        <v>3760</v>
      </c>
      <c r="F147">
        <f t="shared" si="5"/>
        <v>0</v>
      </c>
    </row>
    <row r="148" spans="1:6" x14ac:dyDescent="0.25">
      <c r="A148" t="s">
        <v>151</v>
      </c>
      <c r="B148">
        <v>12.96</v>
      </c>
      <c r="C148">
        <v>0.68210700000000002</v>
      </c>
      <c r="D148" s="1">
        <v>4048560</v>
      </c>
      <c r="E148" s="3">
        <f t="shared" si="6"/>
        <v>4100</v>
      </c>
      <c r="F148">
        <f t="shared" si="5"/>
        <v>0</v>
      </c>
    </row>
    <row r="149" spans="1:6" x14ac:dyDescent="0.25">
      <c r="A149" t="s">
        <v>152</v>
      </c>
      <c r="B149">
        <v>12.97</v>
      </c>
      <c r="C149">
        <v>0.68210700000000002</v>
      </c>
      <c r="D149" s="1">
        <v>4048890</v>
      </c>
      <c r="E149" s="3">
        <f t="shared" si="6"/>
        <v>4430</v>
      </c>
      <c r="F149">
        <f t="shared" si="5"/>
        <v>0</v>
      </c>
    </row>
    <row r="150" spans="1:6" x14ac:dyDescent="0.25">
      <c r="A150" t="s">
        <v>153</v>
      </c>
      <c r="B150">
        <v>12.98</v>
      </c>
      <c r="C150">
        <v>0.68210700000000002</v>
      </c>
      <c r="D150" s="1">
        <v>4049230</v>
      </c>
      <c r="E150" s="3">
        <f t="shared" si="6"/>
        <v>4770</v>
      </c>
      <c r="F150">
        <f t="shared" si="5"/>
        <v>0</v>
      </c>
    </row>
    <row r="151" spans="1:6" x14ac:dyDescent="0.25">
      <c r="A151" t="s">
        <v>154</v>
      </c>
      <c r="B151">
        <v>12.99</v>
      </c>
      <c r="C151">
        <v>0.68210700000000002</v>
      </c>
      <c r="D151" s="1">
        <v>4049570</v>
      </c>
      <c r="E151" s="3">
        <f t="shared" si="6"/>
        <v>5110</v>
      </c>
      <c r="F151">
        <f t="shared" si="5"/>
        <v>0</v>
      </c>
    </row>
    <row r="152" spans="1:6" x14ac:dyDescent="0.25">
      <c r="A152" t="s">
        <v>155</v>
      </c>
      <c r="B152">
        <v>13</v>
      </c>
      <c r="C152">
        <v>0.68359499999999995</v>
      </c>
      <c r="D152" s="1">
        <v>4049230</v>
      </c>
      <c r="E152" s="3">
        <f t="shared" si="6"/>
        <v>4770</v>
      </c>
      <c r="F152">
        <f t="shared" si="5"/>
        <v>0</v>
      </c>
    </row>
    <row r="153" spans="1:6" x14ac:dyDescent="0.25">
      <c r="A153" t="s">
        <v>156</v>
      </c>
      <c r="B153">
        <v>13.01</v>
      </c>
      <c r="C153">
        <v>0.68359499999999995</v>
      </c>
      <c r="D153" s="1">
        <v>4049570</v>
      </c>
      <c r="E153" s="3">
        <f t="shared" si="6"/>
        <v>5110</v>
      </c>
      <c r="F153">
        <f t="shared" si="5"/>
        <v>0</v>
      </c>
    </row>
    <row r="154" spans="1:6" x14ac:dyDescent="0.25">
      <c r="A154" t="s">
        <v>157</v>
      </c>
      <c r="B154">
        <v>13.02</v>
      </c>
      <c r="C154">
        <v>0.685083</v>
      </c>
      <c r="D154" s="1">
        <v>4048570</v>
      </c>
      <c r="E154" s="3">
        <f t="shared" si="6"/>
        <v>4110</v>
      </c>
      <c r="F154">
        <f t="shared" si="5"/>
        <v>0</v>
      </c>
    </row>
    <row r="155" spans="1:6" x14ac:dyDescent="0.25">
      <c r="A155" t="s">
        <v>158</v>
      </c>
      <c r="B155">
        <v>13.03</v>
      </c>
      <c r="C155">
        <v>0.685083</v>
      </c>
      <c r="D155" s="1">
        <v>4048910</v>
      </c>
      <c r="E155" s="3">
        <f t="shared" si="6"/>
        <v>4450</v>
      </c>
      <c r="F155">
        <f t="shared" si="5"/>
        <v>0</v>
      </c>
    </row>
    <row r="156" spans="1:6" x14ac:dyDescent="0.25">
      <c r="A156" t="s">
        <v>159</v>
      </c>
      <c r="B156">
        <v>13.04</v>
      </c>
      <c r="C156">
        <v>0.685083</v>
      </c>
      <c r="D156" s="1">
        <v>4049250</v>
      </c>
      <c r="E156" s="3">
        <f t="shared" si="6"/>
        <v>4790</v>
      </c>
      <c r="F156">
        <f t="shared" si="5"/>
        <v>0</v>
      </c>
    </row>
    <row r="157" spans="1:6" x14ac:dyDescent="0.25">
      <c r="A157" t="s">
        <v>160</v>
      </c>
      <c r="B157">
        <v>13.05</v>
      </c>
      <c r="C157">
        <v>0.685083</v>
      </c>
      <c r="D157" s="1">
        <v>4049590</v>
      </c>
      <c r="E157" s="3">
        <f t="shared" si="6"/>
        <v>5130</v>
      </c>
      <c r="F157">
        <f t="shared" si="5"/>
        <v>0</v>
      </c>
    </row>
    <row r="158" spans="1:6" x14ac:dyDescent="0.25">
      <c r="A158" t="s">
        <v>161</v>
      </c>
      <c r="B158">
        <v>13.06</v>
      </c>
      <c r="C158">
        <v>0.685083</v>
      </c>
      <c r="D158" s="1">
        <v>4049930</v>
      </c>
      <c r="E158" s="3">
        <f t="shared" si="6"/>
        <v>5470</v>
      </c>
      <c r="F158">
        <f t="shared" si="5"/>
        <v>0</v>
      </c>
    </row>
    <row r="159" spans="1:6" x14ac:dyDescent="0.25">
      <c r="A159" t="s">
        <v>162</v>
      </c>
      <c r="B159">
        <v>13.07</v>
      </c>
      <c r="C159">
        <v>0.685083</v>
      </c>
      <c r="D159" s="1">
        <v>4050270</v>
      </c>
      <c r="E159" s="3">
        <f t="shared" si="6"/>
        <v>5810</v>
      </c>
      <c r="F159">
        <f t="shared" si="5"/>
        <v>0</v>
      </c>
    </row>
    <row r="160" spans="1:6" x14ac:dyDescent="0.25">
      <c r="A160" t="s">
        <v>163</v>
      </c>
      <c r="B160">
        <v>13.08</v>
      </c>
      <c r="C160">
        <v>0.685083</v>
      </c>
      <c r="D160" s="1">
        <v>4050610</v>
      </c>
      <c r="E160" s="3">
        <f t="shared" si="6"/>
        <v>6150</v>
      </c>
      <c r="F160">
        <f t="shared" si="5"/>
        <v>0</v>
      </c>
    </row>
    <row r="161" spans="1:6" x14ac:dyDescent="0.25">
      <c r="A161" t="s">
        <v>164</v>
      </c>
      <c r="B161">
        <v>13.09</v>
      </c>
      <c r="C161">
        <v>0.685083</v>
      </c>
      <c r="D161" s="1">
        <v>4050950</v>
      </c>
      <c r="E161" s="3">
        <f t="shared" si="6"/>
        <v>6490</v>
      </c>
      <c r="F161">
        <f t="shared" si="5"/>
        <v>0</v>
      </c>
    </row>
    <row r="162" spans="1:6" x14ac:dyDescent="0.25">
      <c r="A162" t="s">
        <v>165</v>
      </c>
      <c r="B162">
        <v>13.1</v>
      </c>
      <c r="C162">
        <v>0.685083</v>
      </c>
      <c r="D162" s="1">
        <v>4051290</v>
      </c>
      <c r="E162" s="3">
        <f t="shared" si="6"/>
        <v>6830</v>
      </c>
      <c r="F162">
        <f t="shared" si="5"/>
        <v>0</v>
      </c>
    </row>
    <row r="163" spans="1:6" x14ac:dyDescent="0.25">
      <c r="A163" t="s">
        <v>166</v>
      </c>
      <c r="B163">
        <v>13.11</v>
      </c>
      <c r="C163">
        <v>0.685083</v>
      </c>
      <c r="D163" s="1">
        <v>4051630</v>
      </c>
      <c r="E163" s="3">
        <f t="shared" si="6"/>
        <v>7170</v>
      </c>
      <c r="F163">
        <f t="shared" si="5"/>
        <v>0</v>
      </c>
    </row>
    <row r="164" spans="1:6" x14ac:dyDescent="0.25">
      <c r="A164" t="s">
        <v>167</v>
      </c>
      <c r="B164">
        <v>13.12</v>
      </c>
      <c r="C164">
        <v>0.685083</v>
      </c>
      <c r="D164" s="1">
        <v>4051970</v>
      </c>
      <c r="E164" s="3">
        <f t="shared" si="6"/>
        <v>7510</v>
      </c>
      <c r="F164">
        <f t="shared" si="5"/>
        <v>0</v>
      </c>
    </row>
    <row r="165" spans="1:6" x14ac:dyDescent="0.25">
      <c r="A165" t="s">
        <v>168</v>
      </c>
      <c r="B165">
        <v>13.13</v>
      </c>
      <c r="C165">
        <v>0.685083</v>
      </c>
      <c r="D165" s="1">
        <v>4052310</v>
      </c>
      <c r="E165" s="3">
        <f t="shared" si="6"/>
        <v>7850</v>
      </c>
      <c r="F165">
        <f t="shared" si="5"/>
        <v>0</v>
      </c>
    </row>
    <row r="166" spans="1:6" x14ac:dyDescent="0.25">
      <c r="A166" t="s">
        <v>169</v>
      </c>
      <c r="B166">
        <v>13.14</v>
      </c>
      <c r="C166">
        <v>0.68657100000000004</v>
      </c>
      <c r="D166" s="1">
        <v>4051990</v>
      </c>
      <c r="E166" s="3">
        <f t="shared" si="6"/>
        <v>7530</v>
      </c>
      <c r="F166">
        <f t="shared" si="5"/>
        <v>0</v>
      </c>
    </row>
    <row r="167" spans="1:6" x14ac:dyDescent="0.25">
      <c r="A167" t="s">
        <v>170</v>
      </c>
      <c r="B167">
        <v>13.15</v>
      </c>
      <c r="C167">
        <v>0.68657100000000004</v>
      </c>
      <c r="D167" s="1">
        <v>4052330</v>
      </c>
      <c r="E167" s="3">
        <f t="shared" si="6"/>
        <v>7870</v>
      </c>
      <c r="F167">
        <f t="shared" si="5"/>
        <v>0</v>
      </c>
    </row>
    <row r="168" spans="1:6" x14ac:dyDescent="0.25">
      <c r="A168" t="s">
        <v>171</v>
      </c>
      <c r="B168">
        <v>13.16</v>
      </c>
      <c r="C168">
        <v>0.68657100000000004</v>
      </c>
      <c r="D168" s="1">
        <v>4052670</v>
      </c>
      <c r="E168" s="3">
        <f t="shared" si="6"/>
        <v>8210</v>
      </c>
      <c r="F168">
        <f t="shared" si="5"/>
        <v>0</v>
      </c>
    </row>
    <row r="169" spans="1:6" x14ac:dyDescent="0.25">
      <c r="A169" t="s">
        <v>172</v>
      </c>
      <c r="B169">
        <v>13.17</v>
      </c>
      <c r="C169">
        <v>0.68657100000000004</v>
      </c>
      <c r="D169" s="1">
        <v>4053010</v>
      </c>
      <c r="E169" s="3">
        <f t="shared" si="6"/>
        <v>8550</v>
      </c>
      <c r="F169">
        <f t="shared" si="5"/>
        <v>0</v>
      </c>
    </row>
    <row r="170" spans="1:6" x14ac:dyDescent="0.25">
      <c r="A170" t="s">
        <v>173</v>
      </c>
      <c r="B170">
        <v>13.18</v>
      </c>
      <c r="C170">
        <v>0.68657100000000004</v>
      </c>
      <c r="D170" s="1">
        <v>4053350</v>
      </c>
      <c r="E170" s="3">
        <f t="shared" si="6"/>
        <v>8890</v>
      </c>
      <c r="F170">
        <f t="shared" si="5"/>
        <v>0</v>
      </c>
    </row>
    <row r="171" spans="1:6" x14ac:dyDescent="0.25">
      <c r="A171" t="s">
        <v>174</v>
      </c>
      <c r="B171">
        <v>13.19</v>
      </c>
      <c r="C171">
        <v>0.68657100000000004</v>
      </c>
      <c r="D171" s="1">
        <v>4053690</v>
      </c>
      <c r="E171" s="3">
        <f t="shared" si="6"/>
        <v>9230</v>
      </c>
      <c r="F171">
        <f t="shared" si="5"/>
        <v>0</v>
      </c>
    </row>
    <row r="172" spans="1:6" x14ac:dyDescent="0.25">
      <c r="A172" t="s">
        <v>175</v>
      </c>
      <c r="B172">
        <v>13.2</v>
      </c>
      <c r="C172">
        <v>0.68657100000000004</v>
      </c>
      <c r="D172" s="1">
        <v>4054030</v>
      </c>
      <c r="E172" s="3">
        <f t="shared" si="6"/>
        <v>9570</v>
      </c>
      <c r="F172">
        <f t="shared" si="5"/>
        <v>0</v>
      </c>
    </row>
    <row r="173" spans="1:6" x14ac:dyDescent="0.25">
      <c r="A173" t="s">
        <v>176</v>
      </c>
      <c r="B173">
        <v>13.21</v>
      </c>
      <c r="C173">
        <v>0.68805899999999998</v>
      </c>
      <c r="D173" s="1">
        <v>4052920</v>
      </c>
      <c r="E173" s="3">
        <f t="shared" si="6"/>
        <v>8460</v>
      </c>
      <c r="F173">
        <f t="shared" si="5"/>
        <v>0</v>
      </c>
    </row>
    <row r="174" spans="1:6" x14ac:dyDescent="0.25">
      <c r="A174" t="s">
        <v>177</v>
      </c>
      <c r="B174">
        <v>13.22</v>
      </c>
      <c r="C174">
        <v>0.68805899999999998</v>
      </c>
      <c r="D174" s="1">
        <v>4053260</v>
      </c>
      <c r="E174" s="3">
        <f t="shared" si="6"/>
        <v>8800</v>
      </c>
      <c r="F174">
        <f t="shared" si="5"/>
        <v>0</v>
      </c>
    </row>
    <row r="175" spans="1:6" x14ac:dyDescent="0.25">
      <c r="A175" t="s">
        <v>178</v>
      </c>
      <c r="B175">
        <v>13.23</v>
      </c>
      <c r="C175">
        <v>0.68805899999999998</v>
      </c>
      <c r="D175" s="1">
        <v>4053600</v>
      </c>
      <c r="E175" s="3">
        <f t="shared" si="6"/>
        <v>9140</v>
      </c>
      <c r="F175">
        <f t="shared" si="5"/>
        <v>0</v>
      </c>
    </row>
    <row r="176" spans="1:6" x14ac:dyDescent="0.25">
      <c r="A176" t="s">
        <v>179</v>
      </c>
      <c r="B176">
        <v>13.24</v>
      </c>
      <c r="C176">
        <v>0.68954700000000002</v>
      </c>
      <c r="D176" s="1">
        <v>4052160</v>
      </c>
      <c r="E176" s="3">
        <f t="shared" si="6"/>
        <v>7700</v>
      </c>
      <c r="F176">
        <f t="shared" si="5"/>
        <v>0</v>
      </c>
    </row>
    <row r="177" spans="1:6" x14ac:dyDescent="0.25">
      <c r="A177" t="s">
        <v>180</v>
      </c>
      <c r="B177">
        <v>13.25</v>
      </c>
      <c r="C177">
        <v>0.68954700000000002</v>
      </c>
      <c r="D177" s="1">
        <v>4052500</v>
      </c>
      <c r="E177" s="3">
        <f t="shared" si="6"/>
        <v>8040</v>
      </c>
      <c r="F177">
        <f t="shared" si="5"/>
        <v>0</v>
      </c>
    </row>
    <row r="178" spans="1:6" x14ac:dyDescent="0.25">
      <c r="A178" t="s">
        <v>181</v>
      </c>
      <c r="B178">
        <v>13.26</v>
      </c>
      <c r="C178">
        <v>0.68954700000000002</v>
      </c>
      <c r="D178" s="1">
        <v>4052840</v>
      </c>
      <c r="E178" s="3">
        <f t="shared" si="6"/>
        <v>8380</v>
      </c>
      <c r="F178">
        <f t="shared" si="5"/>
        <v>0</v>
      </c>
    </row>
    <row r="179" spans="1:6" x14ac:dyDescent="0.25">
      <c r="A179" t="s">
        <v>182</v>
      </c>
      <c r="B179">
        <v>13.27</v>
      </c>
      <c r="C179">
        <v>0.68954700000000002</v>
      </c>
      <c r="D179" s="1">
        <v>4053180</v>
      </c>
      <c r="E179" s="3">
        <f t="shared" si="6"/>
        <v>8720</v>
      </c>
      <c r="F179">
        <f t="shared" si="5"/>
        <v>0</v>
      </c>
    </row>
    <row r="180" spans="1:6" x14ac:dyDescent="0.25">
      <c r="A180" t="s">
        <v>183</v>
      </c>
      <c r="B180">
        <v>13.28</v>
      </c>
      <c r="C180">
        <v>0.68954700000000002</v>
      </c>
      <c r="D180" s="1">
        <v>4053520</v>
      </c>
      <c r="E180" s="3">
        <f t="shared" si="6"/>
        <v>9060</v>
      </c>
      <c r="F180">
        <f t="shared" si="5"/>
        <v>0</v>
      </c>
    </row>
    <row r="181" spans="1:6" x14ac:dyDescent="0.25">
      <c r="A181" t="s">
        <v>184</v>
      </c>
      <c r="B181">
        <v>13.29</v>
      </c>
      <c r="C181">
        <v>0.69103599999999998</v>
      </c>
      <c r="D181" s="1">
        <v>4052760</v>
      </c>
      <c r="E181" s="3">
        <f t="shared" si="6"/>
        <v>8300</v>
      </c>
      <c r="F181">
        <f t="shared" ref="F181:F202" si="7">IF(D181&lt;_xlfn.PERCENTILE.INC($D$2:$D$102,$I$2),1,0)</f>
        <v>0</v>
      </c>
    </row>
    <row r="182" spans="1:6" x14ac:dyDescent="0.25">
      <c r="A182" t="s">
        <v>185</v>
      </c>
      <c r="B182">
        <v>13.3</v>
      </c>
      <c r="C182">
        <v>0.69103599999999998</v>
      </c>
      <c r="D182" s="1">
        <v>4053100</v>
      </c>
      <c r="E182" s="3">
        <f t="shared" si="6"/>
        <v>8640</v>
      </c>
      <c r="F182">
        <f t="shared" si="7"/>
        <v>0</v>
      </c>
    </row>
    <row r="183" spans="1:6" x14ac:dyDescent="0.25">
      <c r="A183" t="s">
        <v>186</v>
      </c>
      <c r="B183">
        <v>13.31</v>
      </c>
      <c r="C183">
        <v>0.69103599999999998</v>
      </c>
      <c r="D183" s="1">
        <v>4053440</v>
      </c>
      <c r="E183" s="3">
        <f t="shared" si="6"/>
        <v>8980</v>
      </c>
      <c r="F183">
        <f t="shared" si="7"/>
        <v>0</v>
      </c>
    </row>
    <row r="184" spans="1:6" x14ac:dyDescent="0.25">
      <c r="A184" t="s">
        <v>187</v>
      </c>
      <c r="B184">
        <v>13.32</v>
      </c>
      <c r="C184">
        <v>0.69252400000000003</v>
      </c>
      <c r="D184" s="1">
        <v>4052800</v>
      </c>
      <c r="E184" s="3">
        <f t="shared" si="6"/>
        <v>8340</v>
      </c>
      <c r="F184">
        <f t="shared" si="7"/>
        <v>0</v>
      </c>
    </row>
    <row r="185" spans="1:6" x14ac:dyDescent="0.25">
      <c r="A185" t="s">
        <v>188</v>
      </c>
      <c r="B185">
        <v>13.33</v>
      </c>
      <c r="C185">
        <v>0.69252400000000003</v>
      </c>
      <c r="D185" s="1">
        <v>4053150</v>
      </c>
      <c r="E185" s="3">
        <f t="shared" si="6"/>
        <v>8690</v>
      </c>
      <c r="F185">
        <f t="shared" si="7"/>
        <v>0</v>
      </c>
    </row>
    <row r="186" spans="1:6" x14ac:dyDescent="0.25">
      <c r="A186" t="s">
        <v>189</v>
      </c>
      <c r="B186">
        <v>13.34</v>
      </c>
      <c r="C186">
        <v>0.69252400000000003</v>
      </c>
      <c r="D186" s="1">
        <v>4053490</v>
      </c>
      <c r="E186" s="3">
        <f t="shared" si="6"/>
        <v>9030</v>
      </c>
      <c r="F186">
        <f t="shared" si="7"/>
        <v>0</v>
      </c>
    </row>
    <row r="187" spans="1:6" x14ac:dyDescent="0.25">
      <c r="A187" t="s">
        <v>190</v>
      </c>
      <c r="B187">
        <v>13.35</v>
      </c>
      <c r="C187">
        <v>0.69252400000000003</v>
      </c>
      <c r="D187" s="1">
        <v>4053830</v>
      </c>
      <c r="E187" s="3">
        <f t="shared" si="6"/>
        <v>9370</v>
      </c>
      <c r="F187">
        <f t="shared" si="7"/>
        <v>0</v>
      </c>
    </row>
    <row r="188" spans="1:6" x14ac:dyDescent="0.25">
      <c r="A188" t="s">
        <v>191</v>
      </c>
      <c r="B188">
        <v>13.36</v>
      </c>
      <c r="C188">
        <v>0.69252400000000003</v>
      </c>
      <c r="D188" s="1">
        <v>4054180</v>
      </c>
      <c r="E188" s="3">
        <f t="shared" si="6"/>
        <v>9720</v>
      </c>
      <c r="F188">
        <f t="shared" si="7"/>
        <v>0</v>
      </c>
    </row>
    <row r="189" spans="1:6" x14ac:dyDescent="0.25">
      <c r="A189" t="s">
        <v>192</v>
      </c>
      <c r="B189">
        <v>13.37</v>
      </c>
      <c r="C189">
        <v>0.69252400000000003</v>
      </c>
      <c r="D189" s="1">
        <v>4054520</v>
      </c>
      <c r="E189" s="3">
        <f t="shared" si="6"/>
        <v>10060</v>
      </c>
      <c r="F189">
        <f t="shared" si="7"/>
        <v>0</v>
      </c>
    </row>
    <row r="190" spans="1:6" x14ac:dyDescent="0.25">
      <c r="A190" t="s">
        <v>193</v>
      </c>
      <c r="B190">
        <v>13.38</v>
      </c>
      <c r="C190">
        <v>0.69401199999999996</v>
      </c>
      <c r="D190" s="1">
        <v>4053640</v>
      </c>
      <c r="E190" s="3">
        <f t="shared" si="6"/>
        <v>9180</v>
      </c>
      <c r="F190">
        <f t="shared" si="7"/>
        <v>0</v>
      </c>
    </row>
    <row r="191" spans="1:6" x14ac:dyDescent="0.25">
      <c r="A191" t="s">
        <v>194</v>
      </c>
      <c r="B191">
        <v>13.39</v>
      </c>
      <c r="C191">
        <v>0.69401199999999996</v>
      </c>
      <c r="D191" s="1">
        <v>4053980</v>
      </c>
      <c r="E191" s="3">
        <f t="shared" si="6"/>
        <v>9520</v>
      </c>
      <c r="F191">
        <f t="shared" si="7"/>
        <v>0</v>
      </c>
    </row>
    <row r="192" spans="1:6" x14ac:dyDescent="0.25">
      <c r="A192" t="s">
        <v>195</v>
      </c>
      <c r="B192">
        <v>13.4</v>
      </c>
      <c r="C192">
        <v>0.69401199999999996</v>
      </c>
      <c r="D192" s="1">
        <v>4054330</v>
      </c>
      <c r="E192" s="3">
        <f t="shared" si="6"/>
        <v>9870</v>
      </c>
      <c r="F192">
        <f t="shared" si="7"/>
        <v>0</v>
      </c>
    </row>
    <row r="193" spans="1:6" x14ac:dyDescent="0.25">
      <c r="A193" t="s">
        <v>196</v>
      </c>
      <c r="B193">
        <v>13.41</v>
      </c>
      <c r="C193">
        <v>0.69401199999999996</v>
      </c>
      <c r="D193" s="1">
        <v>4054670</v>
      </c>
      <c r="E193" s="3">
        <f t="shared" si="6"/>
        <v>10210</v>
      </c>
      <c r="F193">
        <f t="shared" si="7"/>
        <v>0</v>
      </c>
    </row>
    <row r="194" spans="1:6" x14ac:dyDescent="0.25">
      <c r="A194" t="s">
        <v>197</v>
      </c>
      <c r="B194">
        <v>13.42</v>
      </c>
      <c r="C194">
        <v>0.69401199999999996</v>
      </c>
      <c r="D194" s="1">
        <v>4055010</v>
      </c>
      <c r="E194" s="3">
        <f t="shared" si="6"/>
        <v>10550</v>
      </c>
      <c r="F194">
        <f t="shared" si="7"/>
        <v>0</v>
      </c>
    </row>
    <row r="195" spans="1:6" x14ac:dyDescent="0.25">
      <c r="A195" t="s">
        <v>198</v>
      </c>
      <c r="B195">
        <v>13.43</v>
      </c>
      <c r="C195">
        <v>0.69550000000000001</v>
      </c>
      <c r="D195" s="1">
        <v>4054710</v>
      </c>
      <c r="E195" s="3">
        <f t="shared" ref="E195:E202" si="8">D195-$I$3</f>
        <v>10250</v>
      </c>
      <c r="F195">
        <f t="shared" si="7"/>
        <v>0</v>
      </c>
    </row>
    <row r="196" spans="1:6" x14ac:dyDescent="0.25">
      <c r="A196" t="s">
        <v>199</v>
      </c>
      <c r="B196">
        <v>13.44</v>
      </c>
      <c r="C196">
        <v>0.69550000000000001</v>
      </c>
      <c r="D196" s="1">
        <v>4055050</v>
      </c>
      <c r="E196" s="3">
        <f t="shared" si="8"/>
        <v>10590</v>
      </c>
      <c r="F196">
        <f t="shared" si="7"/>
        <v>0</v>
      </c>
    </row>
    <row r="197" spans="1:6" x14ac:dyDescent="0.25">
      <c r="A197" t="s">
        <v>200</v>
      </c>
      <c r="B197">
        <v>13.45</v>
      </c>
      <c r="C197">
        <v>0.69550000000000001</v>
      </c>
      <c r="D197" s="1">
        <v>4055400</v>
      </c>
      <c r="E197" s="3">
        <f t="shared" si="8"/>
        <v>10940</v>
      </c>
      <c r="F197">
        <f t="shared" si="7"/>
        <v>0</v>
      </c>
    </row>
    <row r="198" spans="1:6" x14ac:dyDescent="0.25">
      <c r="A198" t="s">
        <v>201</v>
      </c>
      <c r="B198">
        <v>13.46</v>
      </c>
      <c r="C198">
        <v>0.69550000000000001</v>
      </c>
      <c r="D198" s="1">
        <v>4055740</v>
      </c>
      <c r="E198" s="3">
        <f t="shared" si="8"/>
        <v>11280</v>
      </c>
      <c r="F198">
        <f t="shared" si="7"/>
        <v>0</v>
      </c>
    </row>
    <row r="199" spans="1:6" x14ac:dyDescent="0.25">
      <c r="A199" t="s">
        <v>202</v>
      </c>
      <c r="B199">
        <v>13.47</v>
      </c>
      <c r="C199">
        <v>0.69550000000000001</v>
      </c>
      <c r="D199" s="1">
        <v>4056090</v>
      </c>
      <c r="E199" s="3">
        <f t="shared" si="8"/>
        <v>11630</v>
      </c>
      <c r="F199">
        <f t="shared" si="7"/>
        <v>0</v>
      </c>
    </row>
    <row r="200" spans="1:6" x14ac:dyDescent="0.25">
      <c r="A200" t="s">
        <v>203</v>
      </c>
      <c r="B200">
        <v>13.48</v>
      </c>
      <c r="C200">
        <v>0.69550000000000001</v>
      </c>
      <c r="D200" s="1">
        <v>4056430</v>
      </c>
      <c r="E200" s="3">
        <f t="shared" si="8"/>
        <v>11970</v>
      </c>
      <c r="F200">
        <f t="shared" si="7"/>
        <v>0</v>
      </c>
    </row>
    <row r="201" spans="1:6" x14ac:dyDescent="0.25">
      <c r="A201" t="s">
        <v>204</v>
      </c>
      <c r="B201">
        <v>13.49</v>
      </c>
      <c r="C201">
        <v>0.69698800000000005</v>
      </c>
      <c r="D201" s="1">
        <v>4056150</v>
      </c>
      <c r="E201" s="3">
        <f t="shared" si="8"/>
        <v>11690</v>
      </c>
      <c r="F201">
        <f t="shared" si="7"/>
        <v>0</v>
      </c>
    </row>
    <row r="202" spans="1:6" x14ac:dyDescent="0.25">
      <c r="A202" t="s">
        <v>205</v>
      </c>
      <c r="B202">
        <v>13.5</v>
      </c>
      <c r="C202">
        <v>0.69698800000000005</v>
      </c>
      <c r="D202" s="1">
        <v>4056500</v>
      </c>
      <c r="E202" s="3">
        <f t="shared" si="8"/>
        <v>12040</v>
      </c>
      <c r="F202">
        <f t="shared" si="7"/>
        <v>0</v>
      </c>
    </row>
  </sheetData>
  <conditionalFormatting sqref="E2:E202">
    <cfRule type="cellIs" dxfId="0" priority="1" operator="equal">
      <formula>0</formula>
    </cfRule>
  </conditionalFormatting>
  <conditionalFormatting sqref="F2:F202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C1-S3-P1</vt:lpstr>
      <vt:lpstr>C1-S3-P2</vt:lpstr>
      <vt:lpstr>C1-S3-P3</vt:lpstr>
      <vt:lpstr>C2-S3-P1</vt:lpstr>
      <vt:lpstr>C2-S3-P2</vt:lpstr>
      <vt:lpstr>C2-S3-P3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Jerez</dc:creator>
  <cp:lastModifiedBy>Juan Jesús Jerez Monsalves</cp:lastModifiedBy>
  <dcterms:created xsi:type="dcterms:W3CDTF">2023-11-20T13:18:54Z</dcterms:created>
  <dcterms:modified xsi:type="dcterms:W3CDTF">2023-11-29T13:22:33Z</dcterms:modified>
</cp:coreProperties>
</file>