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279ab3caa12efcc/Escritorio/AbrahamBohorquez/4 Industrial semestre IV/Entrenamiento3/"/>
    </mc:Choice>
  </mc:AlternateContent>
  <xr:revisionPtr revIDLastSave="0" documentId="8_{9C9B55B0-AC6A-464A-8F46-CFDC3A3429B5}" xr6:coauthVersionLast="47" xr6:coauthVersionMax="47" xr10:uidLastSave="{00000000-0000-0000-0000-000000000000}"/>
  <bookViews>
    <workbookView xWindow="-120" yWindow="-120" windowWidth="20730" windowHeight="11040" xr2:uid="{1875C397-1142-42BD-A20D-8B5D5AAA65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8" i="1" l="1" a="1"/>
  <c r="L48" i="1" s="1"/>
  <c r="K48" i="1" a="1"/>
  <c r="K48" i="1" s="1"/>
  <c r="J48" i="1" a="1"/>
  <c r="J48" i="1" s="1"/>
  <c r="F48" i="1" a="1"/>
  <c r="F48" i="1" s="1"/>
  <c r="C48" i="1" a="1"/>
  <c r="C48" i="1" s="1"/>
  <c r="C32" i="1" a="1"/>
  <c r="C32" i="1" s="1"/>
  <c r="L16" i="1" a="1"/>
  <c r="L16" i="1" s="1"/>
  <c r="K16" i="1" a="1"/>
  <c r="K16" i="1" s="1"/>
  <c r="J16" i="1" a="1"/>
  <c r="J16" i="1" s="1"/>
  <c r="F16" i="1" a="1"/>
  <c r="F16" i="1" s="1"/>
  <c r="C16" i="1" a="1"/>
  <c r="C16" i="1" s="1"/>
  <c r="N16" i="1" l="1" a="1"/>
  <c r="N16" i="1" s="1"/>
  <c r="F30" i="1" s="1" a="1"/>
  <c r="F30" i="1" s="1"/>
  <c r="N48" i="1" a="1"/>
  <c r="N48" i="1" s="1"/>
  <c r="T44" i="1" s="1" a="1"/>
  <c r="T44" i="1" s="1"/>
  <c r="T51" i="1" s="1" a="1"/>
  <c r="T51" i="1" s="1"/>
  <c r="T12" i="1" a="1"/>
  <c r="T12" i="1" s="1"/>
  <c r="C24" i="1" a="1"/>
  <c r="C24" i="1" s="1"/>
  <c r="C26" i="1" s="1" a="1"/>
  <c r="C26" i="1" s="1"/>
  <c r="G26" i="1" s="1" a="1"/>
  <c r="G26" i="1" s="1"/>
  <c r="O30" i="1" l="1" a="1"/>
  <c r="O30" i="1" s="1"/>
  <c r="O36" i="1" s="1"/>
  <c r="C56" i="1" a="1"/>
  <c r="C56" i="1" s="1"/>
  <c r="C58" i="1" s="1" a="1"/>
  <c r="C58" i="1" s="1"/>
  <c r="G58" i="1" s="1" a="1"/>
  <c r="G58" i="1" s="1"/>
  <c r="T19" i="1" a="1"/>
  <c r="T19" i="1" s="1"/>
  <c r="K30" i="1" a="1"/>
  <c r="K30" i="1" s="1"/>
  <c r="S30" i="1" l="1" a="1"/>
  <c r="S3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<sst xmlns="http://schemas.openxmlformats.org/spreadsheetml/2006/main" count="29" uniqueCount="23">
  <si>
    <t>INFORMACIÓN INICIAL</t>
  </si>
  <si>
    <t>x1</t>
  </si>
  <si>
    <t>x2</t>
  </si>
  <si>
    <t>x3</t>
  </si>
  <si>
    <t>x4</t>
  </si>
  <si>
    <t>x5</t>
  </si>
  <si>
    <t>x6</t>
  </si>
  <si>
    <t>x7</t>
  </si>
  <si>
    <t>ITERACIÓN 0</t>
  </si>
  <si>
    <t>Revision de optimalidad</t>
  </si>
  <si>
    <t>Dirección de movimiento</t>
  </si>
  <si>
    <t>Longitud de movimiento</t>
  </si>
  <si>
    <t>Entra</t>
  </si>
  <si>
    <t>X1</t>
  </si>
  <si>
    <t>PRM</t>
  </si>
  <si>
    <t>X7</t>
  </si>
  <si>
    <t>ENTRA</t>
  </si>
  <si>
    <t>SALE</t>
  </si>
  <si>
    <t>X2</t>
  </si>
  <si>
    <t>X6</t>
  </si>
  <si>
    <t>x8</t>
  </si>
  <si>
    <t>x9</t>
  </si>
  <si>
    <t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</si>
</sst>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0" fontId="1" fillId="5" borderId="0" xfId="0" applyFont="1" applyFill="1" applyAlignment="1">
      <alignment horizontal="left"/>
    </xf>
    <xf numFmtId="0" fontId="1" fillId="5" borderId="0" xfId="0" applyFont="1" applyFill="1" applyAlignment="1">
      <alignment horizontal="center"/>
    </xf>
    <xf numFmtId="0" fontId="1" fillId="0" borderId="0" xfId="0" applyFont="1"/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44097</xdr:colOff>
      <xdr:row>23</xdr:row>
      <xdr:rowOff>842</xdr:rowOff>
    </xdr:from>
    <xdr:ext cx="945643" cy="1962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2A103252-6DCA-4B78-8F3A-79DBCE2C5511}"/>
                </a:ext>
              </a:extLst>
            </xdr:cNvPr>
            <xdr:cNvSpPr txBox="1"/>
          </xdr:nvSpPr>
          <xdr:spPr>
            <a:xfrm>
              <a:off x="44097" y="4363292"/>
              <a:ext cx="945643" cy="1962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𝐰</m:t>
                        </m:r>
                      </m:e>
                      <m:sup>
                        <m:r>
                          <m:rPr>
                            <m:sty m:val="p"/>
                          </m:rPr>
                          <a:rPr lang="es-CO" sz="1200" b="0" i="0">
                            <a:latin typeface="Cambria Math" panose="02040503050406030204" pitchFamily="18" charset="0"/>
                          </a:rPr>
                          <m:t>T</m:t>
                        </m:r>
                      </m:sup>
                    </m:sSup>
                    <m:r>
                      <a:rPr lang="es-CO" sz="1200" b="0" i="1">
                        <a:latin typeface="Cambria Math" panose="02040503050406030204" pitchFamily="18" charset="0"/>
                      </a:rPr>
                      <m:t>  =</m:t>
                    </m:r>
                    <m:sSubSup>
                      <m:sSubSup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𝒄</m:t>
                        </m:r>
                      </m:e>
                      <m:sub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𝑩</m:t>
                        </m:r>
                      </m:sub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bSup>
                    <m:sSup>
                      <m:sSup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𝑩</m:t>
                        </m:r>
                      </m:e>
                      <m:sup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𝟏</m:t>
                        </m:r>
                      </m:sup>
                    </m:sSup>
                  </m:oMath>
                </m:oMathPara>
              </a14:m>
              <a:endParaRPr lang="es-CO" sz="1000"/>
            </a:p>
          </xdr:txBody>
        </xdr:sp>
      </mc:Choice>
      <mc:Fallback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2A103252-6DCA-4B78-8F3A-79DBCE2C5511}"/>
                </a:ext>
              </a:extLst>
            </xdr:cNvPr>
            <xdr:cNvSpPr txBox="1"/>
          </xdr:nvSpPr>
          <xdr:spPr>
            <a:xfrm>
              <a:off x="44097" y="4363292"/>
              <a:ext cx="945643" cy="1962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1" i="0">
                  <a:latin typeface="Cambria Math" panose="02040503050406030204" pitchFamily="18" charset="0"/>
                </a:rPr>
                <a:t>𝐰</a:t>
              </a:r>
              <a:r>
                <a:rPr lang="es-CO" sz="1200" b="0" i="0">
                  <a:latin typeface="Cambria Math" panose="02040503050406030204" pitchFamily="18" charset="0"/>
                </a:rPr>
                <a:t>^T   =</a:t>
              </a:r>
              <a:r>
                <a:rPr lang="es-CO" sz="1200" b="1" i="0">
                  <a:latin typeface="Cambria Math" panose="02040503050406030204" pitchFamily="18" charset="0"/>
                </a:rPr>
                <a:t>𝒄_𝑩^</a:t>
              </a:r>
              <a:r>
                <a:rPr lang="es-CO" sz="1200" b="0" i="0">
                  <a:latin typeface="Cambria Math" panose="02040503050406030204" pitchFamily="18" charset="0"/>
                </a:rPr>
                <a:t>𝑇</a:t>
              </a:r>
              <a:r>
                <a:rPr lang="es-CO" sz="1200" b="1" i="0">
                  <a:latin typeface="Cambria Math" panose="02040503050406030204" pitchFamily="18" charset="0"/>
                </a:rPr>
                <a:t> 𝑩^(−𝟏)</a:t>
              </a:r>
              <a:endParaRPr lang="es-CO" sz="1000"/>
            </a:p>
          </xdr:txBody>
        </xdr:sp>
      </mc:Fallback>
    </mc:AlternateContent>
    <xdr:clientData/>
  </xdr:oneCellAnchor>
  <xdr:oneCellAnchor>
    <xdr:from>
      <xdr:col>9</xdr:col>
      <xdr:colOff>381206</xdr:colOff>
      <xdr:row>23</xdr:row>
      <xdr:rowOff>147144</xdr:rowOff>
    </xdr:from>
    <xdr:ext cx="2273828" cy="2076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72E15687-4398-4B78-9784-85D3A28252FE}"/>
                </a:ext>
              </a:extLst>
            </xdr:cNvPr>
            <xdr:cNvSpPr txBox="1"/>
          </xdr:nvSpPr>
          <xdr:spPr>
            <a:xfrm>
              <a:off x="4410281" y="4509594"/>
              <a:ext cx="2273828" cy="2076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𝑞</m:t>
                        </m:r>
                      </m:sub>
                    </m:sSub>
                    <m:r>
                      <a:rPr lang="es-CO" sz="1200" b="0" i="1">
                        <a:latin typeface="Cambria Math" panose="02040503050406030204" pitchFamily="18" charset="0"/>
                      </a:rPr>
                      <m:t>  =</m:t>
                    </m:r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𝑞</m:t>
                        </m:r>
                      </m:sub>
                    </m:sSub>
                    <m:r>
                      <a:rPr lang="es-CO" sz="1200" b="0" i="1">
                        <a:latin typeface="Cambria Math" panose="02040503050406030204" pitchFamily="18" charset="0"/>
                      </a:rPr>
                      <m:t> −</m:t>
                    </m:r>
                    <m:sSubSup>
                      <m:sSubSup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𝒄</m:t>
                        </m:r>
                      </m:e>
                      <m:sub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𝑩</m:t>
                        </m:r>
                      </m:sub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bSup>
                    <m:sSup>
                      <m:sSup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𝑩</m:t>
                        </m:r>
                      </m:e>
                      <m:sup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𝟏</m:t>
                        </m:r>
                      </m:sup>
                    </m:sSup>
                    <m:sSub>
                      <m:sSub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𝒂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𝑞</m:t>
                        </m:r>
                      </m:sub>
                    </m:sSub>
                    <m:r>
                      <a:rPr lang="es-CO" sz="1200" b="1" i="1">
                        <a:latin typeface="Cambria Math" panose="02040503050406030204" pitchFamily="18" charset="0"/>
                      </a:rPr>
                      <m:t>,  ∀</m:t>
                    </m:r>
                    <m:r>
                      <a:rPr lang="es-CO" sz="1200" b="0" i="1">
                        <a:latin typeface="Cambria Math" panose="02040503050406030204" pitchFamily="18" charset="0"/>
                      </a:rPr>
                      <m:t>𝑞</m:t>
                    </m:r>
                    <m:r>
                      <a:rPr lang="es-CO" sz="1200" b="1" i="1">
                        <a:latin typeface="Cambria Math" panose="02040503050406030204" pitchFamily="18" charset="0"/>
                      </a:rPr>
                      <m:t>∈</m:t>
                    </m:r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𝑵</m:t>
                        </m:r>
                      </m:sub>
                    </m:sSub>
                    <m:r>
                      <a:rPr lang="es-CO" sz="12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1050"/>
            </a:p>
          </xdr:txBody>
        </xdr:sp>
      </mc:Choice>
      <mc:Fallback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72E15687-4398-4B78-9784-85D3A28252FE}"/>
                </a:ext>
              </a:extLst>
            </xdr:cNvPr>
            <xdr:cNvSpPr txBox="1"/>
          </xdr:nvSpPr>
          <xdr:spPr>
            <a:xfrm>
              <a:off x="4410281" y="4509594"/>
              <a:ext cx="2273828" cy="2076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0" i="0">
                  <a:latin typeface="Cambria Math" panose="02040503050406030204" pitchFamily="18" charset="0"/>
                </a:rPr>
                <a:t>𝑟_𝑞   =𝑐_𝑞  −</a:t>
              </a:r>
              <a:r>
                <a:rPr lang="es-CO" sz="1200" b="1" i="0">
                  <a:latin typeface="Cambria Math" panose="02040503050406030204" pitchFamily="18" charset="0"/>
                </a:rPr>
                <a:t>𝒄_𝑩^</a:t>
              </a:r>
              <a:r>
                <a:rPr lang="es-CO" sz="1200" b="0" i="0">
                  <a:latin typeface="Cambria Math" panose="02040503050406030204" pitchFamily="18" charset="0"/>
                </a:rPr>
                <a:t>𝑇</a:t>
              </a:r>
              <a:r>
                <a:rPr lang="es-CO" sz="1200" b="1" i="0">
                  <a:latin typeface="Cambria Math" panose="02040503050406030204" pitchFamily="18" charset="0"/>
                </a:rPr>
                <a:t> 𝑩^(−𝟏) 𝒂_</a:t>
              </a:r>
              <a:r>
                <a:rPr lang="es-CO" sz="1200" b="0" i="0">
                  <a:latin typeface="Cambria Math" panose="02040503050406030204" pitchFamily="18" charset="0"/>
                </a:rPr>
                <a:t>𝑞</a:t>
              </a:r>
              <a:r>
                <a:rPr lang="es-CO" sz="1200" b="1" i="0">
                  <a:latin typeface="Cambria Math" panose="02040503050406030204" pitchFamily="18" charset="0"/>
                </a:rPr>
                <a:t>,  ∀</a:t>
              </a:r>
              <a:r>
                <a:rPr lang="es-CO" sz="1200" b="0" i="0">
                  <a:latin typeface="Cambria Math" panose="02040503050406030204" pitchFamily="18" charset="0"/>
                </a:rPr>
                <a:t>𝑞</a:t>
              </a:r>
              <a:r>
                <a:rPr lang="es-CO" sz="1200" b="1" i="0">
                  <a:latin typeface="Cambria Math" panose="02040503050406030204" pitchFamily="18" charset="0"/>
                </a:rPr>
                <a:t>∈</a:t>
              </a:r>
              <a:r>
                <a:rPr lang="es-CO" sz="1200" b="0" i="0">
                  <a:latin typeface="Cambria Math" panose="02040503050406030204" pitchFamily="18" charset="0"/>
                </a:rPr>
                <a:t>𝐼_</a:t>
              </a:r>
              <a:r>
                <a:rPr lang="es-CO" sz="1200" b="1" i="0">
                  <a:latin typeface="Cambria Math" panose="02040503050406030204" pitchFamily="18" charset="0"/>
                </a:rPr>
                <a:t>𝑵</a:t>
              </a:r>
              <a:r>
                <a:rPr lang="es-CO" sz="1200" b="0" i="0">
                  <a:latin typeface="Cambria Math" panose="02040503050406030204" pitchFamily="18" charset="0"/>
                </a:rPr>
                <a:t>  </a:t>
              </a:r>
              <a:endParaRPr lang="es-CO" sz="1050"/>
            </a:p>
          </xdr:txBody>
        </xdr:sp>
      </mc:Fallback>
    </mc:AlternateContent>
    <xdr:clientData/>
  </xdr:oneCellAnchor>
  <xdr:oneCellAnchor>
    <xdr:from>
      <xdr:col>0</xdr:col>
      <xdr:colOff>83820</xdr:colOff>
      <xdr:row>37</xdr:row>
      <xdr:rowOff>90095</xdr:rowOff>
    </xdr:from>
    <xdr:ext cx="2057400" cy="43152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F9067054-17A0-4695-B858-C00B46176212}"/>
                </a:ext>
              </a:extLst>
            </xdr:cNvPr>
            <xdr:cNvSpPr txBox="1"/>
          </xdr:nvSpPr>
          <xdr:spPr>
            <a:xfrm>
              <a:off x="83820" y="7119545"/>
              <a:ext cx="2057400" cy="4315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𝑞</m:t>
                        </m:r>
                      </m:sub>
                    </m:sSub>
                    <m:r>
                      <a:rPr lang="es-CO" sz="1200" b="0" i="1">
                        <a:latin typeface="Cambria Math" panose="02040503050406030204" pitchFamily="18" charset="0"/>
                      </a:rPr>
                      <m:t>  =</m:t>
                    </m:r>
                    <m:d>
                      <m:dPr>
                        <m:begChr m:val="["/>
                        <m:endChr m:val="]"/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s-CO" sz="12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CO" sz="12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sSup>
                              <m:sSupPr>
                                <m:ctrlPr>
                                  <a:rPr lang="es-CO" sz="1200" b="1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s-CO" sz="1200" b="1" i="1">
                                    <a:latin typeface="Cambria Math" panose="02040503050406030204" pitchFamily="18" charset="0"/>
                                  </a:rPr>
                                  <m:t>𝑩</m:t>
                                </m:r>
                              </m:e>
                              <m:sup>
                                <m:r>
                                  <a:rPr lang="es-CO" sz="1200" b="1" i="1">
                                    <a:latin typeface="Cambria Math" panose="02040503050406030204" pitchFamily="18" charset="0"/>
                                  </a:rPr>
                                  <m:t>−</m:t>
                                </m:r>
                                <m:r>
                                  <a:rPr lang="es-CO" sz="1200" b="1" i="1">
                                    <a:latin typeface="Cambria Math" panose="02040503050406030204" pitchFamily="18" charset="0"/>
                                  </a:rPr>
                                  <m:t>𝟏</m:t>
                                </m:r>
                              </m:sup>
                            </m:sSup>
                            <m:sSub>
                              <m:sSubPr>
                                <m:ctrlPr>
                                  <a:rPr lang="es-CO" sz="12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O" sz="1200" b="1" i="1">
                                    <a:latin typeface="Cambria Math" panose="02040503050406030204" pitchFamily="18" charset="0"/>
                                  </a:rPr>
                                  <m:t>𝒂</m:t>
                                </m:r>
                              </m:e>
                              <m:sub>
                                <m:r>
                                  <a:rPr lang="es-CO" sz="1200" b="0" i="1">
                                    <a:latin typeface="Cambria Math" panose="02040503050406030204" pitchFamily="18" charset="0"/>
                                  </a:rPr>
                                  <m:t>𝑞</m:t>
                                </m:r>
                              </m:sub>
                            </m:sSub>
                          </m:num>
                          <m:den>
                            <m:sSub>
                              <m:sSubPr>
                                <m:ctrlPr>
                                  <a:rPr lang="es-CO" sz="12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O" sz="1200" b="1" i="1">
                                    <a:latin typeface="Cambria Math" panose="02040503050406030204" pitchFamily="18" charset="0"/>
                                  </a:rPr>
                                  <m:t>𝒆</m:t>
                                </m:r>
                              </m:e>
                              <m:sub>
                                <m:r>
                                  <a:rPr lang="es-CO" sz="1200" b="0" i="1">
                                    <a:latin typeface="Cambria Math" panose="02040503050406030204" pitchFamily="18" charset="0"/>
                                  </a:rPr>
                                  <m:t>𝑞</m:t>
                                </m:r>
                              </m:sub>
                            </m:sSub>
                          </m:den>
                        </m:f>
                      </m:e>
                    </m:d>
                    <m:r>
                      <a:rPr lang="es-CO" sz="12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F9067054-17A0-4695-B858-C00B46176212}"/>
                </a:ext>
              </a:extLst>
            </xdr:cNvPr>
            <xdr:cNvSpPr txBox="1"/>
          </xdr:nvSpPr>
          <xdr:spPr>
            <a:xfrm>
              <a:off x="83820" y="7119545"/>
              <a:ext cx="2057400" cy="4315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CO" sz="1200" b="0" i="0">
                  <a:latin typeface="Cambria Math" panose="02040503050406030204" pitchFamily="18" charset="0"/>
                </a:rPr>
                <a:t>𝑑_𝑞   =[(−</a:t>
              </a:r>
              <a:r>
                <a:rPr lang="es-CO" sz="1200" b="1" i="0">
                  <a:latin typeface="Cambria Math" panose="02040503050406030204" pitchFamily="18" charset="0"/>
                </a:rPr>
                <a:t>𝑩^(−𝟏)</a:t>
              </a:r>
              <a:r>
                <a:rPr lang="es-CO" sz="1200" b="0" i="0">
                  <a:latin typeface="Cambria Math" panose="02040503050406030204" pitchFamily="18" charset="0"/>
                </a:rPr>
                <a:t> </a:t>
              </a:r>
              <a:r>
                <a:rPr lang="es-CO" sz="1200" b="1" i="0">
                  <a:latin typeface="Cambria Math" panose="02040503050406030204" pitchFamily="18" charset="0"/>
                </a:rPr>
                <a:t>𝒂</a:t>
              </a:r>
              <a:r>
                <a:rPr lang="es-CO" sz="1200" b="0" i="0">
                  <a:latin typeface="Cambria Math" panose="02040503050406030204" pitchFamily="18" charset="0"/>
                </a:rPr>
                <a:t>_𝑞)/</a:t>
              </a:r>
              <a:r>
                <a:rPr lang="es-CO" sz="1200" b="1" i="0">
                  <a:latin typeface="Cambria Math" panose="02040503050406030204" pitchFamily="18" charset="0"/>
                </a:rPr>
                <a:t>𝒆</a:t>
              </a:r>
              <a:r>
                <a:rPr lang="es-CO" sz="1200" b="0" i="0">
                  <a:latin typeface="Cambria Math" panose="02040503050406030204" pitchFamily="18" charset="0"/>
                </a:rPr>
                <a:t>_𝑞 ]  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12</xdr:col>
      <xdr:colOff>289560</xdr:colOff>
      <xdr:row>36</xdr:row>
      <xdr:rowOff>121920</xdr:rowOff>
    </xdr:from>
    <xdr:ext cx="1921552" cy="48058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DD9F8A15-04A6-4BFE-85FB-0316AF3965E9}"/>
                </a:ext>
              </a:extLst>
            </xdr:cNvPr>
            <xdr:cNvSpPr txBox="1"/>
          </xdr:nvSpPr>
          <xdr:spPr>
            <a:xfrm>
              <a:off x="5661660" y="6960870"/>
              <a:ext cx="1921552" cy="4805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400" b="0" i="1">
                        <a:latin typeface="Cambria Math" panose="02040503050406030204" pitchFamily="18" charset="0"/>
                      </a:rPr>
                      <m:t>𝛼</m:t>
                    </m:r>
                    <m:r>
                      <a:rPr lang="es-CO" sz="1400" b="0" i="1">
                        <a:latin typeface="Cambria Math" panose="02040503050406030204" pitchFamily="18" charset="0"/>
                      </a:rPr>
                      <m:t>=</m:t>
                    </m:r>
                    <m:func>
                      <m:funcPr>
                        <m:ctrlPr>
                          <a:rPr lang="es-CO" sz="14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limLow>
                          <m:limLowPr>
                            <m:ctrlPr>
                              <a:rPr lang="es-CO" sz="1400" b="0" i="1">
                                <a:latin typeface="Cambria Math" panose="02040503050406030204" pitchFamily="18" charset="0"/>
                              </a:rPr>
                            </m:ctrlPr>
                          </m:limLowPr>
                          <m:e>
                            <m:r>
                              <m:rPr>
                                <m:sty m:val="p"/>
                              </m:rPr>
                              <a:rPr lang="es-CO" sz="1400" b="0" i="0">
                                <a:latin typeface="Cambria Math" panose="02040503050406030204" pitchFamily="18" charset="0"/>
                              </a:rPr>
                              <m:t>min</m:t>
                            </m:r>
                          </m:e>
                          <m:lim>
                            <m:r>
                              <a:rPr lang="es-CO" sz="1400" b="0" i="1">
                                <a:latin typeface="Cambria Math" panose="02040503050406030204" pitchFamily="18" charset="0"/>
                              </a:rPr>
                              <m:t>𝑗</m:t>
                            </m:r>
                            <m:r>
                              <a:rPr lang="es-CO" sz="1400" b="0" i="1">
                                <a:latin typeface="Cambria Math" panose="02040503050406030204" pitchFamily="18" charset="0"/>
                              </a:rPr>
                              <m:t>∈</m:t>
                            </m:r>
                            <m:sSub>
                              <m:sSubPr>
                                <m:ctrlP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  <m:t>𝐼</m:t>
                                </m:r>
                              </m:e>
                              <m:sub>
                                <m:r>
                                  <a:rPr lang="es-CO" sz="1400" b="1" i="1">
                                    <a:latin typeface="Cambria Math" panose="02040503050406030204" pitchFamily="18" charset="0"/>
                                  </a:rPr>
                                  <m:t>𝑩</m:t>
                                </m:r>
                              </m:sub>
                            </m:sSub>
                          </m:lim>
                        </m:limLow>
                      </m:fName>
                      <m:e>
                        <m:d>
                          <m:dPr>
                            <m:begChr m:val="{"/>
                            <m:endChr m:val="}"/>
                            <m:ctrlPr>
                              <a:rPr lang="es-CO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s-CO" sz="14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b>
                                  <m:sSubPr>
                                    <m:ctrlP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  <m:t>𝑗</m:t>
                                    </m:r>
                                  </m:sub>
                                </m:sSub>
                              </m:num>
                              <m:den>
                                <m:sSubSup>
                                  <m:sSubSupPr>
                                    <m:ctrlP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  <m:t>𝑑</m:t>
                                    </m:r>
                                  </m:e>
                                  <m:sub>
                                    <m: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  <m:t>𝑗</m:t>
                                    </m:r>
                                  </m:sub>
                                  <m:sup>
                                    <m: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  <m:t>𝑞</m:t>
                                    </m:r>
                                  </m:sup>
                                </m:sSubSup>
                              </m:den>
                            </m:f>
                          </m:e>
                          <m:e>
                            <m:sSubSup>
                              <m:sSubSupPr>
                                <m:ctrlP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SupPr>
                              <m:e>
                                <m: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  <m:t>𝑑</m:t>
                                </m:r>
                              </m:e>
                              <m:sub>
                                <m: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  <m:t>𝑗</m:t>
                                </m:r>
                              </m:sub>
                              <m:sup>
                                <m: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  <m:t>𝑞</m:t>
                                </m:r>
                              </m:sup>
                            </m:sSubSup>
                            <m:r>
                              <a:rPr lang="es-CO" sz="1400" b="0" i="1">
                                <a:latin typeface="Cambria Math" panose="02040503050406030204" pitchFamily="18" charset="0"/>
                              </a:rPr>
                              <m:t>&lt;0</m:t>
                            </m:r>
                          </m:e>
                        </m:d>
                      </m:e>
                    </m:func>
                    <m:r>
                      <a:rPr lang="es-CO" sz="14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DD9F8A15-04A6-4BFE-85FB-0316AF3965E9}"/>
                </a:ext>
              </a:extLst>
            </xdr:cNvPr>
            <xdr:cNvSpPr txBox="1"/>
          </xdr:nvSpPr>
          <xdr:spPr>
            <a:xfrm>
              <a:off x="5661660" y="6960870"/>
              <a:ext cx="1921552" cy="4805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400" b="0" i="0">
                  <a:latin typeface="Cambria Math" panose="02040503050406030204" pitchFamily="18" charset="0"/>
                </a:rPr>
                <a:t>𝛼=min┬(𝑗∈𝐼_</a:t>
              </a:r>
              <a:r>
                <a:rPr lang="es-CO" sz="1400" b="1" i="0">
                  <a:latin typeface="Cambria Math" panose="02040503050406030204" pitchFamily="18" charset="0"/>
                </a:rPr>
                <a:t>𝑩</a:t>
              </a:r>
              <a:r>
                <a:rPr lang="es-CO" sz="1400" b="0" i="0">
                  <a:latin typeface="Cambria Math" panose="02040503050406030204" pitchFamily="18" charset="0"/>
                </a:rPr>
                <a:t> )⁡{−𝑥_𝑗/(𝑑_𝑗^𝑞 )│𝑑_𝑗^𝑞&lt;0}  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19</xdr:col>
      <xdr:colOff>565647</xdr:colOff>
      <xdr:row>31</xdr:row>
      <xdr:rowOff>31417</xdr:rowOff>
    </xdr:from>
    <xdr:ext cx="1140633" cy="20467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9724B7F2-B82B-4144-BCB5-8447BCDF18B4}"/>
                </a:ext>
              </a:extLst>
            </xdr:cNvPr>
            <xdr:cNvSpPr txBox="1"/>
          </xdr:nvSpPr>
          <xdr:spPr>
            <a:xfrm>
              <a:off x="8957172" y="5917867"/>
              <a:ext cx="1140633" cy="2046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+1</m:t>
                        </m:r>
                      </m:sup>
                    </m:sSup>
                    <m:r>
                      <a:rPr lang="es-CO" sz="12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𝑡</m:t>
                        </m:r>
                      </m:sup>
                    </m:sSup>
                    <m:r>
                      <a:rPr lang="es-ES" sz="1200" b="1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s-ES" sz="1200" b="0" i="1">
                        <a:latin typeface="Cambria Math" panose="02040503050406030204" pitchFamily="18" charset="0"/>
                      </a:rPr>
                      <m:t>𝛼</m:t>
                    </m:r>
                    <m:sSub>
                      <m:sSub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𝑞</m:t>
                        </m:r>
                      </m:sub>
                    </m:sSub>
                  </m:oMath>
                </m:oMathPara>
              </a14:m>
              <a:endParaRPr lang="es-CO" sz="1050" b="0"/>
            </a:p>
          </xdr:txBody>
        </xdr:sp>
      </mc:Choice>
      <mc:Fallback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9724B7F2-B82B-4144-BCB5-8447BCDF18B4}"/>
                </a:ext>
              </a:extLst>
            </xdr:cNvPr>
            <xdr:cNvSpPr txBox="1"/>
          </xdr:nvSpPr>
          <xdr:spPr>
            <a:xfrm>
              <a:off x="8957172" y="5917867"/>
              <a:ext cx="1140633" cy="2046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200" b="0" i="0">
                  <a:latin typeface="Cambria Math" panose="02040503050406030204" pitchFamily="18" charset="0"/>
                </a:rPr>
                <a:t>𝑥^(𝑡+1)</a:t>
              </a:r>
              <a:r>
                <a:rPr lang="es-CO" sz="1200" b="0" i="0">
                  <a:latin typeface="Cambria Math" panose="02040503050406030204" pitchFamily="18" charset="0"/>
                </a:rPr>
                <a:t>=</a:t>
              </a:r>
              <a:r>
                <a:rPr lang="es-ES" sz="1200" b="0" i="0">
                  <a:latin typeface="Cambria Math" panose="02040503050406030204" pitchFamily="18" charset="0"/>
                </a:rPr>
                <a:t>𝑥^𝑡</a:t>
              </a:r>
              <a:r>
                <a:rPr lang="es-ES" sz="1200" b="1" i="0">
                  <a:latin typeface="Cambria Math" panose="02040503050406030204" pitchFamily="18" charset="0"/>
                </a:rPr>
                <a:t>+</a:t>
              </a:r>
              <a:r>
                <a:rPr lang="es-ES" sz="1200" b="0" i="0">
                  <a:latin typeface="Cambria Math" panose="02040503050406030204" pitchFamily="18" charset="0"/>
                </a:rPr>
                <a:t>𝛼𝑑_𝑞</a:t>
              </a:r>
              <a:endParaRPr lang="es-CO" sz="1050" b="0"/>
            </a:p>
          </xdr:txBody>
        </xdr:sp>
      </mc:Fallback>
    </mc:AlternateContent>
    <xdr:clientData/>
  </xdr:oneCellAnchor>
  <xdr:oneCellAnchor>
    <xdr:from>
      <xdr:col>1</xdr:col>
      <xdr:colOff>299861</xdr:colOff>
      <xdr:row>4</xdr:row>
      <xdr:rowOff>77619</xdr:rowOff>
    </xdr:from>
    <xdr:ext cx="127599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54C7F83E-DB2D-44E7-81DF-9700BDAC0E7A}"/>
                </a:ext>
              </a:extLst>
            </xdr:cNvPr>
            <xdr:cNvSpPr txBox="1"/>
          </xdr:nvSpPr>
          <xdr:spPr>
            <a:xfrm>
              <a:off x="747536" y="839619"/>
              <a:ext cx="12759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1" i="0">
                        <a:latin typeface="Cambria Math" panose="02040503050406030204" pitchFamily="18" charset="0"/>
                      </a:rPr>
                      <m:t>𝐀</m:t>
                    </m:r>
                  </m:oMath>
                </m:oMathPara>
              </a14:m>
              <a:endParaRPr lang="es-CO" sz="1100" b="1" i="0"/>
            </a:p>
          </xdr:txBody>
        </xdr:sp>
      </mc:Choice>
      <mc:Fallback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54C7F83E-DB2D-44E7-81DF-9700BDAC0E7A}"/>
                </a:ext>
              </a:extLst>
            </xdr:cNvPr>
            <xdr:cNvSpPr txBox="1"/>
          </xdr:nvSpPr>
          <xdr:spPr>
            <a:xfrm>
              <a:off x="747536" y="839619"/>
              <a:ext cx="12759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latin typeface="Cambria Math" panose="02040503050406030204" pitchFamily="18" charset="0"/>
                </a:rPr>
                <a:t>𝐀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14</xdr:col>
      <xdr:colOff>207482</xdr:colOff>
      <xdr:row>4</xdr:row>
      <xdr:rowOff>79859</xdr:rowOff>
    </xdr:from>
    <xdr:ext cx="11734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783E831A-CA51-4914-A8C2-A284257BCA53}"/>
                </a:ext>
              </a:extLst>
            </xdr:cNvPr>
            <xdr:cNvSpPr txBox="1"/>
          </xdr:nvSpPr>
          <xdr:spPr>
            <a:xfrm>
              <a:off x="4684232" y="841859"/>
              <a:ext cx="1173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1" i="0">
                        <a:latin typeface="Cambria Math" panose="02040503050406030204" pitchFamily="18" charset="0"/>
                      </a:rPr>
                      <m:t>𝐛</m:t>
                    </m:r>
                  </m:oMath>
                </m:oMathPara>
              </a14:m>
              <a:endParaRPr lang="es-CO" sz="1100" b="1" i="0"/>
            </a:p>
          </xdr:txBody>
        </xdr:sp>
      </mc:Choice>
      <mc:Fallback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783E831A-CA51-4914-A8C2-A284257BCA53}"/>
                </a:ext>
              </a:extLst>
            </xdr:cNvPr>
            <xdr:cNvSpPr txBox="1"/>
          </xdr:nvSpPr>
          <xdr:spPr>
            <a:xfrm>
              <a:off x="4684232" y="841859"/>
              <a:ext cx="1173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latin typeface="Cambria Math" panose="02040503050406030204" pitchFamily="18" charset="0"/>
                </a:rPr>
                <a:t>𝐛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18</xdr:col>
      <xdr:colOff>170066</xdr:colOff>
      <xdr:row>3</xdr:row>
      <xdr:rowOff>17640</xdr:rowOff>
    </xdr:from>
    <xdr:ext cx="178702" cy="17883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8AA4655E-6EA3-4959-AF2E-433E6A479786}"/>
                </a:ext>
              </a:extLst>
            </xdr:cNvPr>
            <xdr:cNvSpPr txBox="1"/>
          </xdr:nvSpPr>
          <xdr:spPr>
            <a:xfrm>
              <a:off x="5989841" y="589140"/>
              <a:ext cx="178702" cy="1788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E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s-ES" sz="11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𝐜</m:t>
                        </m:r>
                      </m:e>
                      <m:sup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sup>
                    </m:sSup>
                  </m:oMath>
                </m:oMathPara>
              </a14:m>
              <a:endParaRPr lang="es-CO" sz="1100" b="1" i="0"/>
            </a:p>
          </xdr:txBody>
        </xdr:sp>
      </mc:Choice>
      <mc:Fallback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8AA4655E-6EA3-4959-AF2E-433E6A479786}"/>
                </a:ext>
              </a:extLst>
            </xdr:cNvPr>
            <xdr:cNvSpPr txBox="1"/>
          </xdr:nvSpPr>
          <xdr:spPr>
            <a:xfrm>
              <a:off x="5989841" y="589140"/>
              <a:ext cx="178702" cy="1788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𝐜^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17</xdr:col>
      <xdr:colOff>57168</xdr:colOff>
      <xdr:row>11</xdr:row>
      <xdr:rowOff>18935</xdr:rowOff>
    </xdr:from>
    <xdr:ext cx="754309" cy="1909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679AD3F0-E55F-4907-9851-9E30CDD298DD}"/>
                </a:ext>
              </a:extLst>
            </xdr:cNvPr>
            <xdr:cNvSpPr txBox="1"/>
          </xdr:nvSpPr>
          <xdr:spPr>
            <a:xfrm>
              <a:off x="7667643" y="2095385"/>
              <a:ext cx="754309" cy="190950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𝐱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  <m:r>
                      <a:rPr lang="es-ES" sz="12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𝐁</m:t>
                        </m:r>
                      </m:e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  <m:r>
                      <a:rPr lang="es-CO" sz="1200" b="1" i="0">
                        <a:latin typeface="Cambria Math" panose="02040503050406030204" pitchFamily="18" charset="0"/>
                      </a:rPr>
                      <m:t>𝐛</m:t>
                    </m:r>
                  </m:oMath>
                </m:oMathPara>
              </a14:m>
              <a:endParaRPr lang="es-CO" sz="800" b="1" i="0"/>
            </a:p>
          </xdr:txBody>
        </xdr:sp>
      </mc:Choice>
      <mc:Fallback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679AD3F0-E55F-4907-9851-9E30CDD298DD}"/>
                </a:ext>
              </a:extLst>
            </xdr:cNvPr>
            <xdr:cNvSpPr txBox="1"/>
          </xdr:nvSpPr>
          <xdr:spPr>
            <a:xfrm>
              <a:off x="7667643" y="2095385"/>
              <a:ext cx="754309" cy="190950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1" i="0">
                  <a:latin typeface="Cambria Math" panose="02040503050406030204" pitchFamily="18" charset="0"/>
                </a:rPr>
                <a:t>𝐱</a:t>
              </a:r>
              <a:r>
                <a:rPr lang="es-CO" sz="1200" b="0" i="0">
                  <a:latin typeface="Cambria Math" panose="02040503050406030204" pitchFamily="18" charset="0"/>
                </a:rPr>
                <a:t>_𝐵</a:t>
              </a:r>
              <a:r>
                <a:rPr lang="es-ES" sz="1200" b="0" i="0">
                  <a:latin typeface="Cambria Math" panose="02040503050406030204" pitchFamily="18" charset="0"/>
                </a:rPr>
                <a:t>=</a:t>
              </a:r>
              <a:r>
                <a:rPr lang="es-CO" sz="1200" b="1" i="0">
                  <a:latin typeface="Cambria Math" panose="02040503050406030204" pitchFamily="18" charset="0"/>
                </a:rPr>
                <a:t>𝐁</a:t>
              </a:r>
              <a:r>
                <a:rPr lang="es-CO" sz="1200" b="0" i="0">
                  <a:latin typeface="Cambria Math" panose="02040503050406030204" pitchFamily="18" charset="0"/>
                </a:rPr>
                <a:t>^(−1)</a:t>
              </a:r>
              <a:r>
                <a:rPr lang="es-CO" sz="1200" b="1" i="0">
                  <a:latin typeface="Cambria Math" panose="02040503050406030204" pitchFamily="18" charset="0"/>
                </a:rPr>
                <a:t> 𝐛</a:t>
              </a:r>
              <a:endParaRPr lang="es-CO" sz="800" b="1" i="0"/>
            </a:p>
          </xdr:txBody>
        </xdr:sp>
      </mc:Fallback>
    </mc:AlternateContent>
    <xdr:clientData/>
  </xdr:oneCellAnchor>
  <xdr:oneCellAnchor>
    <xdr:from>
      <xdr:col>19</xdr:col>
      <xdr:colOff>16483</xdr:colOff>
      <xdr:row>19</xdr:row>
      <xdr:rowOff>28931</xdr:rowOff>
    </xdr:from>
    <xdr:ext cx="641650" cy="19441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CuadroTexto 10">
              <a:extLst>
                <a:ext uri="{FF2B5EF4-FFF2-40B4-BE49-F238E27FC236}">
                  <a16:creationId xmlns:a16="http://schemas.microsoft.com/office/drawing/2014/main" id="{A6FE8ED0-53C6-441E-8316-53432683D1D3}"/>
                </a:ext>
              </a:extLst>
            </xdr:cNvPr>
            <xdr:cNvSpPr txBox="1"/>
          </xdr:nvSpPr>
          <xdr:spPr>
            <a:xfrm>
              <a:off x="8522308" y="3629381"/>
              <a:ext cx="641650" cy="19441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200" b="0" i="1">
                        <a:latin typeface="Cambria Math" panose="02040503050406030204" pitchFamily="18" charset="0"/>
                      </a:rPr>
                      <m:t>𝑧</m:t>
                    </m:r>
                    <m:r>
                      <a:rPr lang="es-ES" sz="1200" b="0" i="1">
                        <a:latin typeface="Cambria Math" panose="02040503050406030204" pitchFamily="18" charset="0"/>
                      </a:rPr>
                      <m:t>=</m:t>
                    </m:r>
                    <m:sSubSup>
                      <m:sSubSup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ES" sz="1200" b="1" i="0">
                            <a:latin typeface="Cambria Math" panose="02040503050406030204" pitchFamily="18" charset="0"/>
                          </a:rPr>
                          <m:t>𝐜</m:t>
                        </m:r>
                      </m:e>
                      <m: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bSup>
                    <m:sSub>
                      <m:sSub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200" b="1" i="0">
                            <a:latin typeface="Cambria Math" panose="02040503050406030204" pitchFamily="18" charset="0"/>
                          </a:rPr>
                          <m:t>𝐱</m:t>
                        </m:r>
                      </m:e>
                      <m: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es-CO" sz="800"/>
            </a:p>
          </xdr:txBody>
        </xdr:sp>
      </mc:Choice>
      <mc:Fallback>
        <xdr:sp macro="" textlink="">
          <xdr:nvSpPr>
            <xdr:cNvPr id="11" name="CuadroTexto 10">
              <a:extLst>
                <a:ext uri="{FF2B5EF4-FFF2-40B4-BE49-F238E27FC236}">
                  <a16:creationId xmlns:a16="http://schemas.microsoft.com/office/drawing/2014/main" id="{A6FE8ED0-53C6-441E-8316-53432683D1D3}"/>
                </a:ext>
              </a:extLst>
            </xdr:cNvPr>
            <xdr:cNvSpPr txBox="1"/>
          </xdr:nvSpPr>
          <xdr:spPr>
            <a:xfrm>
              <a:off x="8522308" y="3629381"/>
              <a:ext cx="641650" cy="19441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200" b="0" i="0">
                  <a:latin typeface="Cambria Math" panose="02040503050406030204" pitchFamily="18" charset="0"/>
                </a:rPr>
                <a:t>𝑧=</a:t>
              </a:r>
              <a:r>
                <a:rPr lang="es-ES" sz="1200" b="1" i="0">
                  <a:latin typeface="Cambria Math" panose="02040503050406030204" pitchFamily="18" charset="0"/>
                </a:rPr>
                <a:t>𝐜</a:t>
              </a:r>
              <a:r>
                <a:rPr lang="es-ES" sz="1200" b="0" i="0">
                  <a:latin typeface="Cambria Math" panose="02040503050406030204" pitchFamily="18" charset="0"/>
                </a:rPr>
                <a:t>_𝐵^𝑇 </a:t>
              </a:r>
              <a:r>
                <a:rPr lang="es-ES" sz="1200" b="1" i="0">
                  <a:latin typeface="Cambria Math" panose="02040503050406030204" pitchFamily="18" charset="0"/>
                </a:rPr>
                <a:t>𝐱</a:t>
              </a:r>
              <a:r>
                <a:rPr lang="es-ES" sz="1200" b="0" i="0">
                  <a:latin typeface="Cambria Math" panose="02040503050406030204" pitchFamily="18" charset="0"/>
                </a:rPr>
                <a:t>_𝐵</a:t>
              </a:r>
              <a:endParaRPr lang="es-CO" sz="800"/>
            </a:p>
          </xdr:txBody>
        </xdr:sp>
      </mc:Fallback>
    </mc:AlternateContent>
    <xdr:clientData/>
  </xdr:oneCellAnchor>
  <xdr:oneCellAnchor>
    <xdr:from>
      <xdr:col>1</xdr:col>
      <xdr:colOff>239468</xdr:colOff>
      <xdr:row>10</xdr:row>
      <xdr:rowOff>194027</xdr:rowOff>
    </xdr:from>
    <xdr:ext cx="15735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CuadroTexto 11">
              <a:extLst>
                <a:ext uri="{FF2B5EF4-FFF2-40B4-BE49-F238E27FC236}">
                  <a16:creationId xmlns:a16="http://schemas.microsoft.com/office/drawing/2014/main" id="{4D78EB83-1EA5-44CE-AE94-96C9CF7D4A56}"/>
                </a:ext>
              </a:extLst>
            </xdr:cNvPr>
            <xdr:cNvSpPr txBox="1"/>
          </xdr:nvSpPr>
          <xdr:spPr>
            <a:xfrm>
              <a:off x="687143" y="2079977"/>
              <a:ext cx="15735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es-CO" sz="1100" b="1" i="0"/>
            </a:p>
          </xdr:txBody>
        </xdr:sp>
      </mc:Choice>
      <mc:Fallback>
        <xdr:sp macro="" textlink="">
          <xdr:nvSpPr>
            <xdr:cNvPr id="12" name="CuadroTexto 11">
              <a:extLst>
                <a:ext uri="{FF2B5EF4-FFF2-40B4-BE49-F238E27FC236}">
                  <a16:creationId xmlns:a16="http://schemas.microsoft.com/office/drawing/2014/main" id="{4D78EB83-1EA5-44CE-AE94-96C9CF7D4A56}"/>
                </a:ext>
              </a:extLst>
            </xdr:cNvPr>
            <xdr:cNvSpPr txBox="1"/>
          </xdr:nvSpPr>
          <xdr:spPr>
            <a:xfrm>
              <a:off x="687143" y="2079977"/>
              <a:ext cx="15735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0" i="0">
                  <a:latin typeface="Cambria Math" panose="02040503050406030204" pitchFamily="18" charset="0"/>
                </a:rPr>
                <a:t>𝐼_𝐵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8</xdr:col>
      <xdr:colOff>204800</xdr:colOff>
      <xdr:row>11</xdr:row>
      <xdr:rowOff>3312</xdr:rowOff>
    </xdr:from>
    <xdr:ext cx="163185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" name="CuadroTexto 12">
              <a:extLst>
                <a:ext uri="{FF2B5EF4-FFF2-40B4-BE49-F238E27FC236}">
                  <a16:creationId xmlns:a16="http://schemas.microsoft.com/office/drawing/2014/main" id="{4F3D146E-7BC2-4DFA-AA3D-3B5EB3C42C03}"/>
                </a:ext>
              </a:extLst>
            </xdr:cNvPr>
            <xdr:cNvSpPr txBox="1"/>
          </xdr:nvSpPr>
          <xdr:spPr>
            <a:xfrm>
              <a:off x="3786200" y="2079762"/>
              <a:ext cx="16318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𝑁</m:t>
                        </m:r>
                      </m:sub>
                    </m:sSub>
                  </m:oMath>
                </m:oMathPara>
              </a14:m>
              <a:endParaRPr lang="es-CO" sz="1100" b="1" i="0"/>
            </a:p>
          </xdr:txBody>
        </xdr:sp>
      </mc:Choice>
      <mc:Fallback>
        <xdr:sp macro="" textlink="">
          <xdr:nvSpPr>
            <xdr:cNvPr id="13" name="CuadroTexto 12">
              <a:extLst>
                <a:ext uri="{FF2B5EF4-FFF2-40B4-BE49-F238E27FC236}">
                  <a16:creationId xmlns:a16="http://schemas.microsoft.com/office/drawing/2014/main" id="{4F3D146E-7BC2-4DFA-AA3D-3B5EB3C42C03}"/>
                </a:ext>
              </a:extLst>
            </xdr:cNvPr>
            <xdr:cNvSpPr txBox="1"/>
          </xdr:nvSpPr>
          <xdr:spPr>
            <a:xfrm>
              <a:off x="3786200" y="2079762"/>
              <a:ext cx="16318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0" i="0">
                  <a:latin typeface="Cambria Math" panose="02040503050406030204" pitchFamily="18" charset="0"/>
                </a:rPr>
                <a:t>𝐼_𝑁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1</xdr:col>
      <xdr:colOff>229305</xdr:colOff>
      <xdr:row>12</xdr:row>
      <xdr:rowOff>166674</xdr:rowOff>
    </xdr:from>
    <xdr:ext cx="177677" cy="17979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" name="CuadroTexto 13">
              <a:extLst>
                <a:ext uri="{FF2B5EF4-FFF2-40B4-BE49-F238E27FC236}">
                  <a16:creationId xmlns:a16="http://schemas.microsoft.com/office/drawing/2014/main" id="{889EDBB6-59F9-444E-9B3E-D721A03974E8}"/>
                </a:ext>
              </a:extLst>
            </xdr:cNvPr>
            <xdr:cNvSpPr txBox="1"/>
          </xdr:nvSpPr>
          <xdr:spPr>
            <a:xfrm>
              <a:off x="676980" y="2433624"/>
              <a:ext cx="177677" cy="1797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E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s-ES" sz="11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𝐜</m:t>
                        </m:r>
                      </m:e>
                      <m:sub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𝐵</m:t>
                        </m:r>
                      </m:sub>
                      <m:sup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sup>
                    </m:sSubSup>
                  </m:oMath>
                </m:oMathPara>
              </a14:m>
              <a:endParaRPr lang="es-CO" sz="1100" b="1" i="0"/>
            </a:p>
          </xdr:txBody>
        </xdr:sp>
      </mc:Choice>
      <mc:Fallback>
        <xdr:sp macro="" textlink="">
          <xdr:nvSpPr>
            <xdr:cNvPr id="14" name="CuadroTexto 13">
              <a:extLst>
                <a:ext uri="{FF2B5EF4-FFF2-40B4-BE49-F238E27FC236}">
                  <a16:creationId xmlns:a16="http://schemas.microsoft.com/office/drawing/2014/main" id="{889EDBB6-59F9-444E-9B3E-D721A03974E8}"/>
                </a:ext>
              </a:extLst>
            </xdr:cNvPr>
            <xdr:cNvSpPr txBox="1"/>
          </xdr:nvSpPr>
          <xdr:spPr>
            <a:xfrm>
              <a:off x="676980" y="2433624"/>
              <a:ext cx="177677" cy="1797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𝐜_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𝐵^𝑇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8</xdr:col>
      <xdr:colOff>190147</xdr:colOff>
      <xdr:row>13</xdr:row>
      <xdr:rowOff>36752</xdr:rowOff>
    </xdr:from>
    <xdr:ext cx="186141" cy="17812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" name="CuadroTexto 14">
              <a:extLst>
                <a:ext uri="{FF2B5EF4-FFF2-40B4-BE49-F238E27FC236}">
                  <a16:creationId xmlns:a16="http://schemas.microsoft.com/office/drawing/2014/main" id="{45E26345-222D-4CA2-9672-A30AE6FB14C2}"/>
                </a:ext>
              </a:extLst>
            </xdr:cNvPr>
            <xdr:cNvSpPr txBox="1"/>
          </xdr:nvSpPr>
          <xdr:spPr>
            <a:xfrm>
              <a:off x="3771547" y="2494202"/>
              <a:ext cx="186141" cy="1781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E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s-ES" sz="11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𝐜</m:t>
                        </m:r>
                      </m:e>
                      <m:sub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𝑁</m:t>
                        </m:r>
                      </m:sub>
                      <m:sup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sup>
                    </m:sSubSup>
                  </m:oMath>
                </m:oMathPara>
              </a14:m>
              <a:endParaRPr lang="es-CO" sz="1100" b="1" i="0"/>
            </a:p>
          </xdr:txBody>
        </xdr:sp>
      </mc:Choice>
      <mc:Fallback>
        <xdr:sp macro="" textlink="">
          <xdr:nvSpPr>
            <xdr:cNvPr id="15" name="CuadroTexto 14">
              <a:extLst>
                <a:ext uri="{FF2B5EF4-FFF2-40B4-BE49-F238E27FC236}">
                  <a16:creationId xmlns:a16="http://schemas.microsoft.com/office/drawing/2014/main" id="{45E26345-222D-4CA2-9672-A30AE6FB14C2}"/>
                </a:ext>
              </a:extLst>
            </xdr:cNvPr>
            <xdr:cNvSpPr txBox="1"/>
          </xdr:nvSpPr>
          <xdr:spPr>
            <a:xfrm>
              <a:off x="3771547" y="2494202"/>
              <a:ext cx="186141" cy="1781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𝐜_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𝑁^𝑇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1</xdr:col>
      <xdr:colOff>258416</xdr:colOff>
      <xdr:row>16</xdr:row>
      <xdr:rowOff>73011</xdr:rowOff>
    </xdr:from>
    <xdr:ext cx="12580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6" name="CuadroTexto 15">
              <a:extLst>
                <a:ext uri="{FF2B5EF4-FFF2-40B4-BE49-F238E27FC236}">
                  <a16:creationId xmlns:a16="http://schemas.microsoft.com/office/drawing/2014/main" id="{EB969531-8445-4BC8-BFF3-547DA2141A48}"/>
                </a:ext>
              </a:extLst>
            </xdr:cNvPr>
            <xdr:cNvSpPr txBox="1"/>
          </xdr:nvSpPr>
          <xdr:spPr>
            <a:xfrm>
              <a:off x="706091" y="3101961"/>
              <a:ext cx="12580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1" i="0">
                        <a:latin typeface="Cambria Math" panose="02040503050406030204" pitchFamily="18" charset="0"/>
                      </a:rPr>
                      <m:t>𝐁</m:t>
                    </m:r>
                  </m:oMath>
                </m:oMathPara>
              </a14:m>
              <a:endParaRPr lang="es-CO" sz="1100" b="1" i="0"/>
            </a:p>
          </xdr:txBody>
        </xdr:sp>
      </mc:Choice>
      <mc:Fallback>
        <xdr:sp macro="" textlink="">
          <xdr:nvSpPr>
            <xdr:cNvPr id="16" name="CuadroTexto 15">
              <a:extLst>
                <a:ext uri="{FF2B5EF4-FFF2-40B4-BE49-F238E27FC236}">
                  <a16:creationId xmlns:a16="http://schemas.microsoft.com/office/drawing/2014/main" id="{EB969531-8445-4BC8-BFF3-547DA2141A48}"/>
                </a:ext>
              </a:extLst>
            </xdr:cNvPr>
            <xdr:cNvSpPr txBox="1"/>
          </xdr:nvSpPr>
          <xdr:spPr>
            <a:xfrm>
              <a:off x="706091" y="3101961"/>
              <a:ext cx="12580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latin typeface="Cambria Math" panose="02040503050406030204" pitchFamily="18" charset="0"/>
                </a:rPr>
                <a:t>𝐁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8</xdr:col>
      <xdr:colOff>247993</xdr:colOff>
      <xdr:row>16</xdr:row>
      <xdr:rowOff>108288</xdr:rowOff>
    </xdr:from>
    <xdr:ext cx="129716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7" name="CuadroTexto 16">
              <a:extLst>
                <a:ext uri="{FF2B5EF4-FFF2-40B4-BE49-F238E27FC236}">
                  <a16:creationId xmlns:a16="http://schemas.microsoft.com/office/drawing/2014/main" id="{0E823C31-DF8C-4E41-97D3-3E1AF5DC0B52}"/>
                </a:ext>
              </a:extLst>
            </xdr:cNvPr>
            <xdr:cNvSpPr txBox="1"/>
          </xdr:nvSpPr>
          <xdr:spPr>
            <a:xfrm>
              <a:off x="3829393" y="3137238"/>
              <a:ext cx="12971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1" i="0">
                        <a:latin typeface="Cambria Math" panose="02040503050406030204" pitchFamily="18" charset="0"/>
                      </a:rPr>
                      <m:t>𝐍</m:t>
                    </m:r>
                  </m:oMath>
                </m:oMathPara>
              </a14:m>
              <a:endParaRPr lang="es-CO" sz="1100" b="1" i="0"/>
            </a:p>
          </xdr:txBody>
        </xdr:sp>
      </mc:Choice>
      <mc:Fallback>
        <xdr:sp macro="" textlink="">
          <xdr:nvSpPr>
            <xdr:cNvPr id="17" name="CuadroTexto 16">
              <a:extLst>
                <a:ext uri="{FF2B5EF4-FFF2-40B4-BE49-F238E27FC236}">
                  <a16:creationId xmlns:a16="http://schemas.microsoft.com/office/drawing/2014/main" id="{0E823C31-DF8C-4E41-97D3-3E1AF5DC0B52}"/>
                </a:ext>
              </a:extLst>
            </xdr:cNvPr>
            <xdr:cNvSpPr txBox="1"/>
          </xdr:nvSpPr>
          <xdr:spPr>
            <a:xfrm>
              <a:off x="3829393" y="3137238"/>
              <a:ext cx="12971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latin typeface="Cambria Math" panose="02040503050406030204" pitchFamily="18" charset="0"/>
                </a:rPr>
                <a:t>𝐍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12</xdr:col>
      <xdr:colOff>42119</xdr:colOff>
      <xdr:row>16</xdr:row>
      <xdr:rowOff>86931</xdr:rowOff>
    </xdr:from>
    <xdr:ext cx="272639" cy="17966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8" name="CuadroTexto 17">
              <a:extLst>
                <a:ext uri="{FF2B5EF4-FFF2-40B4-BE49-F238E27FC236}">
                  <a16:creationId xmlns:a16="http://schemas.microsoft.com/office/drawing/2014/main" id="{9E399976-BDB8-46B6-8030-953D982E7EF9}"/>
                </a:ext>
              </a:extLst>
            </xdr:cNvPr>
            <xdr:cNvSpPr txBox="1"/>
          </xdr:nvSpPr>
          <xdr:spPr>
            <a:xfrm>
              <a:off x="5414219" y="3115881"/>
              <a:ext cx="272639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ES" sz="11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1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𝐁</m:t>
                        </m:r>
                      </m:e>
                      <m:sup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𝟏</m:t>
                        </m:r>
                      </m:sup>
                    </m:sSup>
                  </m:oMath>
                </m:oMathPara>
              </a14:m>
              <a:endParaRPr lang="es-CO" sz="1100" b="1" i="0"/>
            </a:p>
          </xdr:txBody>
        </xdr:sp>
      </mc:Choice>
      <mc:Fallback>
        <xdr:sp macro="" textlink="">
          <xdr:nvSpPr>
            <xdr:cNvPr id="18" name="CuadroTexto 17">
              <a:extLst>
                <a:ext uri="{FF2B5EF4-FFF2-40B4-BE49-F238E27FC236}">
                  <a16:creationId xmlns:a16="http://schemas.microsoft.com/office/drawing/2014/main" id="{9E399976-BDB8-46B6-8030-953D982E7EF9}"/>
                </a:ext>
              </a:extLst>
            </xdr:cNvPr>
            <xdr:cNvSpPr txBox="1"/>
          </xdr:nvSpPr>
          <xdr:spPr>
            <a:xfrm>
              <a:off x="5414219" y="3115881"/>
              <a:ext cx="272639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𝐁^(</a:t>
              </a:r>
              <a:r>
                <a:rPr lang="es-ES" sz="1100" b="1" i="0">
                  <a:latin typeface="Cambria Math" panose="02040503050406030204" pitchFamily="18" charset="0"/>
                </a:rPr>
                <a:t>−𝟏)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1</xdr:col>
      <xdr:colOff>70555</xdr:colOff>
      <xdr:row>25</xdr:row>
      <xdr:rowOff>21985</xdr:rowOff>
    </xdr:from>
    <xdr:ext cx="385362" cy="1914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9" name="CuadroTexto 18">
              <a:extLst>
                <a:ext uri="{FF2B5EF4-FFF2-40B4-BE49-F238E27FC236}">
                  <a16:creationId xmlns:a16="http://schemas.microsoft.com/office/drawing/2014/main" id="{6E19332A-7E25-4855-9E2E-755A37D03382}"/>
                </a:ext>
              </a:extLst>
            </xdr:cNvPr>
            <xdr:cNvSpPr txBox="1"/>
          </xdr:nvSpPr>
          <xdr:spPr>
            <a:xfrm>
              <a:off x="518230" y="4765435"/>
              <a:ext cx="385362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𝐰</m:t>
                        </m:r>
                      </m:e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  <m:r>
                      <a:rPr lang="es-ES" sz="1200" b="1" i="0">
                        <a:latin typeface="Cambria Math" panose="02040503050406030204" pitchFamily="18" charset="0"/>
                      </a:rPr>
                      <m:t>𝐍</m:t>
                    </m:r>
                    <m:r>
                      <a:rPr lang="es-CO" sz="1200" b="1" i="0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1000" b="1" i="0"/>
            </a:p>
          </xdr:txBody>
        </xdr:sp>
      </mc:Choice>
      <mc:Fallback>
        <xdr:sp macro="" textlink="">
          <xdr:nvSpPr>
            <xdr:cNvPr id="19" name="CuadroTexto 18">
              <a:extLst>
                <a:ext uri="{FF2B5EF4-FFF2-40B4-BE49-F238E27FC236}">
                  <a16:creationId xmlns:a16="http://schemas.microsoft.com/office/drawing/2014/main" id="{6E19332A-7E25-4855-9E2E-755A37D03382}"/>
                </a:ext>
              </a:extLst>
            </xdr:cNvPr>
            <xdr:cNvSpPr txBox="1"/>
          </xdr:nvSpPr>
          <xdr:spPr>
            <a:xfrm>
              <a:off x="518230" y="4765435"/>
              <a:ext cx="385362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1" i="0">
                  <a:latin typeface="Cambria Math" panose="02040503050406030204" pitchFamily="18" charset="0"/>
                </a:rPr>
                <a:t>𝐰</a:t>
              </a:r>
              <a:r>
                <a:rPr lang="es-CO" sz="1200" b="0" i="0">
                  <a:latin typeface="Cambria Math" panose="02040503050406030204" pitchFamily="18" charset="0"/>
                </a:rPr>
                <a:t>^𝑇</a:t>
              </a:r>
              <a:r>
                <a:rPr lang="es-ES" sz="1200" b="1" i="0">
                  <a:latin typeface="Cambria Math" panose="02040503050406030204" pitchFamily="18" charset="0"/>
                </a:rPr>
                <a:t> 𝐍</a:t>
              </a:r>
              <a:r>
                <a:rPr lang="es-CO" sz="1200" b="1" i="0">
                  <a:latin typeface="Cambria Math" panose="02040503050406030204" pitchFamily="18" charset="0"/>
                </a:rPr>
                <a:t> </a:t>
              </a:r>
              <a:endParaRPr lang="es-CO" sz="1000" b="1" i="0"/>
            </a:p>
          </xdr:txBody>
        </xdr:sp>
      </mc:Fallback>
    </mc:AlternateContent>
    <xdr:clientData/>
  </xdr:oneCellAnchor>
  <xdr:oneCellAnchor>
    <xdr:from>
      <xdr:col>5</xdr:col>
      <xdr:colOff>214588</xdr:colOff>
      <xdr:row>25</xdr:row>
      <xdr:rowOff>17639</xdr:rowOff>
    </xdr:from>
    <xdr:ext cx="196208" cy="1914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0" name="CuadroTexto 19">
              <a:extLst>
                <a:ext uri="{FF2B5EF4-FFF2-40B4-BE49-F238E27FC236}">
                  <a16:creationId xmlns:a16="http://schemas.microsoft.com/office/drawing/2014/main" id="{83A7C045-DB1A-43C9-88EA-82FD6D68B218}"/>
                </a:ext>
              </a:extLst>
            </xdr:cNvPr>
            <xdr:cNvSpPr txBox="1"/>
          </xdr:nvSpPr>
          <xdr:spPr>
            <a:xfrm>
              <a:off x="2452963" y="4761089"/>
              <a:ext cx="196208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1" i="0">
                            <a:latin typeface="Cambria Math" panose="02040503050406030204" pitchFamily="18" charset="0"/>
                          </a:rPr>
                          <m:t>𝐫</m:t>
                        </m:r>
                      </m:e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</m:oMath>
                </m:oMathPara>
              </a14:m>
              <a:endParaRPr lang="es-CO" sz="1000" b="1" i="0"/>
            </a:p>
          </xdr:txBody>
        </xdr:sp>
      </mc:Choice>
      <mc:Fallback>
        <xdr:sp macro="" textlink="">
          <xdr:nvSpPr>
            <xdr:cNvPr id="20" name="CuadroTexto 19">
              <a:extLst>
                <a:ext uri="{FF2B5EF4-FFF2-40B4-BE49-F238E27FC236}">
                  <a16:creationId xmlns:a16="http://schemas.microsoft.com/office/drawing/2014/main" id="{83A7C045-DB1A-43C9-88EA-82FD6D68B218}"/>
                </a:ext>
              </a:extLst>
            </xdr:cNvPr>
            <xdr:cNvSpPr txBox="1"/>
          </xdr:nvSpPr>
          <xdr:spPr>
            <a:xfrm>
              <a:off x="2452963" y="4761089"/>
              <a:ext cx="196208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200" b="1" i="0">
                  <a:latin typeface="Cambria Math" panose="02040503050406030204" pitchFamily="18" charset="0"/>
                </a:rPr>
                <a:t>𝐫</a:t>
              </a:r>
              <a:r>
                <a:rPr lang="es-CO" sz="1200" b="0" i="0">
                  <a:latin typeface="Cambria Math" panose="02040503050406030204" pitchFamily="18" charset="0"/>
                </a:rPr>
                <a:t>^𝑇</a:t>
              </a:r>
              <a:endParaRPr lang="es-CO" sz="1000" b="1" i="0"/>
            </a:p>
          </xdr:txBody>
        </xdr:sp>
      </mc:Fallback>
    </mc:AlternateContent>
    <xdr:clientData/>
  </xdr:oneCellAnchor>
  <xdr:oneCellAnchor>
    <xdr:from>
      <xdr:col>9</xdr:col>
      <xdr:colOff>341174</xdr:colOff>
      <xdr:row>24</xdr:row>
      <xdr:rowOff>175924</xdr:rowOff>
    </xdr:from>
    <xdr:ext cx="1355819" cy="1962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1" name="CuadroTexto 20">
              <a:extLst>
                <a:ext uri="{FF2B5EF4-FFF2-40B4-BE49-F238E27FC236}">
                  <a16:creationId xmlns:a16="http://schemas.microsoft.com/office/drawing/2014/main" id="{1AFF10ED-61B6-474F-9BDF-145B5799F08F}"/>
                </a:ext>
              </a:extLst>
            </xdr:cNvPr>
            <xdr:cNvSpPr txBox="1"/>
          </xdr:nvSpPr>
          <xdr:spPr>
            <a:xfrm>
              <a:off x="4370249" y="4728874"/>
              <a:ext cx="1355819" cy="1962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𝐫</m:t>
                        </m:r>
                      </m:e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  <m:r>
                      <a:rPr lang="es-CO" sz="1200" b="0" i="1">
                        <a:latin typeface="Cambria Math" panose="02040503050406030204" pitchFamily="18" charset="0"/>
                      </a:rPr>
                      <m:t> =</m:t>
                    </m:r>
                    <m:sSubSup>
                      <m:sSubSup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𝐜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𝑁</m:t>
                        </m:r>
                      </m:sub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bSup>
                    <m:r>
                      <a:rPr lang="es-CO" sz="1200" b="0" i="1">
                        <a:latin typeface="Cambria Math" panose="02040503050406030204" pitchFamily="18" charset="0"/>
                      </a:rPr>
                      <m:t> −</m:t>
                    </m:r>
                    <m:sSubSup>
                      <m:sSubSup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𝐜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bSup>
                    <m:sSup>
                      <m:sSup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𝐁</m:t>
                        </m:r>
                      </m:e>
                      <m:sup>
                        <m:r>
                          <a:rPr lang="es-CO" sz="1200" b="0" i="0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  <m:r>
                      <a:rPr lang="es-CO" sz="1200" b="1" i="0">
                        <a:latin typeface="Cambria Math" panose="02040503050406030204" pitchFamily="18" charset="0"/>
                      </a:rPr>
                      <m:t>𝐍</m:t>
                    </m:r>
                  </m:oMath>
                </m:oMathPara>
              </a14:m>
              <a:endParaRPr lang="es-CO" sz="1050" i="0"/>
            </a:p>
          </xdr:txBody>
        </xdr:sp>
      </mc:Choice>
      <mc:Fallback>
        <xdr:sp macro="" textlink="">
          <xdr:nvSpPr>
            <xdr:cNvPr id="21" name="CuadroTexto 20">
              <a:extLst>
                <a:ext uri="{FF2B5EF4-FFF2-40B4-BE49-F238E27FC236}">
                  <a16:creationId xmlns:a16="http://schemas.microsoft.com/office/drawing/2014/main" id="{1AFF10ED-61B6-474F-9BDF-145B5799F08F}"/>
                </a:ext>
              </a:extLst>
            </xdr:cNvPr>
            <xdr:cNvSpPr txBox="1"/>
          </xdr:nvSpPr>
          <xdr:spPr>
            <a:xfrm>
              <a:off x="4370249" y="4728874"/>
              <a:ext cx="1355819" cy="1962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1" i="0">
                  <a:latin typeface="Cambria Math" panose="02040503050406030204" pitchFamily="18" charset="0"/>
                </a:rPr>
                <a:t>𝐫</a:t>
              </a:r>
              <a:r>
                <a:rPr lang="es-CO" sz="1200" b="0" i="0">
                  <a:latin typeface="Cambria Math" panose="02040503050406030204" pitchFamily="18" charset="0"/>
                </a:rPr>
                <a:t>^𝑇  =</a:t>
              </a:r>
              <a:r>
                <a:rPr lang="es-CO" sz="1200" b="1" i="0">
                  <a:latin typeface="Cambria Math" panose="02040503050406030204" pitchFamily="18" charset="0"/>
                </a:rPr>
                <a:t>𝐜</a:t>
              </a:r>
              <a:r>
                <a:rPr lang="es-CO" sz="1200" b="0" i="0">
                  <a:latin typeface="Cambria Math" panose="02040503050406030204" pitchFamily="18" charset="0"/>
                </a:rPr>
                <a:t>_𝑁^𝑇  −</a:t>
              </a:r>
              <a:r>
                <a:rPr lang="es-CO" sz="1200" b="1" i="0">
                  <a:latin typeface="Cambria Math" panose="02040503050406030204" pitchFamily="18" charset="0"/>
                </a:rPr>
                <a:t>𝐜_</a:t>
              </a:r>
              <a:r>
                <a:rPr lang="es-CO" sz="1200" b="0" i="0">
                  <a:latin typeface="Cambria Math" panose="02040503050406030204" pitchFamily="18" charset="0"/>
                </a:rPr>
                <a:t>𝐵^𝑇</a:t>
              </a:r>
              <a:r>
                <a:rPr lang="es-CO" sz="1200" b="1" i="0">
                  <a:latin typeface="Cambria Math" panose="02040503050406030204" pitchFamily="18" charset="0"/>
                </a:rPr>
                <a:t> 𝐁^(</a:t>
              </a:r>
              <a:r>
                <a:rPr lang="es-CO" sz="1200" b="0" i="0">
                  <a:latin typeface="Cambria Math" panose="02040503050406030204" pitchFamily="18" charset="0"/>
                </a:rPr>
                <a:t>−1</a:t>
              </a:r>
              <a:r>
                <a:rPr lang="es-CO" sz="1200" b="1" i="0">
                  <a:latin typeface="Cambria Math" panose="02040503050406030204" pitchFamily="18" charset="0"/>
                </a:rPr>
                <a:t>) 𝐍</a:t>
              </a:r>
              <a:endParaRPr lang="es-CO" sz="1050" i="0"/>
            </a:p>
          </xdr:txBody>
        </xdr:sp>
      </mc:Fallback>
    </mc:AlternateContent>
    <xdr:clientData/>
  </xdr:oneCellAnchor>
  <xdr:oneCellAnchor>
    <xdr:from>
      <xdr:col>1</xdr:col>
      <xdr:colOff>273403</xdr:colOff>
      <xdr:row>32</xdr:row>
      <xdr:rowOff>143167</xdr:rowOff>
    </xdr:from>
    <xdr:ext cx="179986" cy="18261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2" name="CuadroTexto 21">
              <a:extLst>
                <a:ext uri="{FF2B5EF4-FFF2-40B4-BE49-F238E27FC236}">
                  <a16:creationId xmlns:a16="http://schemas.microsoft.com/office/drawing/2014/main" id="{853F9F2F-035E-4AC8-A6AE-F07E64614E50}"/>
                </a:ext>
              </a:extLst>
            </xdr:cNvPr>
            <xdr:cNvSpPr txBox="1"/>
          </xdr:nvSpPr>
          <xdr:spPr>
            <a:xfrm>
              <a:off x="721078" y="6220117"/>
              <a:ext cx="179986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ES" sz="11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b="1" i="0">
                            <a:latin typeface="Cambria Math" panose="02040503050406030204" pitchFamily="18" charset="0"/>
                          </a:rPr>
                          <m:t>𝐚</m:t>
                        </m:r>
                      </m:e>
                      <m: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𝑞</m:t>
                        </m:r>
                      </m:sub>
                    </m:sSub>
                  </m:oMath>
                </m:oMathPara>
              </a14:m>
              <a:endParaRPr lang="es-CO" sz="1100" b="1" i="0"/>
            </a:p>
          </xdr:txBody>
        </xdr:sp>
      </mc:Choice>
      <mc:Fallback>
        <xdr:sp macro="" textlink="">
          <xdr:nvSpPr>
            <xdr:cNvPr id="22" name="CuadroTexto 21">
              <a:extLst>
                <a:ext uri="{FF2B5EF4-FFF2-40B4-BE49-F238E27FC236}">
                  <a16:creationId xmlns:a16="http://schemas.microsoft.com/office/drawing/2014/main" id="{853F9F2F-035E-4AC8-A6AE-F07E64614E50}"/>
                </a:ext>
              </a:extLst>
            </xdr:cNvPr>
            <xdr:cNvSpPr txBox="1"/>
          </xdr:nvSpPr>
          <xdr:spPr>
            <a:xfrm>
              <a:off x="721078" y="6220117"/>
              <a:ext cx="179986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latin typeface="Cambria Math" panose="02040503050406030204" pitchFamily="18" charset="0"/>
                </a:rPr>
                <a:t>𝐚_</a:t>
              </a:r>
              <a:r>
                <a:rPr lang="es-ES" sz="1100" b="0" i="0">
                  <a:latin typeface="Cambria Math" panose="02040503050406030204" pitchFamily="18" charset="0"/>
                </a:rPr>
                <a:t>𝑞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4</xdr:col>
      <xdr:colOff>118730</xdr:colOff>
      <xdr:row>31</xdr:row>
      <xdr:rowOff>123928</xdr:rowOff>
    </xdr:from>
    <xdr:ext cx="248466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3" name="CuadroTexto 22">
              <a:extLst>
                <a:ext uri="{FF2B5EF4-FFF2-40B4-BE49-F238E27FC236}">
                  <a16:creationId xmlns:a16="http://schemas.microsoft.com/office/drawing/2014/main" id="{2E080BBB-B95C-435F-BCDF-AAFFE593973B}"/>
                </a:ext>
              </a:extLst>
            </xdr:cNvPr>
            <xdr:cNvSpPr txBox="1"/>
          </xdr:nvSpPr>
          <xdr:spPr>
            <a:xfrm>
              <a:off x="1909430" y="6010378"/>
              <a:ext cx="24846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1" i="0">
                        <a:latin typeface="Cambria Math" panose="02040503050406030204" pitchFamily="18" charset="0"/>
                      </a:rPr>
                      <m:t> </m:t>
                    </m:r>
                    <m:sSup>
                      <m:sSupPr>
                        <m:ctrlPr>
                          <a:rPr lang="es-ES" sz="11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100" b="1" i="0">
                            <a:latin typeface="Cambria Math" panose="02040503050406030204" pitchFamily="18" charset="0"/>
                          </a:rPr>
                          <m:t>𝐝</m:t>
                        </m:r>
                      </m:e>
                      <m:sup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𝑞</m:t>
                        </m:r>
                      </m:sup>
                    </m:sSup>
                    <m:r>
                      <a:rPr lang="es-ES" sz="1100" b="1" i="0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1100" b="1" i="0"/>
            </a:p>
          </xdr:txBody>
        </xdr:sp>
      </mc:Choice>
      <mc:Fallback>
        <xdr:sp macro="" textlink="">
          <xdr:nvSpPr>
            <xdr:cNvPr id="23" name="CuadroTexto 22">
              <a:extLst>
                <a:ext uri="{FF2B5EF4-FFF2-40B4-BE49-F238E27FC236}">
                  <a16:creationId xmlns:a16="http://schemas.microsoft.com/office/drawing/2014/main" id="{2E080BBB-B95C-435F-BCDF-AAFFE593973B}"/>
                </a:ext>
              </a:extLst>
            </xdr:cNvPr>
            <xdr:cNvSpPr txBox="1"/>
          </xdr:nvSpPr>
          <xdr:spPr>
            <a:xfrm>
              <a:off x="1909430" y="6010378"/>
              <a:ext cx="24846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latin typeface="Cambria Math" panose="02040503050406030204" pitchFamily="18" charset="0"/>
                </a:rPr>
                <a:t> 𝐝^</a:t>
              </a:r>
              <a:r>
                <a:rPr lang="es-ES" sz="1100" b="0" i="0">
                  <a:latin typeface="Cambria Math" panose="02040503050406030204" pitchFamily="18" charset="0"/>
                </a:rPr>
                <a:t>𝑞</a:t>
              </a:r>
              <a:r>
                <a:rPr lang="es-ES" sz="1100" b="1" i="0">
                  <a:latin typeface="Cambria Math" panose="02040503050406030204" pitchFamily="18" charset="0"/>
                </a:rPr>
                <a:t>  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9</xdr:col>
      <xdr:colOff>57304</xdr:colOff>
      <xdr:row>30</xdr:row>
      <xdr:rowOff>132292</xdr:rowOff>
    </xdr:from>
    <xdr:ext cx="206147" cy="1878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4" name="CuadroTexto 23">
              <a:extLst>
                <a:ext uri="{FF2B5EF4-FFF2-40B4-BE49-F238E27FC236}">
                  <a16:creationId xmlns:a16="http://schemas.microsoft.com/office/drawing/2014/main" id="{6E35FFDE-8CB0-480C-8FAA-69482745EA2C}"/>
                </a:ext>
              </a:extLst>
            </xdr:cNvPr>
            <xdr:cNvSpPr txBox="1"/>
          </xdr:nvSpPr>
          <xdr:spPr>
            <a:xfrm>
              <a:off x="4086379" y="5828242"/>
              <a:ext cx="206147" cy="18787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𝐱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es-CO" sz="800" b="1" i="0"/>
            </a:p>
          </xdr:txBody>
        </xdr:sp>
      </mc:Choice>
      <mc:Fallback>
        <xdr:sp macro="" textlink="">
          <xdr:nvSpPr>
            <xdr:cNvPr id="24" name="CuadroTexto 23">
              <a:extLst>
                <a:ext uri="{FF2B5EF4-FFF2-40B4-BE49-F238E27FC236}">
                  <a16:creationId xmlns:a16="http://schemas.microsoft.com/office/drawing/2014/main" id="{6E35FFDE-8CB0-480C-8FAA-69482745EA2C}"/>
                </a:ext>
              </a:extLst>
            </xdr:cNvPr>
            <xdr:cNvSpPr txBox="1"/>
          </xdr:nvSpPr>
          <xdr:spPr>
            <a:xfrm>
              <a:off x="4086379" y="5828242"/>
              <a:ext cx="206147" cy="18787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1" i="0">
                  <a:latin typeface="Cambria Math" panose="02040503050406030204" pitchFamily="18" charset="0"/>
                </a:rPr>
                <a:t>𝐱</a:t>
              </a:r>
              <a:r>
                <a:rPr lang="es-CO" sz="1200" b="0" i="0">
                  <a:latin typeface="Cambria Math" panose="02040503050406030204" pitchFamily="18" charset="0"/>
                </a:rPr>
                <a:t>_𝐵</a:t>
              </a:r>
              <a:endParaRPr lang="es-CO" sz="800" b="1" i="0"/>
            </a:p>
          </xdr:txBody>
        </xdr:sp>
      </mc:Fallback>
    </mc:AlternateContent>
    <xdr:clientData/>
  </xdr:oneCellAnchor>
  <xdr:oneCellAnchor>
    <xdr:from>
      <xdr:col>9</xdr:col>
      <xdr:colOff>47227</xdr:colOff>
      <xdr:row>33</xdr:row>
      <xdr:rowOff>160202</xdr:rowOff>
    </xdr:from>
    <xdr:ext cx="214482" cy="1878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5" name="CuadroTexto 24">
              <a:extLst>
                <a:ext uri="{FF2B5EF4-FFF2-40B4-BE49-F238E27FC236}">
                  <a16:creationId xmlns:a16="http://schemas.microsoft.com/office/drawing/2014/main" id="{50AC11BB-7473-4A39-95C9-368D07A29D09}"/>
                </a:ext>
              </a:extLst>
            </xdr:cNvPr>
            <xdr:cNvSpPr txBox="1"/>
          </xdr:nvSpPr>
          <xdr:spPr>
            <a:xfrm>
              <a:off x="4076302" y="6427652"/>
              <a:ext cx="214482" cy="18787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𝐱</m:t>
                        </m:r>
                      </m:e>
                      <m: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𝑁</m:t>
                        </m:r>
                      </m:sub>
                    </m:sSub>
                  </m:oMath>
                </m:oMathPara>
              </a14:m>
              <a:endParaRPr lang="es-CO" sz="800" b="1" i="0"/>
            </a:p>
          </xdr:txBody>
        </xdr:sp>
      </mc:Choice>
      <mc:Fallback>
        <xdr:sp macro="" textlink="">
          <xdr:nvSpPr>
            <xdr:cNvPr id="25" name="CuadroTexto 24">
              <a:extLst>
                <a:ext uri="{FF2B5EF4-FFF2-40B4-BE49-F238E27FC236}">
                  <a16:creationId xmlns:a16="http://schemas.microsoft.com/office/drawing/2014/main" id="{50AC11BB-7473-4A39-95C9-368D07A29D09}"/>
                </a:ext>
              </a:extLst>
            </xdr:cNvPr>
            <xdr:cNvSpPr txBox="1"/>
          </xdr:nvSpPr>
          <xdr:spPr>
            <a:xfrm>
              <a:off x="4076302" y="6427652"/>
              <a:ext cx="214482" cy="18787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1" i="0">
                  <a:latin typeface="Cambria Math" panose="02040503050406030204" pitchFamily="18" charset="0"/>
                </a:rPr>
                <a:t>𝐱</a:t>
              </a:r>
              <a:r>
                <a:rPr lang="es-CO" sz="1200" b="0" i="0">
                  <a:latin typeface="Cambria Math" panose="02040503050406030204" pitchFamily="18" charset="0"/>
                </a:rPr>
                <a:t>_</a:t>
              </a:r>
              <a:r>
                <a:rPr lang="es-ES" sz="1200" b="0" i="0">
                  <a:latin typeface="Cambria Math" panose="02040503050406030204" pitchFamily="18" charset="0"/>
                </a:rPr>
                <a:t>𝑁</a:t>
              </a:r>
              <a:endParaRPr lang="es-CO" sz="800" b="1" i="0"/>
            </a:p>
          </xdr:txBody>
        </xdr:sp>
      </mc:Fallback>
    </mc:AlternateContent>
    <xdr:clientData/>
  </xdr:oneCellAnchor>
  <xdr:oneCellAnchor>
    <xdr:from>
      <xdr:col>13</xdr:col>
      <xdr:colOff>133046</xdr:colOff>
      <xdr:row>34</xdr:row>
      <xdr:rowOff>185725</xdr:rowOff>
    </xdr:from>
    <xdr:ext cx="199606" cy="1878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6" name="CuadroTexto 25">
              <a:extLst>
                <a:ext uri="{FF2B5EF4-FFF2-40B4-BE49-F238E27FC236}">
                  <a16:creationId xmlns:a16="http://schemas.microsoft.com/office/drawing/2014/main" id="{6AF9D9FE-7666-485E-9230-40110F86DB2D}"/>
                </a:ext>
              </a:extLst>
            </xdr:cNvPr>
            <xdr:cNvSpPr txBox="1"/>
          </xdr:nvSpPr>
          <xdr:spPr>
            <a:xfrm>
              <a:off x="5952821" y="6643675"/>
              <a:ext cx="199606" cy="18787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s-ES" sz="12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s-ES" sz="1200" b="0" i="1">
                        <a:latin typeface="Cambria Math" panose="02040503050406030204" pitchFamily="18" charset="0"/>
                      </a:rPr>
                      <m:t>𝛼</m:t>
                    </m:r>
                    <m:r>
                      <a:rPr lang="es-ES" sz="12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800" b="1" i="0"/>
            </a:p>
          </xdr:txBody>
        </xdr:sp>
      </mc:Choice>
      <mc:Fallback>
        <xdr:sp macro="" textlink="">
          <xdr:nvSpPr>
            <xdr:cNvPr id="26" name="CuadroTexto 25">
              <a:extLst>
                <a:ext uri="{FF2B5EF4-FFF2-40B4-BE49-F238E27FC236}">
                  <a16:creationId xmlns:a16="http://schemas.microsoft.com/office/drawing/2014/main" id="{6AF9D9FE-7666-485E-9230-40110F86DB2D}"/>
                </a:ext>
              </a:extLst>
            </xdr:cNvPr>
            <xdr:cNvSpPr txBox="1"/>
          </xdr:nvSpPr>
          <xdr:spPr>
            <a:xfrm>
              <a:off x="5952821" y="6643675"/>
              <a:ext cx="199606" cy="18787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200" b="0" i="0">
                  <a:latin typeface="Cambria Math" panose="02040503050406030204" pitchFamily="18" charset="0"/>
                </a:rPr>
                <a:t> 𝛼 </a:t>
              </a:r>
              <a:endParaRPr lang="es-CO" sz="800" b="1" i="0"/>
            </a:p>
          </xdr:txBody>
        </xdr:sp>
      </mc:Fallback>
    </mc:AlternateContent>
    <xdr:clientData/>
  </xdr:oneCellAnchor>
  <xdr:oneCellAnchor>
    <xdr:from>
      <xdr:col>0</xdr:col>
      <xdr:colOff>44097</xdr:colOff>
      <xdr:row>55</xdr:row>
      <xdr:rowOff>842</xdr:rowOff>
    </xdr:from>
    <xdr:ext cx="945643" cy="1962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7" name="CuadroTexto 26">
              <a:extLst>
                <a:ext uri="{FF2B5EF4-FFF2-40B4-BE49-F238E27FC236}">
                  <a16:creationId xmlns:a16="http://schemas.microsoft.com/office/drawing/2014/main" id="{D89F12EE-DBB6-4241-9617-821FB0883E38}"/>
                </a:ext>
              </a:extLst>
            </xdr:cNvPr>
            <xdr:cNvSpPr txBox="1"/>
          </xdr:nvSpPr>
          <xdr:spPr>
            <a:xfrm>
              <a:off x="44097" y="10459292"/>
              <a:ext cx="945643" cy="1962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𝐰</m:t>
                        </m:r>
                      </m:e>
                      <m:sup>
                        <m:r>
                          <m:rPr>
                            <m:sty m:val="p"/>
                          </m:rPr>
                          <a:rPr lang="es-CO" sz="1200" b="0" i="0">
                            <a:latin typeface="Cambria Math" panose="02040503050406030204" pitchFamily="18" charset="0"/>
                          </a:rPr>
                          <m:t>T</m:t>
                        </m:r>
                      </m:sup>
                    </m:sSup>
                    <m:r>
                      <a:rPr lang="es-CO" sz="1200" b="0" i="1">
                        <a:latin typeface="Cambria Math" panose="02040503050406030204" pitchFamily="18" charset="0"/>
                      </a:rPr>
                      <m:t>  =</m:t>
                    </m:r>
                    <m:sSubSup>
                      <m:sSubSup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𝒄</m:t>
                        </m:r>
                      </m:e>
                      <m:sub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𝑩</m:t>
                        </m:r>
                      </m:sub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bSup>
                    <m:sSup>
                      <m:sSup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𝑩</m:t>
                        </m:r>
                      </m:e>
                      <m:sup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𝟏</m:t>
                        </m:r>
                      </m:sup>
                    </m:sSup>
                  </m:oMath>
                </m:oMathPara>
              </a14:m>
              <a:endParaRPr lang="es-CO" sz="1000"/>
            </a:p>
          </xdr:txBody>
        </xdr:sp>
      </mc:Choice>
      <mc:Fallback>
        <xdr:sp macro="" textlink="">
          <xdr:nvSpPr>
            <xdr:cNvPr id="27" name="CuadroTexto 26">
              <a:extLst>
                <a:ext uri="{FF2B5EF4-FFF2-40B4-BE49-F238E27FC236}">
                  <a16:creationId xmlns:a16="http://schemas.microsoft.com/office/drawing/2014/main" id="{D89F12EE-DBB6-4241-9617-821FB0883E38}"/>
                </a:ext>
              </a:extLst>
            </xdr:cNvPr>
            <xdr:cNvSpPr txBox="1"/>
          </xdr:nvSpPr>
          <xdr:spPr>
            <a:xfrm>
              <a:off x="44097" y="10459292"/>
              <a:ext cx="945643" cy="1962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1" i="0">
                  <a:latin typeface="Cambria Math" panose="02040503050406030204" pitchFamily="18" charset="0"/>
                </a:rPr>
                <a:t>𝐰</a:t>
              </a:r>
              <a:r>
                <a:rPr lang="es-CO" sz="1200" b="0" i="0">
                  <a:latin typeface="Cambria Math" panose="02040503050406030204" pitchFamily="18" charset="0"/>
                </a:rPr>
                <a:t>^T   =</a:t>
              </a:r>
              <a:r>
                <a:rPr lang="es-CO" sz="1200" b="1" i="0">
                  <a:latin typeface="Cambria Math" panose="02040503050406030204" pitchFamily="18" charset="0"/>
                </a:rPr>
                <a:t>𝒄_𝑩^</a:t>
              </a:r>
              <a:r>
                <a:rPr lang="es-CO" sz="1200" b="0" i="0">
                  <a:latin typeface="Cambria Math" panose="02040503050406030204" pitchFamily="18" charset="0"/>
                </a:rPr>
                <a:t>𝑇</a:t>
              </a:r>
              <a:r>
                <a:rPr lang="es-CO" sz="1200" b="1" i="0">
                  <a:latin typeface="Cambria Math" panose="02040503050406030204" pitchFamily="18" charset="0"/>
                </a:rPr>
                <a:t> 𝑩^(−𝟏)</a:t>
              </a:r>
              <a:endParaRPr lang="es-CO" sz="1000"/>
            </a:p>
          </xdr:txBody>
        </xdr:sp>
      </mc:Fallback>
    </mc:AlternateContent>
    <xdr:clientData/>
  </xdr:oneCellAnchor>
  <xdr:oneCellAnchor>
    <xdr:from>
      <xdr:col>9</xdr:col>
      <xdr:colOff>381206</xdr:colOff>
      <xdr:row>55</xdr:row>
      <xdr:rowOff>147144</xdr:rowOff>
    </xdr:from>
    <xdr:ext cx="2273828" cy="2076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8" name="CuadroTexto 2">
              <a:extLst>
                <a:ext uri="{FF2B5EF4-FFF2-40B4-BE49-F238E27FC236}">
                  <a16:creationId xmlns:a16="http://schemas.microsoft.com/office/drawing/2014/main" id="{56DF6AC0-3E8B-4DB8-91B7-5E371A0786E9}"/>
                </a:ext>
              </a:extLst>
            </xdr:cNvPr>
            <xdr:cNvSpPr txBox="1"/>
          </xdr:nvSpPr>
          <xdr:spPr>
            <a:xfrm>
              <a:off x="4410281" y="10605594"/>
              <a:ext cx="2273828" cy="2076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𝑞</m:t>
                        </m:r>
                      </m:sub>
                    </m:sSub>
                    <m:r>
                      <a:rPr lang="es-CO" sz="1200" b="0" i="1">
                        <a:latin typeface="Cambria Math" panose="02040503050406030204" pitchFamily="18" charset="0"/>
                      </a:rPr>
                      <m:t>  =</m:t>
                    </m:r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𝑞</m:t>
                        </m:r>
                      </m:sub>
                    </m:sSub>
                    <m:r>
                      <a:rPr lang="es-CO" sz="1200" b="0" i="1">
                        <a:latin typeface="Cambria Math" panose="02040503050406030204" pitchFamily="18" charset="0"/>
                      </a:rPr>
                      <m:t> −</m:t>
                    </m:r>
                    <m:sSubSup>
                      <m:sSubSup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𝒄</m:t>
                        </m:r>
                      </m:e>
                      <m:sub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𝑩</m:t>
                        </m:r>
                      </m:sub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bSup>
                    <m:sSup>
                      <m:sSup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𝑩</m:t>
                        </m:r>
                      </m:e>
                      <m:sup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𝟏</m:t>
                        </m:r>
                      </m:sup>
                    </m:sSup>
                    <m:sSub>
                      <m:sSub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𝒂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𝑞</m:t>
                        </m:r>
                      </m:sub>
                    </m:sSub>
                    <m:r>
                      <a:rPr lang="es-CO" sz="1200" b="1" i="1">
                        <a:latin typeface="Cambria Math" panose="02040503050406030204" pitchFamily="18" charset="0"/>
                      </a:rPr>
                      <m:t>,  ∀</m:t>
                    </m:r>
                    <m:r>
                      <a:rPr lang="es-CO" sz="1200" b="0" i="1">
                        <a:latin typeface="Cambria Math" panose="02040503050406030204" pitchFamily="18" charset="0"/>
                      </a:rPr>
                      <m:t>𝑞</m:t>
                    </m:r>
                    <m:r>
                      <a:rPr lang="es-CO" sz="1200" b="1" i="1">
                        <a:latin typeface="Cambria Math" panose="02040503050406030204" pitchFamily="18" charset="0"/>
                      </a:rPr>
                      <m:t>∈</m:t>
                    </m:r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𝑵</m:t>
                        </m:r>
                      </m:sub>
                    </m:sSub>
                    <m:r>
                      <a:rPr lang="es-CO" sz="12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1050"/>
            </a:p>
          </xdr:txBody>
        </xdr:sp>
      </mc:Choice>
      <mc:Fallback>
        <xdr:sp macro="" textlink="">
          <xdr:nvSpPr>
            <xdr:cNvPr id="28" name="CuadroTexto 2">
              <a:extLst>
                <a:ext uri="{FF2B5EF4-FFF2-40B4-BE49-F238E27FC236}">
                  <a16:creationId xmlns:a16="http://schemas.microsoft.com/office/drawing/2014/main" id="{56DF6AC0-3E8B-4DB8-91B7-5E371A0786E9}"/>
                </a:ext>
              </a:extLst>
            </xdr:cNvPr>
            <xdr:cNvSpPr txBox="1"/>
          </xdr:nvSpPr>
          <xdr:spPr>
            <a:xfrm>
              <a:off x="4410281" y="10605594"/>
              <a:ext cx="2273828" cy="2076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0" i="0">
                  <a:latin typeface="Cambria Math" panose="02040503050406030204" pitchFamily="18" charset="0"/>
                </a:rPr>
                <a:t>𝑟_𝑞   =𝑐_𝑞  −</a:t>
              </a:r>
              <a:r>
                <a:rPr lang="es-CO" sz="1200" b="1" i="0">
                  <a:latin typeface="Cambria Math" panose="02040503050406030204" pitchFamily="18" charset="0"/>
                </a:rPr>
                <a:t>𝒄_𝑩^</a:t>
              </a:r>
              <a:r>
                <a:rPr lang="es-CO" sz="1200" b="0" i="0">
                  <a:latin typeface="Cambria Math" panose="02040503050406030204" pitchFamily="18" charset="0"/>
                </a:rPr>
                <a:t>𝑇</a:t>
              </a:r>
              <a:r>
                <a:rPr lang="es-CO" sz="1200" b="1" i="0">
                  <a:latin typeface="Cambria Math" panose="02040503050406030204" pitchFamily="18" charset="0"/>
                </a:rPr>
                <a:t> 𝑩^(−𝟏) 𝒂_</a:t>
              </a:r>
              <a:r>
                <a:rPr lang="es-CO" sz="1200" b="0" i="0">
                  <a:latin typeface="Cambria Math" panose="02040503050406030204" pitchFamily="18" charset="0"/>
                </a:rPr>
                <a:t>𝑞</a:t>
              </a:r>
              <a:r>
                <a:rPr lang="es-CO" sz="1200" b="1" i="0">
                  <a:latin typeface="Cambria Math" panose="02040503050406030204" pitchFamily="18" charset="0"/>
                </a:rPr>
                <a:t>,  ∀</a:t>
              </a:r>
              <a:r>
                <a:rPr lang="es-CO" sz="1200" b="0" i="0">
                  <a:latin typeface="Cambria Math" panose="02040503050406030204" pitchFamily="18" charset="0"/>
                </a:rPr>
                <a:t>𝑞</a:t>
              </a:r>
              <a:r>
                <a:rPr lang="es-CO" sz="1200" b="1" i="0">
                  <a:latin typeface="Cambria Math" panose="02040503050406030204" pitchFamily="18" charset="0"/>
                </a:rPr>
                <a:t>∈</a:t>
              </a:r>
              <a:r>
                <a:rPr lang="es-CO" sz="1200" b="0" i="0">
                  <a:latin typeface="Cambria Math" panose="02040503050406030204" pitchFamily="18" charset="0"/>
                </a:rPr>
                <a:t>𝐼_</a:t>
              </a:r>
              <a:r>
                <a:rPr lang="es-CO" sz="1200" b="1" i="0">
                  <a:latin typeface="Cambria Math" panose="02040503050406030204" pitchFamily="18" charset="0"/>
                </a:rPr>
                <a:t>𝑵</a:t>
              </a:r>
              <a:r>
                <a:rPr lang="es-CO" sz="1200" b="0" i="0">
                  <a:latin typeface="Cambria Math" panose="02040503050406030204" pitchFamily="18" charset="0"/>
                </a:rPr>
                <a:t>  </a:t>
              </a:r>
              <a:endParaRPr lang="es-CO" sz="1050"/>
            </a:p>
          </xdr:txBody>
        </xdr:sp>
      </mc:Fallback>
    </mc:AlternateContent>
    <xdr:clientData/>
  </xdr:oneCellAnchor>
  <xdr:oneCellAnchor>
    <xdr:from>
      <xdr:col>17</xdr:col>
      <xdr:colOff>57168</xdr:colOff>
      <xdr:row>43</xdr:row>
      <xdr:rowOff>18935</xdr:rowOff>
    </xdr:from>
    <xdr:ext cx="754309" cy="1909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9" name="CuadroTexto 28">
              <a:extLst>
                <a:ext uri="{FF2B5EF4-FFF2-40B4-BE49-F238E27FC236}">
                  <a16:creationId xmlns:a16="http://schemas.microsoft.com/office/drawing/2014/main" id="{99040F84-2E4A-4257-8017-8ACBB686DC3D}"/>
                </a:ext>
              </a:extLst>
            </xdr:cNvPr>
            <xdr:cNvSpPr txBox="1"/>
          </xdr:nvSpPr>
          <xdr:spPr>
            <a:xfrm>
              <a:off x="7667643" y="8191385"/>
              <a:ext cx="754309" cy="190950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𝐱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  <m:r>
                      <a:rPr lang="es-ES" sz="12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𝐁</m:t>
                        </m:r>
                      </m:e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  <m:r>
                      <a:rPr lang="es-CO" sz="1200" b="1" i="0">
                        <a:latin typeface="Cambria Math" panose="02040503050406030204" pitchFamily="18" charset="0"/>
                      </a:rPr>
                      <m:t>𝐛</m:t>
                    </m:r>
                  </m:oMath>
                </m:oMathPara>
              </a14:m>
              <a:endParaRPr lang="es-CO" sz="800" b="1" i="0"/>
            </a:p>
          </xdr:txBody>
        </xdr:sp>
      </mc:Choice>
      <mc:Fallback>
        <xdr:sp macro="" textlink="">
          <xdr:nvSpPr>
            <xdr:cNvPr id="29" name="CuadroTexto 28">
              <a:extLst>
                <a:ext uri="{FF2B5EF4-FFF2-40B4-BE49-F238E27FC236}">
                  <a16:creationId xmlns:a16="http://schemas.microsoft.com/office/drawing/2014/main" id="{99040F84-2E4A-4257-8017-8ACBB686DC3D}"/>
                </a:ext>
              </a:extLst>
            </xdr:cNvPr>
            <xdr:cNvSpPr txBox="1"/>
          </xdr:nvSpPr>
          <xdr:spPr>
            <a:xfrm>
              <a:off x="7667643" y="8191385"/>
              <a:ext cx="754309" cy="190950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1" i="0">
                  <a:latin typeface="Cambria Math" panose="02040503050406030204" pitchFamily="18" charset="0"/>
                </a:rPr>
                <a:t>𝐱</a:t>
              </a:r>
              <a:r>
                <a:rPr lang="es-CO" sz="1200" b="0" i="0">
                  <a:latin typeface="Cambria Math" panose="02040503050406030204" pitchFamily="18" charset="0"/>
                </a:rPr>
                <a:t>_𝐵</a:t>
              </a:r>
              <a:r>
                <a:rPr lang="es-ES" sz="1200" b="0" i="0">
                  <a:latin typeface="Cambria Math" panose="02040503050406030204" pitchFamily="18" charset="0"/>
                </a:rPr>
                <a:t>=</a:t>
              </a:r>
              <a:r>
                <a:rPr lang="es-CO" sz="1200" b="1" i="0">
                  <a:latin typeface="Cambria Math" panose="02040503050406030204" pitchFamily="18" charset="0"/>
                </a:rPr>
                <a:t>𝐁</a:t>
              </a:r>
              <a:r>
                <a:rPr lang="es-CO" sz="1200" b="0" i="0">
                  <a:latin typeface="Cambria Math" panose="02040503050406030204" pitchFamily="18" charset="0"/>
                </a:rPr>
                <a:t>^(−1)</a:t>
              </a:r>
              <a:r>
                <a:rPr lang="es-CO" sz="1200" b="1" i="0">
                  <a:latin typeface="Cambria Math" panose="02040503050406030204" pitchFamily="18" charset="0"/>
                </a:rPr>
                <a:t> 𝐛</a:t>
              </a:r>
              <a:endParaRPr lang="es-CO" sz="800" b="1" i="0"/>
            </a:p>
          </xdr:txBody>
        </xdr:sp>
      </mc:Fallback>
    </mc:AlternateContent>
    <xdr:clientData/>
  </xdr:oneCellAnchor>
  <xdr:oneCellAnchor>
    <xdr:from>
      <xdr:col>19</xdr:col>
      <xdr:colOff>16483</xdr:colOff>
      <xdr:row>51</xdr:row>
      <xdr:rowOff>28931</xdr:rowOff>
    </xdr:from>
    <xdr:ext cx="641650" cy="19441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0" name="CuadroTexto 29">
              <a:extLst>
                <a:ext uri="{FF2B5EF4-FFF2-40B4-BE49-F238E27FC236}">
                  <a16:creationId xmlns:a16="http://schemas.microsoft.com/office/drawing/2014/main" id="{C19B5AC2-92C5-47CB-A0EE-51624103A5F5}"/>
                </a:ext>
              </a:extLst>
            </xdr:cNvPr>
            <xdr:cNvSpPr txBox="1"/>
          </xdr:nvSpPr>
          <xdr:spPr>
            <a:xfrm>
              <a:off x="8522308" y="9725381"/>
              <a:ext cx="641650" cy="19441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200" b="0" i="1">
                        <a:latin typeface="Cambria Math" panose="02040503050406030204" pitchFamily="18" charset="0"/>
                      </a:rPr>
                      <m:t>𝑧</m:t>
                    </m:r>
                    <m:r>
                      <a:rPr lang="es-ES" sz="1200" b="0" i="1">
                        <a:latin typeface="Cambria Math" panose="02040503050406030204" pitchFamily="18" charset="0"/>
                      </a:rPr>
                      <m:t>=</m:t>
                    </m:r>
                    <m:sSubSup>
                      <m:sSubSup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ES" sz="1200" b="1" i="0">
                            <a:latin typeface="Cambria Math" panose="02040503050406030204" pitchFamily="18" charset="0"/>
                          </a:rPr>
                          <m:t>𝐜</m:t>
                        </m:r>
                      </m:e>
                      <m: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bSup>
                    <m:sSub>
                      <m:sSub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200" b="1" i="0">
                            <a:latin typeface="Cambria Math" panose="02040503050406030204" pitchFamily="18" charset="0"/>
                          </a:rPr>
                          <m:t>𝐱</m:t>
                        </m:r>
                      </m:e>
                      <m: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es-CO" sz="800"/>
            </a:p>
          </xdr:txBody>
        </xdr:sp>
      </mc:Choice>
      <mc:Fallback>
        <xdr:sp macro="" textlink="">
          <xdr:nvSpPr>
            <xdr:cNvPr id="30" name="CuadroTexto 29">
              <a:extLst>
                <a:ext uri="{FF2B5EF4-FFF2-40B4-BE49-F238E27FC236}">
                  <a16:creationId xmlns:a16="http://schemas.microsoft.com/office/drawing/2014/main" id="{C19B5AC2-92C5-47CB-A0EE-51624103A5F5}"/>
                </a:ext>
              </a:extLst>
            </xdr:cNvPr>
            <xdr:cNvSpPr txBox="1"/>
          </xdr:nvSpPr>
          <xdr:spPr>
            <a:xfrm>
              <a:off x="8522308" y="9725381"/>
              <a:ext cx="641650" cy="19441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200" b="0" i="0">
                  <a:latin typeface="Cambria Math" panose="02040503050406030204" pitchFamily="18" charset="0"/>
                </a:rPr>
                <a:t>𝑧=</a:t>
              </a:r>
              <a:r>
                <a:rPr lang="es-ES" sz="1200" b="1" i="0">
                  <a:latin typeface="Cambria Math" panose="02040503050406030204" pitchFamily="18" charset="0"/>
                </a:rPr>
                <a:t>𝐜</a:t>
              </a:r>
              <a:r>
                <a:rPr lang="es-ES" sz="1200" b="0" i="0">
                  <a:latin typeface="Cambria Math" panose="02040503050406030204" pitchFamily="18" charset="0"/>
                </a:rPr>
                <a:t>_𝐵^𝑇 </a:t>
              </a:r>
              <a:r>
                <a:rPr lang="es-ES" sz="1200" b="1" i="0">
                  <a:latin typeface="Cambria Math" panose="02040503050406030204" pitchFamily="18" charset="0"/>
                </a:rPr>
                <a:t>𝐱</a:t>
              </a:r>
              <a:r>
                <a:rPr lang="es-ES" sz="1200" b="0" i="0">
                  <a:latin typeface="Cambria Math" panose="02040503050406030204" pitchFamily="18" charset="0"/>
                </a:rPr>
                <a:t>_𝐵</a:t>
              </a:r>
              <a:endParaRPr lang="es-CO" sz="800"/>
            </a:p>
          </xdr:txBody>
        </xdr:sp>
      </mc:Fallback>
    </mc:AlternateContent>
    <xdr:clientData/>
  </xdr:oneCellAnchor>
  <xdr:oneCellAnchor>
    <xdr:from>
      <xdr:col>1</xdr:col>
      <xdr:colOff>239468</xdr:colOff>
      <xdr:row>42</xdr:row>
      <xdr:rowOff>194027</xdr:rowOff>
    </xdr:from>
    <xdr:ext cx="15735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1" name="CuadroTexto 30">
              <a:extLst>
                <a:ext uri="{FF2B5EF4-FFF2-40B4-BE49-F238E27FC236}">
                  <a16:creationId xmlns:a16="http://schemas.microsoft.com/office/drawing/2014/main" id="{6974D764-4869-4760-84AF-E75302A09906}"/>
                </a:ext>
              </a:extLst>
            </xdr:cNvPr>
            <xdr:cNvSpPr txBox="1"/>
          </xdr:nvSpPr>
          <xdr:spPr>
            <a:xfrm>
              <a:off x="687143" y="8175977"/>
              <a:ext cx="15735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es-CO" sz="1100" b="1" i="0"/>
            </a:p>
          </xdr:txBody>
        </xdr:sp>
      </mc:Choice>
      <mc:Fallback>
        <xdr:sp macro="" textlink="">
          <xdr:nvSpPr>
            <xdr:cNvPr id="31" name="CuadroTexto 30">
              <a:extLst>
                <a:ext uri="{FF2B5EF4-FFF2-40B4-BE49-F238E27FC236}">
                  <a16:creationId xmlns:a16="http://schemas.microsoft.com/office/drawing/2014/main" id="{6974D764-4869-4760-84AF-E75302A09906}"/>
                </a:ext>
              </a:extLst>
            </xdr:cNvPr>
            <xdr:cNvSpPr txBox="1"/>
          </xdr:nvSpPr>
          <xdr:spPr>
            <a:xfrm>
              <a:off x="687143" y="8175977"/>
              <a:ext cx="15735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0" i="0">
                  <a:latin typeface="Cambria Math" panose="02040503050406030204" pitchFamily="18" charset="0"/>
                </a:rPr>
                <a:t>𝐼_𝐵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8</xdr:col>
      <xdr:colOff>204800</xdr:colOff>
      <xdr:row>43</xdr:row>
      <xdr:rowOff>3312</xdr:rowOff>
    </xdr:from>
    <xdr:ext cx="163185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2" name="CuadroTexto 31">
              <a:extLst>
                <a:ext uri="{FF2B5EF4-FFF2-40B4-BE49-F238E27FC236}">
                  <a16:creationId xmlns:a16="http://schemas.microsoft.com/office/drawing/2014/main" id="{B8D21C0B-27BF-4A70-9B89-C178015CCC3C}"/>
                </a:ext>
              </a:extLst>
            </xdr:cNvPr>
            <xdr:cNvSpPr txBox="1"/>
          </xdr:nvSpPr>
          <xdr:spPr>
            <a:xfrm>
              <a:off x="3786200" y="8175762"/>
              <a:ext cx="16318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𝑁</m:t>
                        </m:r>
                      </m:sub>
                    </m:sSub>
                  </m:oMath>
                </m:oMathPara>
              </a14:m>
              <a:endParaRPr lang="es-CO" sz="1100" b="1" i="0"/>
            </a:p>
          </xdr:txBody>
        </xdr:sp>
      </mc:Choice>
      <mc:Fallback>
        <xdr:sp macro="" textlink="">
          <xdr:nvSpPr>
            <xdr:cNvPr id="32" name="CuadroTexto 31">
              <a:extLst>
                <a:ext uri="{FF2B5EF4-FFF2-40B4-BE49-F238E27FC236}">
                  <a16:creationId xmlns:a16="http://schemas.microsoft.com/office/drawing/2014/main" id="{B8D21C0B-27BF-4A70-9B89-C178015CCC3C}"/>
                </a:ext>
              </a:extLst>
            </xdr:cNvPr>
            <xdr:cNvSpPr txBox="1"/>
          </xdr:nvSpPr>
          <xdr:spPr>
            <a:xfrm>
              <a:off x="3786200" y="8175762"/>
              <a:ext cx="16318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0" i="0">
                  <a:latin typeface="Cambria Math" panose="02040503050406030204" pitchFamily="18" charset="0"/>
                </a:rPr>
                <a:t>𝐼_𝑁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1</xdr:col>
      <xdr:colOff>229305</xdr:colOff>
      <xdr:row>44</xdr:row>
      <xdr:rowOff>166674</xdr:rowOff>
    </xdr:from>
    <xdr:ext cx="177677" cy="17979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3" name="CuadroTexto 32">
              <a:extLst>
                <a:ext uri="{FF2B5EF4-FFF2-40B4-BE49-F238E27FC236}">
                  <a16:creationId xmlns:a16="http://schemas.microsoft.com/office/drawing/2014/main" id="{5BC50B8C-48DA-4A3E-AF47-BA7C38E5AC28}"/>
                </a:ext>
              </a:extLst>
            </xdr:cNvPr>
            <xdr:cNvSpPr txBox="1"/>
          </xdr:nvSpPr>
          <xdr:spPr>
            <a:xfrm>
              <a:off x="676980" y="8529624"/>
              <a:ext cx="177677" cy="1797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E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s-ES" sz="11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𝐜</m:t>
                        </m:r>
                      </m:e>
                      <m:sub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𝐵</m:t>
                        </m:r>
                      </m:sub>
                      <m:sup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sup>
                    </m:sSubSup>
                  </m:oMath>
                </m:oMathPara>
              </a14:m>
              <a:endParaRPr lang="es-CO" sz="1100" b="1" i="0"/>
            </a:p>
          </xdr:txBody>
        </xdr:sp>
      </mc:Choice>
      <mc:Fallback>
        <xdr:sp macro="" textlink="">
          <xdr:nvSpPr>
            <xdr:cNvPr id="33" name="CuadroTexto 32">
              <a:extLst>
                <a:ext uri="{FF2B5EF4-FFF2-40B4-BE49-F238E27FC236}">
                  <a16:creationId xmlns:a16="http://schemas.microsoft.com/office/drawing/2014/main" id="{5BC50B8C-48DA-4A3E-AF47-BA7C38E5AC28}"/>
                </a:ext>
              </a:extLst>
            </xdr:cNvPr>
            <xdr:cNvSpPr txBox="1"/>
          </xdr:nvSpPr>
          <xdr:spPr>
            <a:xfrm>
              <a:off x="676980" y="8529624"/>
              <a:ext cx="177677" cy="1797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𝐜_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𝐵^𝑇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8</xdr:col>
      <xdr:colOff>190147</xdr:colOff>
      <xdr:row>45</xdr:row>
      <xdr:rowOff>36752</xdr:rowOff>
    </xdr:from>
    <xdr:ext cx="186141" cy="17812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4" name="CuadroTexto 33">
              <a:extLst>
                <a:ext uri="{FF2B5EF4-FFF2-40B4-BE49-F238E27FC236}">
                  <a16:creationId xmlns:a16="http://schemas.microsoft.com/office/drawing/2014/main" id="{304383E6-3677-4173-BCE2-CCA7BCBB5F68}"/>
                </a:ext>
              </a:extLst>
            </xdr:cNvPr>
            <xdr:cNvSpPr txBox="1"/>
          </xdr:nvSpPr>
          <xdr:spPr>
            <a:xfrm>
              <a:off x="3771547" y="8590202"/>
              <a:ext cx="186141" cy="1781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E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s-ES" sz="11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𝐜</m:t>
                        </m:r>
                      </m:e>
                      <m:sub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𝑁</m:t>
                        </m:r>
                      </m:sub>
                      <m:sup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sup>
                    </m:sSubSup>
                  </m:oMath>
                </m:oMathPara>
              </a14:m>
              <a:endParaRPr lang="es-CO" sz="1100" b="1" i="0"/>
            </a:p>
          </xdr:txBody>
        </xdr:sp>
      </mc:Choice>
      <mc:Fallback>
        <xdr:sp macro="" textlink="">
          <xdr:nvSpPr>
            <xdr:cNvPr id="34" name="CuadroTexto 33">
              <a:extLst>
                <a:ext uri="{FF2B5EF4-FFF2-40B4-BE49-F238E27FC236}">
                  <a16:creationId xmlns:a16="http://schemas.microsoft.com/office/drawing/2014/main" id="{304383E6-3677-4173-BCE2-CCA7BCBB5F68}"/>
                </a:ext>
              </a:extLst>
            </xdr:cNvPr>
            <xdr:cNvSpPr txBox="1"/>
          </xdr:nvSpPr>
          <xdr:spPr>
            <a:xfrm>
              <a:off x="3771547" y="8590202"/>
              <a:ext cx="186141" cy="1781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𝐜_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𝑁^𝑇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1</xdr:col>
      <xdr:colOff>258416</xdr:colOff>
      <xdr:row>48</xdr:row>
      <xdr:rowOff>73011</xdr:rowOff>
    </xdr:from>
    <xdr:ext cx="12580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5" name="CuadroTexto 34">
              <a:extLst>
                <a:ext uri="{FF2B5EF4-FFF2-40B4-BE49-F238E27FC236}">
                  <a16:creationId xmlns:a16="http://schemas.microsoft.com/office/drawing/2014/main" id="{DB4ADF2B-2CA1-4F67-8DD4-E3C675AE7DFD}"/>
                </a:ext>
              </a:extLst>
            </xdr:cNvPr>
            <xdr:cNvSpPr txBox="1"/>
          </xdr:nvSpPr>
          <xdr:spPr>
            <a:xfrm>
              <a:off x="706091" y="9197961"/>
              <a:ext cx="12580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1" i="0">
                        <a:latin typeface="Cambria Math" panose="02040503050406030204" pitchFamily="18" charset="0"/>
                      </a:rPr>
                      <m:t>𝐁</m:t>
                    </m:r>
                  </m:oMath>
                </m:oMathPara>
              </a14:m>
              <a:endParaRPr lang="es-CO" sz="1100" b="1" i="0"/>
            </a:p>
          </xdr:txBody>
        </xdr:sp>
      </mc:Choice>
      <mc:Fallback>
        <xdr:sp macro="" textlink="">
          <xdr:nvSpPr>
            <xdr:cNvPr id="35" name="CuadroTexto 34">
              <a:extLst>
                <a:ext uri="{FF2B5EF4-FFF2-40B4-BE49-F238E27FC236}">
                  <a16:creationId xmlns:a16="http://schemas.microsoft.com/office/drawing/2014/main" id="{DB4ADF2B-2CA1-4F67-8DD4-E3C675AE7DFD}"/>
                </a:ext>
              </a:extLst>
            </xdr:cNvPr>
            <xdr:cNvSpPr txBox="1"/>
          </xdr:nvSpPr>
          <xdr:spPr>
            <a:xfrm>
              <a:off x="706091" y="9197961"/>
              <a:ext cx="12580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latin typeface="Cambria Math" panose="02040503050406030204" pitchFamily="18" charset="0"/>
                </a:rPr>
                <a:t>𝐁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8</xdr:col>
      <xdr:colOff>247993</xdr:colOff>
      <xdr:row>48</xdr:row>
      <xdr:rowOff>108288</xdr:rowOff>
    </xdr:from>
    <xdr:ext cx="129716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6" name="CuadroTexto 35">
              <a:extLst>
                <a:ext uri="{FF2B5EF4-FFF2-40B4-BE49-F238E27FC236}">
                  <a16:creationId xmlns:a16="http://schemas.microsoft.com/office/drawing/2014/main" id="{EE881F42-CD81-4818-B89E-3E246102BFB7}"/>
                </a:ext>
              </a:extLst>
            </xdr:cNvPr>
            <xdr:cNvSpPr txBox="1"/>
          </xdr:nvSpPr>
          <xdr:spPr>
            <a:xfrm>
              <a:off x="3829393" y="9233238"/>
              <a:ext cx="12971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1" i="0">
                        <a:latin typeface="Cambria Math" panose="02040503050406030204" pitchFamily="18" charset="0"/>
                      </a:rPr>
                      <m:t>𝐍</m:t>
                    </m:r>
                  </m:oMath>
                </m:oMathPara>
              </a14:m>
              <a:endParaRPr lang="es-CO" sz="1100" b="1" i="0"/>
            </a:p>
          </xdr:txBody>
        </xdr:sp>
      </mc:Choice>
      <mc:Fallback>
        <xdr:sp macro="" textlink="">
          <xdr:nvSpPr>
            <xdr:cNvPr id="36" name="CuadroTexto 35">
              <a:extLst>
                <a:ext uri="{FF2B5EF4-FFF2-40B4-BE49-F238E27FC236}">
                  <a16:creationId xmlns:a16="http://schemas.microsoft.com/office/drawing/2014/main" id="{EE881F42-CD81-4818-B89E-3E246102BFB7}"/>
                </a:ext>
              </a:extLst>
            </xdr:cNvPr>
            <xdr:cNvSpPr txBox="1"/>
          </xdr:nvSpPr>
          <xdr:spPr>
            <a:xfrm>
              <a:off x="3829393" y="9233238"/>
              <a:ext cx="12971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latin typeface="Cambria Math" panose="02040503050406030204" pitchFamily="18" charset="0"/>
                </a:rPr>
                <a:t>𝐍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12</xdr:col>
      <xdr:colOff>42119</xdr:colOff>
      <xdr:row>48</xdr:row>
      <xdr:rowOff>86931</xdr:rowOff>
    </xdr:from>
    <xdr:ext cx="272639" cy="17966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7" name="CuadroTexto 36">
              <a:extLst>
                <a:ext uri="{FF2B5EF4-FFF2-40B4-BE49-F238E27FC236}">
                  <a16:creationId xmlns:a16="http://schemas.microsoft.com/office/drawing/2014/main" id="{BF9B8BAF-C62A-4905-AC65-879E16D2AA60}"/>
                </a:ext>
              </a:extLst>
            </xdr:cNvPr>
            <xdr:cNvSpPr txBox="1"/>
          </xdr:nvSpPr>
          <xdr:spPr>
            <a:xfrm>
              <a:off x="5414219" y="9211881"/>
              <a:ext cx="272639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ES" sz="11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1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𝐁</m:t>
                        </m:r>
                      </m:e>
                      <m:sup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𝟏</m:t>
                        </m:r>
                      </m:sup>
                    </m:sSup>
                  </m:oMath>
                </m:oMathPara>
              </a14:m>
              <a:endParaRPr lang="es-CO" sz="1100" b="1" i="0"/>
            </a:p>
          </xdr:txBody>
        </xdr:sp>
      </mc:Choice>
      <mc:Fallback>
        <xdr:sp macro="" textlink="">
          <xdr:nvSpPr>
            <xdr:cNvPr id="37" name="CuadroTexto 36">
              <a:extLst>
                <a:ext uri="{FF2B5EF4-FFF2-40B4-BE49-F238E27FC236}">
                  <a16:creationId xmlns:a16="http://schemas.microsoft.com/office/drawing/2014/main" id="{BF9B8BAF-C62A-4905-AC65-879E16D2AA60}"/>
                </a:ext>
              </a:extLst>
            </xdr:cNvPr>
            <xdr:cNvSpPr txBox="1"/>
          </xdr:nvSpPr>
          <xdr:spPr>
            <a:xfrm>
              <a:off x="5414219" y="9211881"/>
              <a:ext cx="272639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𝐁^(</a:t>
              </a:r>
              <a:r>
                <a:rPr lang="es-ES" sz="1100" b="1" i="0">
                  <a:latin typeface="Cambria Math" panose="02040503050406030204" pitchFamily="18" charset="0"/>
                </a:rPr>
                <a:t>−𝟏)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1</xdr:col>
      <xdr:colOff>70555</xdr:colOff>
      <xdr:row>57</xdr:row>
      <xdr:rowOff>21985</xdr:rowOff>
    </xdr:from>
    <xdr:ext cx="385362" cy="1914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8" name="CuadroTexto 37">
              <a:extLst>
                <a:ext uri="{FF2B5EF4-FFF2-40B4-BE49-F238E27FC236}">
                  <a16:creationId xmlns:a16="http://schemas.microsoft.com/office/drawing/2014/main" id="{76CF0192-6E39-4D47-B9AB-E8BC31E3B194}"/>
                </a:ext>
              </a:extLst>
            </xdr:cNvPr>
            <xdr:cNvSpPr txBox="1"/>
          </xdr:nvSpPr>
          <xdr:spPr>
            <a:xfrm>
              <a:off x="518230" y="10861435"/>
              <a:ext cx="385362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𝐰</m:t>
                        </m:r>
                      </m:e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  <m:r>
                      <a:rPr lang="es-ES" sz="1200" b="1" i="0">
                        <a:latin typeface="Cambria Math" panose="02040503050406030204" pitchFamily="18" charset="0"/>
                      </a:rPr>
                      <m:t>𝐍</m:t>
                    </m:r>
                    <m:r>
                      <a:rPr lang="es-CO" sz="1200" b="1" i="0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1000" b="1" i="0"/>
            </a:p>
          </xdr:txBody>
        </xdr:sp>
      </mc:Choice>
      <mc:Fallback>
        <xdr:sp macro="" textlink="">
          <xdr:nvSpPr>
            <xdr:cNvPr id="38" name="CuadroTexto 37">
              <a:extLst>
                <a:ext uri="{FF2B5EF4-FFF2-40B4-BE49-F238E27FC236}">
                  <a16:creationId xmlns:a16="http://schemas.microsoft.com/office/drawing/2014/main" id="{76CF0192-6E39-4D47-B9AB-E8BC31E3B194}"/>
                </a:ext>
              </a:extLst>
            </xdr:cNvPr>
            <xdr:cNvSpPr txBox="1"/>
          </xdr:nvSpPr>
          <xdr:spPr>
            <a:xfrm>
              <a:off x="518230" y="10861435"/>
              <a:ext cx="385362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1" i="0">
                  <a:latin typeface="Cambria Math" panose="02040503050406030204" pitchFamily="18" charset="0"/>
                </a:rPr>
                <a:t>𝐰</a:t>
              </a:r>
              <a:r>
                <a:rPr lang="es-CO" sz="1200" b="0" i="0">
                  <a:latin typeface="Cambria Math" panose="02040503050406030204" pitchFamily="18" charset="0"/>
                </a:rPr>
                <a:t>^𝑇</a:t>
              </a:r>
              <a:r>
                <a:rPr lang="es-ES" sz="1200" b="1" i="0">
                  <a:latin typeface="Cambria Math" panose="02040503050406030204" pitchFamily="18" charset="0"/>
                </a:rPr>
                <a:t> 𝐍</a:t>
              </a:r>
              <a:r>
                <a:rPr lang="es-CO" sz="1200" b="1" i="0">
                  <a:latin typeface="Cambria Math" panose="02040503050406030204" pitchFamily="18" charset="0"/>
                </a:rPr>
                <a:t> </a:t>
              </a:r>
              <a:endParaRPr lang="es-CO" sz="1000" b="1" i="0"/>
            </a:p>
          </xdr:txBody>
        </xdr:sp>
      </mc:Fallback>
    </mc:AlternateContent>
    <xdr:clientData/>
  </xdr:oneCellAnchor>
  <xdr:oneCellAnchor>
    <xdr:from>
      <xdr:col>5</xdr:col>
      <xdr:colOff>214588</xdr:colOff>
      <xdr:row>57</xdr:row>
      <xdr:rowOff>17639</xdr:rowOff>
    </xdr:from>
    <xdr:ext cx="196208" cy="1914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9" name="CuadroTexto 38">
              <a:extLst>
                <a:ext uri="{FF2B5EF4-FFF2-40B4-BE49-F238E27FC236}">
                  <a16:creationId xmlns:a16="http://schemas.microsoft.com/office/drawing/2014/main" id="{BE5D1467-2EDB-43E7-8DA0-07A99737B52F}"/>
                </a:ext>
              </a:extLst>
            </xdr:cNvPr>
            <xdr:cNvSpPr txBox="1"/>
          </xdr:nvSpPr>
          <xdr:spPr>
            <a:xfrm>
              <a:off x="2452963" y="10857089"/>
              <a:ext cx="196208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1" i="0">
                            <a:latin typeface="Cambria Math" panose="02040503050406030204" pitchFamily="18" charset="0"/>
                          </a:rPr>
                          <m:t>𝐫</m:t>
                        </m:r>
                      </m:e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</m:oMath>
                </m:oMathPara>
              </a14:m>
              <a:endParaRPr lang="es-CO" sz="1000" b="1" i="0"/>
            </a:p>
          </xdr:txBody>
        </xdr:sp>
      </mc:Choice>
      <mc:Fallback>
        <xdr:sp macro="" textlink="">
          <xdr:nvSpPr>
            <xdr:cNvPr id="39" name="CuadroTexto 38">
              <a:extLst>
                <a:ext uri="{FF2B5EF4-FFF2-40B4-BE49-F238E27FC236}">
                  <a16:creationId xmlns:a16="http://schemas.microsoft.com/office/drawing/2014/main" id="{BE5D1467-2EDB-43E7-8DA0-07A99737B52F}"/>
                </a:ext>
              </a:extLst>
            </xdr:cNvPr>
            <xdr:cNvSpPr txBox="1"/>
          </xdr:nvSpPr>
          <xdr:spPr>
            <a:xfrm>
              <a:off x="2452963" y="10857089"/>
              <a:ext cx="196208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200" b="1" i="0">
                  <a:latin typeface="Cambria Math" panose="02040503050406030204" pitchFamily="18" charset="0"/>
                </a:rPr>
                <a:t>𝐫</a:t>
              </a:r>
              <a:r>
                <a:rPr lang="es-CO" sz="1200" b="0" i="0">
                  <a:latin typeface="Cambria Math" panose="02040503050406030204" pitchFamily="18" charset="0"/>
                </a:rPr>
                <a:t>^𝑇</a:t>
              </a:r>
              <a:endParaRPr lang="es-CO" sz="1000" b="1" i="0"/>
            </a:p>
          </xdr:txBody>
        </xdr:sp>
      </mc:Fallback>
    </mc:AlternateContent>
    <xdr:clientData/>
  </xdr:oneCellAnchor>
  <xdr:oneCellAnchor>
    <xdr:from>
      <xdr:col>9</xdr:col>
      <xdr:colOff>341174</xdr:colOff>
      <xdr:row>56</xdr:row>
      <xdr:rowOff>175924</xdr:rowOff>
    </xdr:from>
    <xdr:ext cx="1355819" cy="1962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0" name="CuadroTexto 20">
              <a:extLst>
                <a:ext uri="{FF2B5EF4-FFF2-40B4-BE49-F238E27FC236}">
                  <a16:creationId xmlns:a16="http://schemas.microsoft.com/office/drawing/2014/main" id="{A4FDB07F-216B-480A-9E5B-6484B4FB22A7}"/>
                </a:ext>
              </a:extLst>
            </xdr:cNvPr>
            <xdr:cNvSpPr txBox="1"/>
          </xdr:nvSpPr>
          <xdr:spPr>
            <a:xfrm>
              <a:off x="4370249" y="10824874"/>
              <a:ext cx="1355819" cy="1962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𝐫</m:t>
                        </m:r>
                      </m:e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  <m:r>
                      <a:rPr lang="es-CO" sz="1200" b="0" i="1">
                        <a:latin typeface="Cambria Math" panose="02040503050406030204" pitchFamily="18" charset="0"/>
                      </a:rPr>
                      <m:t> =</m:t>
                    </m:r>
                    <m:sSubSup>
                      <m:sSubSup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𝐜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𝑁</m:t>
                        </m:r>
                      </m:sub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bSup>
                    <m:r>
                      <a:rPr lang="es-CO" sz="1200" b="0" i="1">
                        <a:latin typeface="Cambria Math" panose="02040503050406030204" pitchFamily="18" charset="0"/>
                      </a:rPr>
                      <m:t> −</m:t>
                    </m:r>
                    <m:sSubSup>
                      <m:sSubSup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𝐜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bSup>
                    <m:sSup>
                      <m:sSup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𝐁</m:t>
                        </m:r>
                      </m:e>
                      <m:sup>
                        <m:r>
                          <a:rPr lang="es-CO" sz="1200" b="0" i="0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  <m:r>
                      <a:rPr lang="es-CO" sz="1200" b="1" i="0">
                        <a:latin typeface="Cambria Math" panose="02040503050406030204" pitchFamily="18" charset="0"/>
                      </a:rPr>
                      <m:t>𝐍</m:t>
                    </m:r>
                  </m:oMath>
                </m:oMathPara>
              </a14:m>
              <a:endParaRPr lang="es-CO" sz="1050" i="0"/>
            </a:p>
          </xdr:txBody>
        </xdr:sp>
      </mc:Choice>
      <mc:Fallback>
        <xdr:sp macro="" textlink="">
          <xdr:nvSpPr>
            <xdr:cNvPr id="40" name="CuadroTexto 20">
              <a:extLst>
                <a:ext uri="{FF2B5EF4-FFF2-40B4-BE49-F238E27FC236}">
                  <a16:creationId xmlns:a16="http://schemas.microsoft.com/office/drawing/2014/main" id="{A4FDB07F-216B-480A-9E5B-6484B4FB22A7}"/>
                </a:ext>
              </a:extLst>
            </xdr:cNvPr>
            <xdr:cNvSpPr txBox="1"/>
          </xdr:nvSpPr>
          <xdr:spPr>
            <a:xfrm>
              <a:off x="4370249" y="10824874"/>
              <a:ext cx="1355819" cy="1962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1" i="0">
                  <a:latin typeface="Cambria Math" panose="02040503050406030204" pitchFamily="18" charset="0"/>
                </a:rPr>
                <a:t>𝐫</a:t>
              </a:r>
              <a:r>
                <a:rPr lang="es-CO" sz="1200" b="0" i="0">
                  <a:latin typeface="Cambria Math" panose="02040503050406030204" pitchFamily="18" charset="0"/>
                </a:rPr>
                <a:t>^𝑇  =</a:t>
              </a:r>
              <a:r>
                <a:rPr lang="es-CO" sz="1200" b="1" i="0">
                  <a:latin typeface="Cambria Math" panose="02040503050406030204" pitchFamily="18" charset="0"/>
                </a:rPr>
                <a:t>𝐜</a:t>
              </a:r>
              <a:r>
                <a:rPr lang="es-CO" sz="1200" b="0" i="0">
                  <a:latin typeface="Cambria Math" panose="02040503050406030204" pitchFamily="18" charset="0"/>
                </a:rPr>
                <a:t>_𝑁^𝑇  −</a:t>
              </a:r>
              <a:r>
                <a:rPr lang="es-CO" sz="1200" b="1" i="0">
                  <a:latin typeface="Cambria Math" panose="02040503050406030204" pitchFamily="18" charset="0"/>
                </a:rPr>
                <a:t>𝐜_</a:t>
              </a:r>
              <a:r>
                <a:rPr lang="es-CO" sz="1200" b="0" i="0">
                  <a:latin typeface="Cambria Math" panose="02040503050406030204" pitchFamily="18" charset="0"/>
                </a:rPr>
                <a:t>𝐵^𝑇</a:t>
              </a:r>
              <a:r>
                <a:rPr lang="es-CO" sz="1200" b="1" i="0">
                  <a:latin typeface="Cambria Math" panose="02040503050406030204" pitchFamily="18" charset="0"/>
                </a:rPr>
                <a:t> 𝐁^(</a:t>
              </a:r>
              <a:r>
                <a:rPr lang="es-CO" sz="1200" b="0" i="0">
                  <a:latin typeface="Cambria Math" panose="02040503050406030204" pitchFamily="18" charset="0"/>
                </a:rPr>
                <a:t>−1</a:t>
              </a:r>
              <a:r>
                <a:rPr lang="es-CO" sz="1200" b="1" i="0">
                  <a:latin typeface="Cambria Math" panose="02040503050406030204" pitchFamily="18" charset="0"/>
                </a:rPr>
                <a:t>) 𝐍</a:t>
              </a:r>
              <a:endParaRPr lang="es-CO" sz="1050" i="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318B5-EA7E-4821-9F14-3848D31C29A4}">
  <dimension ref="A1:AC59"/>
  <sheetViews>
    <sheetView tabSelected="1" zoomScale="105" workbookViewId="0">
      <selection activeCell="I9" sqref="I9"/>
    </sheetView>
  </sheetViews>
  <sheetFormatPr baseColWidth="10" defaultRowHeight="15" x14ac:dyDescent="0.25"/>
  <cols>
    <col min="1" max="46" width="6.7109375" customWidth="1"/>
  </cols>
  <sheetData>
    <row r="1" spans="1:2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3" spans="1:29" x14ac:dyDescent="0.25"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20</v>
      </c>
      <c r="K3" s="2" t="s">
        <v>21</v>
      </c>
      <c r="L3" s="2" t="s">
        <v>22</v>
      </c>
      <c r="O3" s="2"/>
      <c r="P3" s="2"/>
      <c r="Q3" s="2"/>
      <c r="R3" s="2"/>
      <c r="S3" s="2"/>
      <c r="T3" s="2"/>
      <c r="U3" s="2"/>
    </row>
    <row r="4" spans="1:29" x14ac:dyDescent="0.25">
      <c r="B4" s="2"/>
      <c r="C4" s="13">
        <v>7</v>
      </c>
      <c r="D4" s="13">
        <v>0</v>
      </c>
      <c r="E4" s="13">
        <v>15</v>
      </c>
      <c r="F4" s="13">
        <v>0</v>
      </c>
      <c r="G4" s="13">
        <v>0</v>
      </c>
      <c r="H4" s="13">
        <v>1</v>
      </c>
      <c r="I4" s="13">
        <v>0</v>
      </c>
      <c r="J4" s="13">
        <v>0</v>
      </c>
      <c r="K4" s="13">
        <v>0</v>
      </c>
      <c r="L4" s="13">
        <v>0</v>
      </c>
      <c r="O4" s="2"/>
      <c r="P4" s="3">
        <v>105</v>
      </c>
      <c r="R4" s="2"/>
      <c r="S4" s="2"/>
      <c r="T4" s="3">
        <v>17</v>
      </c>
      <c r="U4" s="3">
        <v>30</v>
      </c>
      <c r="V4" s="3">
        <v>-4</v>
      </c>
      <c r="W4" s="3">
        <v>5</v>
      </c>
      <c r="X4" s="3">
        <v>-10</v>
      </c>
      <c r="Y4" s="3">
        <v>0</v>
      </c>
      <c r="Z4" s="3">
        <v>0</v>
      </c>
      <c r="AA4" s="3">
        <v>0</v>
      </c>
      <c r="AB4" s="3">
        <v>0</v>
      </c>
      <c r="AC4" s="3">
        <v>0</v>
      </c>
    </row>
    <row r="5" spans="1:29" x14ac:dyDescent="0.25">
      <c r="B5" s="2"/>
      <c r="C5" s="13">
        <v>0</v>
      </c>
      <c r="D5" s="13">
        <v>2</v>
      </c>
      <c r="E5" s="13">
        <v>5</v>
      </c>
      <c r="F5" s="13">
        <v>3</v>
      </c>
      <c r="G5" s="13">
        <v>0</v>
      </c>
      <c r="H5" s="13">
        <v>0</v>
      </c>
      <c r="I5" s="13">
        <v>1</v>
      </c>
      <c r="J5" s="13">
        <v>0</v>
      </c>
      <c r="K5" s="13">
        <v>0</v>
      </c>
      <c r="L5" s="13">
        <v>0</v>
      </c>
      <c r="O5" s="2"/>
      <c r="P5" s="3">
        <v>765</v>
      </c>
      <c r="R5" s="2"/>
      <c r="S5" s="2"/>
      <c r="T5" s="2"/>
      <c r="U5" s="2"/>
      <c r="V5" s="2"/>
      <c r="W5" s="2"/>
      <c r="X5" s="2"/>
      <c r="Y5" s="2"/>
      <c r="Z5" s="2"/>
    </row>
    <row r="6" spans="1:29" ht="18.75" x14ac:dyDescent="0.25">
      <c r="B6" s="2"/>
      <c r="C6" s="13">
        <v>1</v>
      </c>
      <c r="D6" s="13">
        <v>1</v>
      </c>
      <c r="E6" s="13">
        <v>0</v>
      </c>
      <c r="F6" s="13">
        <v>0</v>
      </c>
      <c r="G6" s="13">
        <v>0</v>
      </c>
      <c r="H6" s="13">
        <v>0</v>
      </c>
      <c r="I6" s="13">
        <v>0</v>
      </c>
      <c r="J6" s="13">
        <v>1</v>
      </c>
      <c r="K6" s="13">
        <v>0</v>
      </c>
      <c r="L6" s="13">
        <v>0</v>
      </c>
      <c r="O6" s="2"/>
      <c r="P6" s="3">
        <v>220</v>
      </c>
      <c r="R6" s="2"/>
      <c r="S6" s="2"/>
      <c r="T6" s="12"/>
      <c r="U6" s="12"/>
      <c r="V6" s="12"/>
      <c r="W6" s="2"/>
      <c r="X6" s="2"/>
      <c r="Y6" s="2"/>
      <c r="Z6" s="2"/>
    </row>
    <row r="7" spans="1:29" ht="18.75" x14ac:dyDescent="0.25">
      <c r="B7" s="2"/>
      <c r="C7" s="13">
        <v>-1</v>
      </c>
      <c r="D7" s="13">
        <v>0</v>
      </c>
      <c r="E7" s="13">
        <v>-2</v>
      </c>
      <c r="F7" s="13">
        <v>0</v>
      </c>
      <c r="G7" s="13">
        <v>-1</v>
      </c>
      <c r="H7" s="13">
        <v>0</v>
      </c>
      <c r="I7" s="13">
        <v>0</v>
      </c>
      <c r="J7" s="13">
        <v>0</v>
      </c>
      <c r="K7" s="13">
        <v>1</v>
      </c>
      <c r="L7" s="13">
        <v>0</v>
      </c>
      <c r="O7" s="2"/>
      <c r="P7" s="3">
        <v>-120</v>
      </c>
      <c r="R7" s="2"/>
      <c r="S7" s="2"/>
      <c r="T7" s="12"/>
      <c r="U7" s="12"/>
      <c r="V7" s="12"/>
      <c r="W7" s="2"/>
      <c r="X7" s="2"/>
      <c r="Y7" s="2"/>
      <c r="Z7" s="2"/>
    </row>
    <row r="8" spans="1:29" x14ac:dyDescent="0.25">
      <c r="B8" s="2"/>
      <c r="C8" s="13">
        <v>1</v>
      </c>
      <c r="D8" s="13">
        <v>0</v>
      </c>
      <c r="E8" s="13">
        <v>0</v>
      </c>
      <c r="F8" s="13">
        <v>3</v>
      </c>
      <c r="G8" s="13">
        <v>1</v>
      </c>
      <c r="H8" s="13">
        <v>0</v>
      </c>
      <c r="I8" s="13">
        <v>0</v>
      </c>
      <c r="J8" s="13">
        <v>0</v>
      </c>
      <c r="K8" s="13">
        <v>0</v>
      </c>
      <c r="L8" s="13">
        <v>1</v>
      </c>
      <c r="M8" s="2"/>
      <c r="N8" s="2"/>
      <c r="O8" s="2"/>
      <c r="P8" s="3">
        <v>225</v>
      </c>
      <c r="R8" s="2"/>
      <c r="S8" s="2"/>
      <c r="T8" s="2"/>
      <c r="U8" s="2"/>
    </row>
    <row r="9" spans="1:29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9" x14ac:dyDescent="0.25">
      <c r="A10" s="1" t="s"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9" x14ac:dyDescent="0.25">
      <c r="B12" s="2"/>
      <c r="C12" s="3">
        <v>3</v>
      </c>
      <c r="D12" s="3">
        <v>4</v>
      </c>
      <c r="E12" s="3">
        <v>5</v>
      </c>
      <c r="F12" s="3">
        <v>7</v>
      </c>
      <c r="G12" s="2"/>
      <c r="I12" s="2"/>
      <c r="J12" s="3">
        <v>1</v>
      </c>
      <c r="K12" s="3">
        <v>2</v>
      </c>
      <c r="L12" s="3">
        <v>6</v>
      </c>
      <c r="M12" s="2"/>
      <c r="N12" s="2"/>
      <c r="O12" s="2"/>
      <c r="P12" s="2"/>
      <c r="Q12" s="2"/>
      <c r="R12" s="2"/>
      <c r="S12" s="2"/>
      <c r="T12" s="3" cm="1">
        <f t="array" ref="T12:T15">MMULT(_xlfn.ANCHORARRAY(N16),P4:P7)</f>
        <v>1575</v>
      </c>
      <c r="U12" s="2"/>
    </row>
    <row r="13" spans="1:29" x14ac:dyDescent="0.25">
      <c r="B13" s="2"/>
      <c r="C13" s="2"/>
      <c r="D13" s="2"/>
      <c r="E13" s="2"/>
      <c r="F13" s="2"/>
      <c r="G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3">
        <v>2700</v>
      </c>
      <c r="U13" s="2"/>
    </row>
    <row r="14" spans="1:29" x14ac:dyDescent="0.25">
      <c r="C14" s="5">
        <v>0</v>
      </c>
      <c r="D14" s="5">
        <v>0</v>
      </c>
      <c r="E14" s="5">
        <v>0</v>
      </c>
      <c r="F14" s="5">
        <v>1</v>
      </c>
      <c r="G14" s="2"/>
      <c r="J14" s="5">
        <v>0</v>
      </c>
      <c r="K14" s="5">
        <v>0</v>
      </c>
      <c r="L14">
        <v>0</v>
      </c>
      <c r="N14" s="2"/>
      <c r="O14" s="2"/>
      <c r="P14" s="2"/>
      <c r="Q14" s="2"/>
      <c r="R14" s="2"/>
      <c r="S14" s="2"/>
      <c r="T14" s="3">
        <v>0</v>
      </c>
      <c r="U14" s="2"/>
    </row>
    <row r="15" spans="1:29" x14ac:dyDescent="0.25">
      <c r="N15" s="2"/>
      <c r="O15" s="2"/>
      <c r="P15" s="2"/>
      <c r="Q15" s="2"/>
      <c r="R15" s="2"/>
      <c r="S15" s="2"/>
      <c r="T15" s="3">
        <v>-430</v>
      </c>
      <c r="U15" s="2"/>
    </row>
    <row r="16" spans="1:29" x14ac:dyDescent="0.25">
      <c r="B16" s="2"/>
      <c r="C16" s="5" cm="1">
        <f t="array" ref="C16:E19">E4:G7</f>
        <v>15</v>
      </c>
      <c r="D16" s="5">
        <v>0</v>
      </c>
      <c r="E16" s="5">
        <v>0</v>
      </c>
      <c r="F16" s="5" cm="1">
        <f t="array" ref="F16:F19">I4:I7</f>
        <v>0</v>
      </c>
      <c r="G16" s="2"/>
      <c r="H16" s="4">
        <v>1</v>
      </c>
      <c r="I16" s="2"/>
      <c r="J16" s="5" cm="1">
        <f t="array" ref="J16:J19">C4:C7</f>
        <v>7</v>
      </c>
      <c r="K16" s="5" cm="1">
        <f t="array" ref="K16:K19">D4:D7</f>
        <v>0</v>
      </c>
      <c r="L16" s="2" cm="1">
        <f t="array" ref="L16:L19">H4:H7</f>
        <v>1</v>
      </c>
      <c r="M16" s="2"/>
      <c r="N16" s="3" cm="1">
        <f t="array" ref="N16:Q19">C16:F19</f>
        <v>15</v>
      </c>
      <c r="O16" s="3">
        <v>0</v>
      </c>
      <c r="P16" s="3">
        <v>0</v>
      </c>
      <c r="Q16" s="3">
        <v>0</v>
      </c>
      <c r="R16" s="2"/>
      <c r="S16" s="2"/>
      <c r="T16" s="2"/>
      <c r="U16" s="2"/>
    </row>
    <row r="17" spans="2:21" x14ac:dyDescent="0.25">
      <c r="B17" s="2"/>
      <c r="C17" s="5">
        <v>5</v>
      </c>
      <c r="D17" s="5">
        <v>3</v>
      </c>
      <c r="E17" s="5">
        <v>0</v>
      </c>
      <c r="F17" s="5">
        <v>1</v>
      </c>
      <c r="G17" s="2"/>
      <c r="H17" s="4">
        <v>2</v>
      </c>
      <c r="I17" s="2"/>
      <c r="J17" s="5">
        <v>0</v>
      </c>
      <c r="K17" s="5">
        <v>2</v>
      </c>
      <c r="L17" s="2">
        <v>0</v>
      </c>
      <c r="M17" s="2"/>
      <c r="N17" s="3">
        <v>5</v>
      </c>
      <c r="O17" s="3">
        <v>3</v>
      </c>
      <c r="P17" s="3">
        <v>0</v>
      </c>
      <c r="Q17" s="3">
        <v>1</v>
      </c>
      <c r="R17" s="2"/>
      <c r="S17" s="2"/>
      <c r="T17" s="2"/>
      <c r="U17" s="2"/>
    </row>
    <row r="18" spans="2:21" x14ac:dyDescent="0.25">
      <c r="B18" s="2"/>
      <c r="C18" s="5">
        <v>0</v>
      </c>
      <c r="D18" s="5">
        <v>0</v>
      </c>
      <c r="E18" s="5">
        <v>0</v>
      </c>
      <c r="F18" s="5">
        <v>0</v>
      </c>
      <c r="G18" s="2"/>
      <c r="H18" s="4">
        <v>3</v>
      </c>
      <c r="I18" s="2"/>
      <c r="J18" s="5">
        <v>1</v>
      </c>
      <c r="K18" s="5">
        <v>1</v>
      </c>
      <c r="L18" s="2">
        <v>0</v>
      </c>
      <c r="M18" s="2"/>
      <c r="N18" s="3">
        <v>0</v>
      </c>
      <c r="O18" s="3">
        <v>0</v>
      </c>
      <c r="P18" s="3">
        <v>0</v>
      </c>
      <c r="Q18" s="3">
        <v>0</v>
      </c>
      <c r="R18" s="2"/>
      <c r="S18" s="2"/>
      <c r="T18" s="2"/>
      <c r="U18" s="2"/>
    </row>
    <row r="19" spans="2:21" x14ac:dyDescent="0.25">
      <c r="B19" s="2"/>
      <c r="C19" s="5">
        <v>-2</v>
      </c>
      <c r="D19" s="5">
        <v>0</v>
      </c>
      <c r="E19" s="5">
        <v>-1</v>
      </c>
      <c r="F19" s="5">
        <v>0</v>
      </c>
      <c r="G19" s="2"/>
      <c r="H19" s="4">
        <v>4</v>
      </c>
      <c r="I19" s="2"/>
      <c r="J19" s="5">
        <v>-1</v>
      </c>
      <c r="K19" s="5">
        <v>0</v>
      </c>
      <c r="L19" s="2">
        <v>0</v>
      </c>
      <c r="M19" s="2"/>
      <c r="N19" s="3">
        <v>-2</v>
      </c>
      <c r="O19" s="3">
        <v>0</v>
      </c>
      <c r="P19" s="3">
        <v>-1</v>
      </c>
      <c r="Q19" s="3">
        <v>0</v>
      </c>
      <c r="R19" s="2"/>
      <c r="S19" s="2"/>
      <c r="T19" s="3" cm="1">
        <f t="array" ref="T19">MMULT(C14:F14,_xlfn.ANCHORARRAY(T12))</f>
        <v>-430</v>
      </c>
      <c r="U19" s="2"/>
    </row>
    <row r="20" spans="2:21" x14ac:dyDescent="0.25">
      <c r="B20" s="2"/>
      <c r="C20" s="2"/>
      <c r="D20" s="2"/>
      <c r="E20" s="2"/>
      <c r="F20" s="2"/>
      <c r="G20" s="2"/>
      <c r="H20" s="4">
        <v>5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2:21" x14ac:dyDescent="0.25">
      <c r="B22" s="6" t="s">
        <v>9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2"/>
      <c r="N22" s="2"/>
      <c r="O22" s="2"/>
      <c r="P22" s="2"/>
      <c r="Q22" s="2"/>
      <c r="R22" s="2"/>
      <c r="S22" s="2"/>
      <c r="T22" s="2"/>
    </row>
    <row r="23" spans="2:2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2:21" x14ac:dyDescent="0.25">
      <c r="B24" s="2"/>
      <c r="C24" s="3" cm="1">
        <f t="array" ref="C24:F24">MMULT(C14:F14,_xlfn.ANCHORARRAY(N16))</f>
        <v>-2</v>
      </c>
      <c r="D24" s="3">
        <v>0</v>
      </c>
      <c r="E24" s="3">
        <v>-1</v>
      </c>
      <c r="F24" s="3">
        <v>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2:21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2:21" x14ac:dyDescent="0.25">
      <c r="B26" s="2"/>
      <c r="C26" s="3" cm="1">
        <f t="array" ref="C26:E26">MMULT(_xlfn.ANCHORARRAY(C24),J16:L19)</f>
        <v>-15</v>
      </c>
      <c r="D26" s="3">
        <v>-1</v>
      </c>
      <c r="E26" s="3">
        <v>-2</v>
      </c>
      <c r="F26" s="2"/>
      <c r="G26" s="3" cm="1">
        <f t="array" ref="G26:I26">J14:L14-_xlfn.ANCHORARRAY(C26)</f>
        <v>15</v>
      </c>
      <c r="H26" s="3">
        <v>1</v>
      </c>
      <c r="I26" s="3">
        <v>2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2:21" x14ac:dyDescent="0.25">
      <c r="B27" s="2"/>
      <c r="C27" s="2"/>
      <c r="D27" s="2"/>
      <c r="E27" s="2"/>
      <c r="F27" s="2"/>
      <c r="G27" s="2">
        <v>1</v>
      </c>
      <c r="H27" s="2">
        <v>2</v>
      </c>
      <c r="I27" s="2">
        <v>6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2:21" x14ac:dyDescent="0.25">
      <c r="B28" s="7" t="s">
        <v>10</v>
      </c>
      <c r="C28" s="7"/>
      <c r="D28" s="7"/>
      <c r="E28" s="7"/>
      <c r="F28" s="7"/>
      <c r="G28" s="7"/>
      <c r="H28" s="7"/>
      <c r="I28" s="8"/>
      <c r="J28" s="7" t="s">
        <v>11</v>
      </c>
      <c r="K28" s="7"/>
      <c r="L28" s="7"/>
      <c r="M28" s="7"/>
      <c r="N28" s="7"/>
      <c r="O28" s="7"/>
      <c r="P28" s="7"/>
      <c r="Q28" s="7"/>
      <c r="R28" s="7"/>
      <c r="S28" s="7"/>
      <c r="T28" s="2"/>
    </row>
    <row r="29" spans="2:2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2:21" x14ac:dyDescent="0.25">
      <c r="B30" s="2" t="s">
        <v>12</v>
      </c>
      <c r="C30" s="9" t="s">
        <v>13</v>
      </c>
      <c r="D30" s="2"/>
      <c r="E30" s="2"/>
      <c r="F30" s="3" cm="1">
        <f t="array" ref="F30:F33">-MMULT(_xlfn.ANCHORARRAY(N16),_xlfn.ANCHORARRAY(C32))</f>
        <v>0</v>
      </c>
      <c r="G30" s="2"/>
      <c r="H30" s="2"/>
      <c r="I30" s="2"/>
      <c r="J30" s="2"/>
      <c r="K30" s="3" cm="1">
        <f t="array" ref="K30:K33">_xlfn.ANCHORARRAY(T12)</f>
        <v>1575</v>
      </c>
      <c r="L30" s="2"/>
      <c r="M30" s="2"/>
      <c r="N30" s="2" t="s">
        <v>14</v>
      </c>
      <c r="O30" s="5" t="str" cm="1">
        <f t="array" ref="O30:O33">IF(_xlfn.ANCHORARRAY(F30)&lt;0,-_xlfn.ANCHORARRAY(T12)/_xlfn.ANCHORARRAY(F30),"")</f>
        <v/>
      </c>
      <c r="P30" s="2"/>
      <c r="Q30" s="2"/>
      <c r="R30" s="2"/>
      <c r="S30" s="3" cm="1">
        <f t="array" ref="S30:S36">F30:F36*O36+K30:K36</f>
        <v>1575</v>
      </c>
      <c r="T30" s="2"/>
    </row>
    <row r="31" spans="2:21" x14ac:dyDescent="0.25">
      <c r="B31" s="2"/>
      <c r="C31" s="2"/>
      <c r="D31" s="2"/>
      <c r="E31" s="2"/>
      <c r="F31" s="3">
        <v>-6</v>
      </c>
      <c r="G31" s="2"/>
      <c r="H31" s="2"/>
      <c r="I31" s="2"/>
      <c r="J31" s="2"/>
      <c r="K31" s="3">
        <v>2700</v>
      </c>
      <c r="L31" s="2"/>
      <c r="M31" s="2"/>
      <c r="N31" s="2"/>
      <c r="O31" s="5">
        <v>450</v>
      </c>
      <c r="P31" s="2"/>
      <c r="Q31" s="2"/>
      <c r="R31" s="2"/>
      <c r="S31" s="3">
        <v>0</v>
      </c>
      <c r="T31" s="2"/>
    </row>
    <row r="32" spans="2:21" x14ac:dyDescent="0.25">
      <c r="B32" s="2"/>
      <c r="C32" s="3" cm="1">
        <f t="array" ref="C32:C35">D4:D7</f>
        <v>0</v>
      </c>
      <c r="D32" s="2"/>
      <c r="E32" s="2"/>
      <c r="F32" s="3">
        <v>0</v>
      </c>
      <c r="G32" s="2"/>
      <c r="H32" s="2"/>
      <c r="I32" s="2"/>
      <c r="J32" s="2"/>
      <c r="K32" s="3">
        <v>0</v>
      </c>
      <c r="L32" s="2"/>
      <c r="M32" s="2"/>
      <c r="N32" s="2"/>
      <c r="O32" s="5" t="str">
        <v/>
      </c>
      <c r="P32" s="2"/>
      <c r="Q32" s="2"/>
      <c r="R32" s="2"/>
      <c r="S32" s="3">
        <v>0</v>
      </c>
      <c r="T32" s="2"/>
    </row>
    <row r="33" spans="1:21" x14ac:dyDescent="0.25">
      <c r="B33" s="2"/>
      <c r="C33" s="3">
        <v>2</v>
      </c>
      <c r="D33" s="2"/>
      <c r="E33" s="2"/>
      <c r="F33" s="3">
        <v>1</v>
      </c>
      <c r="G33" s="2"/>
      <c r="H33" s="2"/>
      <c r="I33" s="2"/>
      <c r="J33" s="2"/>
      <c r="K33" s="3">
        <v>-430</v>
      </c>
      <c r="L33" s="2"/>
      <c r="M33" s="2"/>
      <c r="N33" s="2"/>
      <c r="O33" s="5" t="str">
        <v/>
      </c>
      <c r="P33" s="2" t="s">
        <v>15</v>
      </c>
      <c r="Q33" s="2"/>
      <c r="R33" s="2"/>
      <c r="S33" s="3">
        <v>20</v>
      </c>
      <c r="T33" s="2"/>
    </row>
    <row r="34" spans="1:21" x14ac:dyDescent="0.25">
      <c r="B34" s="2"/>
      <c r="C34" s="3">
        <v>1</v>
      </c>
      <c r="D34" s="2"/>
      <c r="E34" s="2"/>
      <c r="F34" s="10">
        <v>1</v>
      </c>
      <c r="G34" s="2"/>
      <c r="H34" s="2"/>
      <c r="I34" s="2"/>
      <c r="J34" s="2"/>
      <c r="K34" s="10">
        <v>0</v>
      </c>
      <c r="L34" s="2"/>
      <c r="M34" s="2"/>
      <c r="N34" s="2"/>
      <c r="O34" s="2"/>
      <c r="P34" s="2"/>
      <c r="Q34" s="2"/>
      <c r="R34" s="2"/>
      <c r="S34" s="10">
        <v>450</v>
      </c>
      <c r="T34" s="2"/>
    </row>
    <row r="35" spans="1:21" x14ac:dyDescent="0.25">
      <c r="B35" s="2"/>
      <c r="C35" s="3">
        <v>0</v>
      </c>
      <c r="D35" s="2"/>
      <c r="E35" s="2"/>
      <c r="F35" s="10">
        <v>0</v>
      </c>
      <c r="G35" s="2"/>
      <c r="H35" s="2"/>
      <c r="I35" s="2"/>
      <c r="J35" s="2"/>
      <c r="K35" s="10">
        <v>0</v>
      </c>
      <c r="L35" s="2"/>
      <c r="M35" s="2"/>
      <c r="N35" s="2"/>
      <c r="Q35" s="2"/>
      <c r="R35" s="2"/>
      <c r="S35" s="10">
        <v>0</v>
      </c>
      <c r="T35" s="2"/>
    </row>
    <row r="36" spans="1:21" x14ac:dyDescent="0.25">
      <c r="B36" s="2"/>
      <c r="C36" s="2"/>
      <c r="D36" s="2"/>
      <c r="E36" s="2"/>
      <c r="F36" s="10">
        <v>0</v>
      </c>
      <c r="G36" s="2"/>
      <c r="H36" s="2"/>
      <c r="I36" s="2"/>
      <c r="J36" s="2"/>
      <c r="K36" s="10">
        <v>0</v>
      </c>
      <c r="L36" s="2"/>
      <c r="M36" s="2"/>
      <c r="N36" s="2"/>
      <c r="O36" s="5">
        <f>MIN(_xlfn.ANCHORARRAY(O30))</f>
        <v>450</v>
      </c>
      <c r="P36" s="9" t="s">
        <v>7</v>
      </c>
      <c r="Q36" s="2"/>
      <c r="R36" s="2"/>
      <c r="S36" s="10">
        <v>0</v>
      </c>
      <c r="T36" s="2"/>
    </row>
    <row r="37" spans="1:2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1" x14ac:dyDescent="0.25">
      <c r="B38" s="2"/>
      <c r="C38" s="2"/>
      <c r="D38" s="2"/>
      <c r="E38" s="2"/>
      <c r="F38" s="11" t="s">
        <v>16</v>
      </c>
      <c r="G38" s="11"/>
      <c r="H38" s="9" t="s">
        <v>1</v>
      </c>
      <c r="I38" s="2"/>
      <c r="J38" s="11" t="s">
        <v>17</v>
      </c>
      <c r="K38" s="11"/>
      <c r="L38" s="9" t="s">
        <v>7</v>
      </c>
      <c r="M38" s="2"/>
      <c r="N38" s="2"/>
      <c r="O38" s="2"/>
      <c r="P38" s="2"/>
      <c r="Q38" s="2"/>
      <c r="R38" s="2"/>
      <c r="S38" s="2"/>
      <c r="T38" s="2"/>
    </row>
    <row r="39" spans="1:2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1" x14ac:dyDescent="0.25">
      <c r="A42" s="1" t="s">
        <v>8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1" x14ac:dyDescent="0.25">
      <c r="B44" s="2"/>
      <c r="C44" s="3">
        <v>3</v>
      </c>
      <c r="D44" s="3">
        <v>4</v>
      </c>
      <c r="E44" s="3">
        <v>5</v>
      </c>
      <c r="F44" s="3">
        <v>1</v>
      </c>
      <c r="G44" s="2"/>
      <c r="I44" s="2"/>
      <c r="J44" s="3">
        <v>7</v>
      </c>
      <c r="K44" s="3">
        <v>2</v>
      </c>
      <c r="L44" s="3">
        <v>6</v>
      </c>
      <c r="M44" s="2"/>
      <c r="N44" s="2"/>
      <c r="O44" s="2"/>
      <c r="P44" s="2"/>
      <c r="Q44" s="2"/>
      <c r="R44" s="2"/>
      <c r="S44" s="2"/>
      <c r="T44" s="3" cm="1">
        <f t="array" ref="T44:T47">MMULT(_xlfn.ANCHORARRAY(N48),P4:P7)</f>
        <v>-95.666666666666671</v>
      </c>
      <c r="U44" s="2"/>
    </row>
    <row r="45" spans="1:21" x14ac:dyDescent="0.25">
      <c r="B45" s="2"/>
      <c r="C45" s="2"/>
      <c r="D45" s="2"/>
      <c r="E45" s="2"/>
      <c r="F45" s="2"/>
      <c r="G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3">
        <v>414.44444444444446</v>
      </c>
      <c r="U45" s="2"/>
    </row>
    <row r="46" spans="1:21" x14ac:dyDescent="0.25">
      <c r="C46" s="5">
        <v>0</v>
      </c>
      <c r="D46" s="5">
        <v>0</v>
      </c>
      <c r="E46" s="5">
        <v>0</v>
      </c>
      <c r="F46" s="5">
        <v>0</v>
      </c>
      <c r="G46" s="2"/>
      <c r="J46" s="5">
        <v>1</v>
      </c>
      <c r="K46" s="5">
        <v>0</v>
      </c>
      <c r="L46" s="5">
        <v>0</v>
      </c>
      <c r="N46" s="2"/>
      <c r="O46" s="2"/>
      <c r="P46" s="2"/>
      <c r="Q46" s="2"/>
      <c r="R46" s="2"/>
      <c r="S46" s="2"/>
      <c r="T46" s="3">
        <v>91.333333333333343</v>
      </c>
      <c r="U46" s="2"/>
    </row>
    <row r="47" spans="1:21" x14ac:dyDescent="0.25">
      <c r="N47" s="2"/>
      <c r="O47" s="2"/>
      <c r="P47" s="2"/>
      <c r="Q47" s="2"/>
      <c r="R47" s="2"/>
      <c r="S47" s="2"/>
      <c r="T47" s="3">
        <v>220</v>
      </c>
      <c r="U47" s="2"/>
    </row>
    <row r="48" spans="1:21" x14ac:dyDescent="0.25">
      <c r="B48" s="2"/>
      <c r="C48" s="5" cm="1">
        <f t="array" ref="C48:E51">E4:G7</f>
        <v>15</v>
      </c>
      <c r="D48" s="5">
        <v>0</v>
      </c>
      <c r="E48" s="5">
        <v>0</v>
      </c>
      <c r="F48" s="5" cm="1">
        <f t="array" ref="F48:F51">C4:C7</f>
        <v>7</v>
      </c>
      <c r="G48" s="2"/>
      <c r="H48" s="4"/>
      <c r="I48" s="2"/>
      <c r="J48" s="5" cm="1">
        <f t="array" ref="J48:J51">I4:I7</f>
        <v>0</v>
      </c>
      <c r="K48" s="5" cm="1">
        <f t="array" ref="K48:K51">D4:D7</f>
        <v>0</v>
      </c>
      <c r="L48" s="5" cm="1">
        <f t="array" ref="L48:L51">H4:H7</f>
        <v>1</v>
      </c>
      <c r="M48" s="2"/>
      <c r="N48" s="3" cm="1">
        <f t="array" ref="N48:Q51">MINVERSE(C48:F51)</f>
        <v>6.6666666666666666E-2</v>
      </c>
      <c r="O48" s="3">
        <v>0</v>
      </c>
      <c r="P48" s="3">
        <v>-0.46666666666666667</v>
      </c>
      <c r="Q48" s="3">
        <v>0</v>
      </c>
      <c r="R48" s="2"/>
      <c r="S48" s="2"/>
      <c r="T48" s="2"/>
      <c r="U48" s="2"/>
    </row>
    <row r="49" spans="2:21" x14ac:dyDescent="0.25">
      <c r="B49" s="2"/>
      <c r="C49" s="5">
        <v>5</v>
      </c>
      <c r="D49" s="5">
        <v>3</v>
      </c>
      <c r="E49" s="5">
        <v>0</v>
      </c>
      <c r="F49" s="5">
        <v>0</v>
      </c>
      <c r="G49" s="2"/>
      <c r="H49" s="4"/>
      <c r="I49" s="2"/>
      <c r="J49" s="5">
        <v>1</v>
      </c>
      <c r="K49" s="5">
        <v>2</v>
      </c>
      <c r="L49" s="5">
        <v>0</v>
      </c>
      <c r="M49" s="2"/>
      <c r="N49" s="3">
        <v>-0.1111111111111111</v>
      </c>
      <c r="O49" s="3">
        <v>0.33333333333333331</v>
      </c>
      <c r="P49" s="3">
        <v>0.77777777777777768</v>
      </c>
      <c r="Q49" s="3">
        <v>0</v>
      </c>
      <c r="R49" s="2"/>
      <c r="S49" s="2"/>
      <c r="T49" s="2"/>
      <c r="U49" s="2"/>
    </row>
    <row r="50" spans="2:21" x14ac:dyDescent="0.25">
      <c r="B50" s="2"/>
      <c r="C50" s="5">
        <v>0</v>
      </c>
      <c r="D50" s="5">
        <v>0</v>
      </c>
      <c r="E50" s="5">
        <v>0</v>
      </c>
      <c r="F50" s="5">
        <v>1</v>
      </c>
      <c r="G50" s="2"/>
      <c r="H50" s="4"/>
      <c r="I50" s="2"/>
      <c r="J50" s="5">
        <v>0</v>
      </c>
      <c r="K50" s="5">
        <v>1</v>
      </c>
      <c r="L50" s="5">
        <v>0</v>
      </c>
      <c r="M50" s="2"/>
      <c r="N50" s="3">
        <v>-0.13333333333333333</v>
      </c>
      <c r="O50" s="3">
        <v>0</v>
      </c>
      <c r="P50" s="3">
        <v>-6.6666666666666652E-2</v>
      </c>
      <c r="Q50" s="3">
        <v>-1</v>
      </c>
      <c r="R50" s="2"/>
      <c r="S50" s="2"/>
      <c r="T50" s="2"/>
      <c r="U50" s="2"/>
    </row>
    <row r="51" spans="2:21" x14ac:dyDescent="0.25">
      <c r="B51" s="2"/>
      <c r="C51" s="5">
        <v>-2</v>
      </c>
      <c r="D51" s="5">
        <v>0</v>
      </c>
      <c r="E51" s="5">
        <v>-1</v>
      </c>
      <c r="F51" s="5">
        <v>-1</v>
      </c>
      <c r="G51" s="2"/>
      <c r="H51" s="4"/>
      <c r="I51" s="2"/>
      <c r="J51" s="5">
        <v>0</v>
      </c>
      <c r="K51" s="5">
        <v>0</v>
      </c>
      <c r="L51" s="5">
        <v>0</v>
      </c>
      <c r="M51" s="2"/>
      <c r="N51" s="3">
        <v>0</v>
      </c>
      <c r="O51" s="3">
        <v>0</v>
      </c>
      <c r="P51" s="3">
        <v>1</v>
      </c>
      <c r="Q51" s="3">
        <v>0</v>
      </c>
      <c r="R51" s="2"/>
      <c r="S51" s="2"/>
      <c r="T51" s="3" cm="1">
        <f t="array" ref="T51">MMULT(C46:F46,_xlfn.ANCHORARRAY(T44))</f>
        <v>0</v>
      </c>
      <c r="U51" s="2"/>
    </row>
    <row r="52" spans="2:21" x14ac:dyDescent="0.25">
      <c r="B52" s="2"/>
      <c r="C52" s="2"/>
      <c r="D52" s="2"/>
      <c r="E52" s="2"/>
      <c r="F52" s="2"/>
      <c r="G52" s="2"/>
      <c r="H52" s="4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2:21" x14ac:dyDescent="0.25">
      <c r="B54" s="6" t="s">
        <v>9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2"/>
      <c r="N54" s="2"/>
      <c r="O54" s="2"/>
      <c r="P54" s="2"/>
      <c r="Q54" s="2"/>
      <c r="R54" s="2"/>
      <c r="S54" s="2"/>
      <c r="T54" s="2"/>
    </row>
    <row r="55" spans="2:2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2:21" x14ac:dyDescent="0.25">
      <c r="B56" s="2"/>
      <c r="C56" s="3" cm="1">
        <f t="array" ref="C56:F56">MMULT(C46:F46,_xlfn.ANCHORARRAY(N48))</f>
        <v>0</v>
      </c>
      <c r="D56" s="3">
        <v>0</v>
      </c>
      <c r="E56" s="3">
        <v>0</v>
      </c>
      <c r="F56" s="3">
        <v>0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2:2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2:21" x14ac:dyDescent="0.25">
      <c r="B58" s="2"/>
      <c r="C58" s="3" cm="1">
        <f t="array" ref="C58:E58">MMULT(_xlfn.ANCHORARRAY(C56),J48:L51)</f>
        <v>0</v>
      </c>
      <c r="D58" s="3">
        <v>0</v>
      </c>
      <c r="E58" s="3">
        <v>0</v>
      </c>
      <c r="F58" s="2"/>
      <c r="G58" s="3" cm="1">
        <f t="array" ref="G58:I58">J46:L46-_xlfn.ANCHORARRAY(C58)</f>
        <v>1</v>
      </c>
      <c r="H58" s="3">
        <v>0</v>
      </c>
      <c r="I58" s="3">
        <v>0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2:21" x14ac:dyDescent="0.25">
      <c r="B59" s="2"/>
      <c r="C59" s="2"/>
      <c r="D59" s="2"/>
      <c r="E59" s="2"/>
      <c r="F59" s="2"/>
      <c r="G59" s="2" t="s">
        <v>15</v>
      </c>
      <c r="H59" s="2" t="s">
        <v>18</v>
      </c>
      <c r="I59" s="2" t="s">
        <v>19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</sheetData>
  <mergeCells count="9">
    <mergeCell ref="A42:U42"/>
    <mergeCell ref="B54:L54"/>
    <mergeCell ref="A1:AC1"/>
    <mergeCell ref="A10:AC10"/>
    <mergeCell ref="B22:L22"/>
    <mergeCell ref="B28:H28"/>
    <mergeCell ref="J28:S28"/>
    <mergeCell ref="F38:G38"/>
    <mergeCell ref="J38:K3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Jesus Bohorquez Gomez</dc:creator>
  <cp:lastModifiedBy>Abraham Jesus Bohorquez Gomez</cp:lastModifiedBy>
  <dcterms:created xsi:type="dcterms:W3CDTF">2024-05-03T17:18:24Z</dcterms:created>
  <dcterms:modified xsi:type="dcterms:W3CDTF">2024-05-03T17:36:35Z</dcterms:modified>
</cp:coreProperties>
</file>