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juan_\OneDrive\Escritorio\Automatización\Lab_Auto\04_LabAuto\"/>
    </mc:Choice>
  </mc:AlternateContent>
  <xr:revisionPtr revIDLastSave="0" documentId="13_ncr:1_{3DDF09FB-1DD0-4BD4-B457-931D5974358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TaskList" sheetId="8" r:id="rId1"/>
    <sheet name="Hoja1" sheetId="10" r:id="rId2"/>
  </sheets>
  <definedNames>
    <definedName name="_xlnm.Print_Area" localSheetId="0">ProjectTaskList!$A$1:$M$37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0" l="1"/>
  <c r="G8" i="10"/>
  <c r="G7" i="10"/>
  <c r="G6" i="10"/>
  <c r="G5" i="10"/>
</calcChain>
</file>

<file path=xl/sharedStrings.xml><?xml version="1.0" encoding="utf-8"?>
<sst xmlns="http://schemas.openxmlformats.org/spreadsheetml/2006/main" count="42" uniqueCount="30">
  <si>
    <t>{42}</t>
  </si>
  <si>
    <t>HIGH</t>
  </si>
  <si>
    <t>LOW</t>
  </si>
  <si>
    <t>TAREA</t>
  </si>
  <si>
    <t>DESCRIPCIÓN</t>
  </si>
  <si>
    <t>HORAS INVERT.</t>
  </si>
  <si>
    <t>FECHA FINALIZACIÓN</t>
  </si>
  <si>
    <t>INICIO DEL PROYECTO</t>
  </si>
  <si>
    <t>MEDIUM</t>
  </si>
  <si>
    <t>TIEMPO</t>
  </si>
  <si>
    <t>VALOR</t>
  </si>
  <si>
    <t>MANO DE OBRA</t>
  </si>
  <si>
    <t>NA</t>
  </si>
  <si>
    <t>__</t>
  </si>
  <si>
    <t>Valor hora</t>
  </si>
  <si>
    <t>MATERIALES</t>
  </si>
  <si>
    <t>2 Horas</t>
  </si>
  <si>
    <t>TOTAL DEL PROYECTO (CON DOS INGENIEROS)</t>
  </si>
  <si>
    <t>ACTUADOR A TRABAJAR</t>
  </si>
  <si>
    <t>Dificultad</t>
  </si>
  <si>
    <t>LÓGICA DE PROGRAMACIÓN</t>
  </si>
  <si>
    <t>5 Horas</t>
  </si>
  <si>
    <t>Definir el actuador a trabajar, la marca y el modelo. Es esencial considerar las características y cualidades necesarias para el trabajo.</t>
  </si>
  <si>
    <t>Determinar qué entradas y salidas se utilizarán para el problema planteado en el portal TIA, y plasmarlo en un diagrama de flujo y un pseudocódigo que muestre toda la secuencia del programa.</t>
  </si>
  <si>
    <t>SIMULACIÓN EN FLUIDSIM</t>
  </si>
  <si>
    <t>Modificar las subrutinas realizadas en clase con el fin de seguir una secuencia cíclica e incorporarlo dentro de una función principal para el control de la misma.</t>
  </si>
  <si>
    <t>Diseñar una arquitectura en el software de FluidSIM que cumpla con el modelo de la planta vista en clase, con todos los parámetros acercados a la realidad presentes.</t>
  </si>
  <si>
    <t>ESTRUCTURA DE LAS SUBRUTINAS</t>
  </si>
  <si>
    <t>3 Horas</t>
  </si>
  <si>
    <t>26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</si>
</sst>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\ * #,##0.00_-;\-&quot;$&quot;\ * #,##0.00_-;_-&quot;$&quot;\ * &quot;-&quot;??_-;_-@_-"/>
  </numFmts>
  <fonts count="21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"/>
      <color theme="0"/>
      <name val="Arial"/>
      <family val="2"/>
    </font>
    <font>
      <u/>
      <sz val="11"/>
      <color indexed="12"/>
      <name val="Arial"/>
      <family val="2"/>
    </font>
    <font>
      <sz val="10"/>
      <color theme="1" tint="0.499984740745262"/>
      <name val="Arial"/>
      <charset val="134"/>
      <scheme val="minor"/>
    </font>
    <font>
      <sz val="11"/>
      <color theme="1"/>
      <name val="Arial"/>
      <charset val="134"/>
      <scheme val="minor"/>
    </font>
    <font>
      <b/>
      <u/>
      <sz val="11"/>
      <color theme="1"/>
      <name val="Arial"/>
      <family val="2"/>
    </font>
    <font>
      <b/>
      <sz val="11"/>
      <color theme="0"/>
      <name val="Perpetua Titling MT"/>
      <family val="1"/>
    </font>
    <font>
      <b/>
      <sz val="9"/>
      <color theme="0"/>
      <name val="Perpetua Titling MT"/>
      <family val="1"/>
    </font>
    <font>
      <i/>
      <sz val="9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Perpetua Titling MT"/>
      <family val="1"/>
    </font>
    <font>
      <b/>
      <u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theme="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 vertical="center" indent="1"/>
    </xf>
    <xf numFmtId="0" fontId="10" fillId="0" borderId="0" xfId="0" applyFont="1"/>
    <xf numFmtId="0" fontId="11" fillId="0" borderId="0" xfId="1" applyAlignment="1" applyProtection="1">
      <alignment vertical="center"/>
    </xf>
    <xf numFmtId="0" fontId="12" fillId="0" borderId="0" xfId="0" applyFont="1" applyAlignment="1">
      <alignment vertical="top"/>
    </xf>
    <xf numFmtId="14" fontId="6" fillId="0" borderId="1" xfId="0" applyNumberFormat="1" applyFont="1" applyBorder="1" applyAlignment="1">
      <alignment horizontal="center" vertical="center"/>
    </xf>
    <xf numFmtId="0" fontId="9" fillId="0" borderId="7" xfId="2" applyNumberFormat="1" applyFont="1" applyFill="1" applyBorder="1" applyAlignment="1">
      <alignment horizontal="center" vertical="center"/>
    </xf>
    <xf numFmtId="0" fontId="9" fillId="0" borderId="6" xfId="2" applyNumberFormat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left" vertical="center" indent="1"/>
    </xf>
    <xf numFmtId="0" fontId="15" fillId="2" borderId="4" xfId="0" applyFont="1" applyFill="1" applyBorder="1" applyAlignment="1">
      <alignment horizontal="left" vertical="center" indent="1"/>
    </xf>
    <xf numFmtId="0" fontId="16" fillId="2" borderId="5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0" fillId="0" borderId="8" xfId="0" applyBorder="1"/>
    <xf numFmtId="44" fontId="0" fillId="0" borderId="10" xfId="0" applyNumberFormat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center" indent="1"/>
    </xf>
    <xf numFmtId="44" fontId="3" fillId="0" borderId="13" xfId="0" applyNumberFormat="1" applyFont="1" applyBorder="1" applyAlignment="1">
      <alignment horizontal="center"/>
    </xf>
    <xf numFmtId="0" fontId="15" fillId="2" borderId="16" xfId="0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4" fontId="0" fillId="0" borderId="20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44" fontId="18" fillId="0" borderId="22" xfId="0" applyNumberFormat="1" applyFont="1" applyBorder="1" applyAlignment="1">
      <alignment horizontal="center" vertical="center"/>
    </xf>
    <xf numFmtId="0" fontId="0" fillId="0" borderId="7" xfId="0" applyBorder="1"/>
    <xf numFmtId="0" fontId="2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 textRotation="90" wrapText="1"/>
    </xf>
    <xf numFmtId="0" fontId="19" fillId="4" borderId="21" xfId="0" applyFont="1" applyFill="1" applyBorder="1" applyAlignment="1">
      <alignment horizontal="center" vertical="center" textRotation="90" wrapText="1"/>
    </xf>
    <xf numFmtId="0" fontId="19" fillId="4" borderId="24" xfId="0" applyFont="1" applyFill="1" applyBorder="1" applyAlignment="1">
      <alignment horizontal="center" vertical="center" textRotation="90" wrapText="1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 textRotation="90" wrapText="1"/>
    </xf>
    <xf numFmtId="0" fontId="19" fillId="5" borderId="21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1454817346722"/>
        </top>
      </border>
    </dxf>
    <dxf>
      <fill>
        <patternFill patternType="solid">
          <bgColor theme="0" tint="-4.9989318521683403E-2"/>
        </patternFill>
      </fill>
      <border>
        <top style="thin">
          <color theme="4" tint="0.399914548173467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mruColors>
      <color rgb="FFFF9999"/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1150620</xdr:colOff>
      <xdr:row>13</xdr:row>
      <xdr:rowOff>106680</xdr:rowOff>
    </xdr:from>
    <xdr:to>
      <xdr:col>1</xdr:col>
      <xdr:colOff>2004236</xdr:colOff>
      <xdr:row>16</xdr:row>
      <xdr:rowOff>38140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11B458-2B9F-2065-CD5D-7549F7496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0620" y="3970020"/>
          <a:ext cx="2034716" cy="46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showGridLines="0" zoomScaleNormal="100" workbookViewId="0">
      <selection activeCell="H3" sqref="H3"/>
    </sheetView>
  </sheetViews>
  <sheetFormatPr baseColWidth="10" defaultColWidth="9" defaultRowHeight="13.8"/>
  <cols>
    <col min="1" max="1" width="15.5" customWidth="1"/>
    <col min="2" max="2" width="39.59765625" customWidth="1"/>
    <col min="3" max="3" width="42.59765625" customWidth="1"/>
    <col min="4" max="4" width="13.8984375" style="2" customWidth="1"/>
    <col min="5" max="5" width="13" customWidth="1"/>
    <col min="6" max="6" width="16.69921875" customWidth="1"/>
    <col min="7" max="7" width="15.09765625" customWidth="1"/>
    <col min="8" max="8" width="11.09765625" customWidth="1"/>
    <col min="9" max="12" width="9" customWidth="1"/>
    <col min="13" max="13" width="6.5" customWidth="1"/>
  </cols>
  <sheetData>
    <row r="1" spans="1:15" ht="24.6"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1:15" ht="19.5" customHeight="1">
      <c r="A2" s="6"/>
      <c r="B2" s="6"/>
      <c r="C2" s="6"/>
      <c r="D2" s="7"/>
      <c r="E2" s="6"/>
      <c r="G2" s="6"/>
      <c r="H2" s="6"/>
      <c r="I2" s="6"/>
      <c r="J2" s="6"/>
      <c r="K2" s="9" t="s">
        <v>0</v>
      </c>
      <c r="L2" s="6"/>
      <c r="M2" s="6"/>
      <c r="O2" s="10"/>
    </row>
    <row r="3" spans="1:15" ht="25.8" customHeight="1">
      <c r="F3" s="6"/>
      <c r="G3" s="6"/>
      <c r="I3" s="6"/>
      <c r="J3" s="6"/>
      <c r="K3" s="6"/>
      <c r="L3" s="6"/>
      <c r="M3" s="6"/>
      <c r="O3" s="11"/>
    </row>
    <row r="4" spans="1:15" ht="14.4" thickBot="1">
      <c r="D4" s="8" t="s">
        <v>7</v>
      </c>
      <c r="E4" s="12">
        <v>45553</v>
      </c>
    </row>
    <row r="5" spans="1:15" s="1" customFormat="1" ht="23.4" thickBot="1">
      <c r="B5" s="15" t="s">
        <v>3</v>
      </c>
      <c r="C5" s="16" t="s">
        <v>4</v>
      </c>
      <c r="D5" s="19" t="s">
        <v>19</v>
      </c>
      <c r="E5" s="17" t="s">
        <v>6</v>
      </c>
      <c r="F5" s="18" t="s">
        <v>5</v>
      </c>
      <c r="H5"/>
      <c r="I5"/>
      <c r="J5"/>
      <c r="K5"/>
      <c r="L5"/>
      <c r="M5"/>
    </row>
    <row r="6" spans="1:15" s="1" customFormat="1" ht="24.6" customHeight="1" thickTop="1">
      <c r="A6"/>
      <c r="B6" s="35" t="s">
        <v>18</v>
      </c>
      <c r="C6" s="37" t="s">
        <v>22</v>
      </c>
      <c r="D6" s="43" t="s">
        <v>2</v>
      </c>
      <c r="E6" s="41">
        <v>45555</v>
      </c>
      <c r="F6" s="13">
        <v>2</v>
      </c>
      <c r="H6"/>
      <c r="I6"/>
      <c r="J6"/>
      <c r="K6"/>
      <c r="L6"/>
      <c r="M6"/>
    </row>
    <row r="7" spans="1:15" s="1" customFormat="1" ht="24.6" customHeight="1" thickBot="1">
      <c r="A7"/>
      <c r="B7" s="36"/>
      <c r="C7" s="38"/>
      <c r="D7" s="39"/>
      <c r="E7" s="42"/>
      <c r="F7" s="14">
        <v>2</v>
      </c>
      <c r="G7"/>
      <c r="H7"/>
      <c r="I7"/>
      <c r="J7"/>
      <c r="K7"/>
      <c r="L7"/>
      <c r="M7"/>
    </row>
    <row r="8" spans="1:15" ht="24.6" customHeight="1" thickTop="1">
      <c r="B8" s="35" t="s">
        <v>20</v>
      </c>
      <c r="C8" s="37" t="s">
        <v>23</v>
      </c>
      <c r="D8" s="44" t="s">
        <v>8</v>
      </c>
      <c r="E8" s="41">
        <v>45556</v>
      </c>
      <c r="F8" s="13">
        <v>3</v>
      </c>
    </row>
    <row r="9" spans="1:15" ht="24.6" customHeight="1" thickBot="1">
      <c r="B9" s="36"/>
      <c r="C9" s="38"/>
      <c r="D9" s="40"/>
      <c r="E9" s="42"/>
      <c r="F9" s="14">
        <v>3</v>
      </c>
    </row>
    <row r="10" spans="1:15" s="1" customFormat="1" ht="24.6" customHeight="1" thickTop="1">
      <c r="A10" s="6"/>
      <c r="B10" s="35" t="s">
        <v>27</v>
      </c>
      <c r="C10" s="37" t="s">
        <v>25</v>
      </c>
      <c r="D10" s="39" t="s">
        <v>1</v>
      </c>
      <c r="E10" s="41">
        <v>45557</v>
      </c>
      <c r="F10" s="13">
        <v>5</v>
      </c>
      <c r="G10"/>
      <c r="H10"/>
      <c r="I10"/>
      <c r="J10"/>
      <c r="K10"/>
      <c r="L10"/>
      <c r="M10"/>
    </row>
    <row r="11" spans="1:15" s="1" customFormat="1" ht="24.6" customHeight="1" thickBot="1">
      <c r="B11" s="36"/>
      <c r="C11" s="38"/>
      <c r="D11" s="40"/>
      <c r="E11" s="42"/>
      <c r="F11" s="14">
        <v>5</v>
      </c>
      <c r="G11"/>
      <c r="H11"/>
      <c r="I11"/>
      <c r="J11"/>
      <c r="K11"/>
      <c r="L11"/>
      <c r="M11"/>
      <c r="N11"/>
      <c r="O11"/>
    </row>
    <row r="12" spans="1:15" s="1" customFormat="1" ht="24.6" customHeight="1" thickTop="1">
      <c r="B12" s="35" t="s">
        <v>24</v>
      </c>
      <c r="C12" s="37" t="s">
        <v>26</v>
      </c>
      <c r="D12" s="39" t="s">
        <v>8</v>
      </c>
      <c r="E12" s="41">
        <v>45556</v>
      </c>
      <c r="F12" s="13">
        <v>3</v>
      </c>
      <c r="G12"/>
      <c r="H12"/>
      <c r="I12"/>
      <c r="J12"/>
      <c r="K12"/>
      <c r="L12"/>
      <c r="M12"/>
      <c r="N12"/>
      <c r="O12"/>
    </row>
    <row r="13" spans="1:15" ht="24.6" customHeight="1" thickBot="1">
      <c r="B13" s="36"/>
      <c r="C13" s="38"/>
      <c r="D13" s="40"/>
      <c r="E13" s="42"/>
      <c r="F13" s="14">
        <v>3</v>
      </c>
    </row>
    <row r="14" spans="1:15" ht="14.4" thickTop="1"/>
    <row r="16" spans="1:15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6" spans="4:4">
      <c r="D26"/>
    </row>
    <row r="27" spans="4:4">
      <c r="D27"/>
    </row>
    <row r="28" spans="4:4">
      <c r="D28"/>
    </row>
    <row r="29" spans="4:4">
      <c r="D29"/>
    </row>
    <row r="30" spans="4:4">
      <c r="D30"/>
    </row>
    <row r="31" spans="4:4">
      <c r="D31"/>
    </row>
    <row r="32" spans="4:4">
      <c r="D32"/>
    </row>
    <row r="33" spans="1:13">
      <c r="D33"/>
    </row>
    <row r="34" spans="1:13">
      <c r="D34"/>
    </row>
    <row r="35" spans="1:13">
      <c r="D35"/>
    </row>
    <row r="36" spans="1:13">
      <c r="D36"/>
    </row>
    <row r="37" spans="1:13">
      <c r="D37"/>
    </row>
    <row r="38" spans="1:13">
      <c r="D38"/>
    </row>
    <row r="39" spans="1:13">
      <c r="D39"/>
    </row>
    <row r="40" spans="1:13">
      <c r="D40"/>
    </row>
    <row r="41" spans="1:13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</row>
  </sheetData>
  <mergeCells count="16">
    <mergeCell ref="D6:D7"/>
    <mergeCell ref="E6:E7"/>
    <mergeCell ref="B6:B7"/>
    <mergeCell ref="C6:C7"/>
    <mergeCell ref="B8:B9"/>
    <mergeCell ref="C8:C9"/>
    <mergeCell ref="D8:D9"/>
    <mergeCell ref="E8:E9"/>
    <mergeCell ref="B12:B13"/>
    <mergeCell ref="C12:C13"/>
    <mergeCell ref="D12:D13"/>
    <mergeCell ref="E12:E13"/>
    <mergeCell ref="B10:B11"/>
    <mergeCell ref="C10:C11"/>
    <mergeCell ref="D10:D11"/>
    <mergeCell ref="E10:E11"/>
  </mergeCells>
  <conditionalFormatting sqref="D6">
    <cfRule type="containsText" dxfId="11" priority="34" operator="containsText" text="LOW">
      <formula>NOT(ISERROR(SEARCH("LOW",D6)))</formula>
    </cfRule>
    <cfRule type="containsText" dxfId="10" priority="35" operator="containsText" text="MEDIUM">
      <formula>NOT(ISERROR(SEARCH("MEDIUM",D6)))</formula>
    </cfRule>
    <cfRule type="containsText" dxfId="9" priority="36" operator="containsText" text="HIGH">
      <formula>NOT(ISERROR(SEARCH("HIGH",D6)))</formula>
    </cfRule>
  </conditionalFormatting>
  <conditionalFormatting sqref="D8">
    <cfRule type="containsText" dxfId="8" priority="28" operator="containsText" text="LOW">
      <formula>NOT(ISERROR(SEARCH("LOW",D8)))</formula>
    </cfRule>
    <cfRule type="containsText" dxfId="7" priority="29" operator="containsText" text="MEDIUM">
      <formula>NOT(ISERROR(SEARCH("MEDIUM",D8)))</formula>
    </cfRule>
    <cfRule type="containsText" dxfId="6" priority="30" operator="containsText" text="HIGH">
      <formula>NOT(ISERROR(SEARCH("HIGH",D8)))</formula>
    </cfRule>
  </conditionalFormatting>
  <conditionalFormatting sqref="D10">
    <cfRule type="containsText" dxfId="5" priority="8" operator="containsText" text="LOW">
      <formula>NOT(ISERROR(SEARCH("LOW",D10)))</formula>
    </cfRule>
    <cfRule type="containsText" dxfId="4" priority="9" operator="containsText" text="MEDIUM">
      <formula>NOT(ISERROR(SEARCH("MEDIUM",D10)))</formula>
    </cfRule>
    <cfRule type="containsText" dxfId="3" priority="10" operator="containsText" text="HIGH">
      <formula>NOT(ISERROR(SEARCH("HIGH",D10)))</formula>
    </cfRule>
  </conditionalFormatting>
  <conditionalFormatting sqref="D12">
    <cfRule type="containsText" dxfId="2" priority="2" operator="containsText" text="LOW">
      <formula>NOT(ISERROR(SEARCH("LOW",D12)))</formula>
    </cfRule>
    <cfRule type="containsText" dxfId="1" priority="3" operator="containsText" text="MEDIUM">
      <formula>NOT(ISERROR(SEARCH("MEDIUM",D12)))</formula>
    </cfRule>
    <cfRule type="containsText" dxfId="0" priority="4" operator="containsText" text="HIGH">
      <formula>NOT(ISERROR(SEARCH("HIGH",D12)))</formula>
    </cfRule>
  </conditionalFormatting>
  <conditionalFormatting sqref="F6:F13">
    <cfRule type="dataBar" priority="12">
      <dataBar>
        <cfvo type="num" val="0"/>
        <cfvo type="num" val="5"/>
        <color rgb="FFFF0000"/>
      </dataBar>
      <extLst>
        <ext xmlns:x14="http://schemas.microsoft.com/office/spreadsheetml/2009/9/main" uri="{B025F937-C7B1-47D3-B67F-A62EFF666E3E}">
          <x14:id>{33592BA5-B10B-49F1-90B7-9476FDAE0733}</x14:id>
        </ext>
      </extLst>
    </cfRule>
  </conditionalFormatting>
  <conditionalFormatting sqref="F7 F9">
    <cfRule type="dataBar" priority="11">
      <dataBar>
        <cfvo type="num" val="0"/>
        <cfvo type="num" val="5"/>
        <color rgb="FFFFFF00"/>
      </dataBar>
      <extLst>
        <ext xmlns:x14="http://schemas.microsoft.com/office/spreadsheetml/2009/9/main" uri="{B025F937-C7B1-47D3-B67F-A62EFF666E3E}">
          <x14:id>{F1372F96-3B64-4573-865D-DCD311C0E174}</x14:id>
        </ext>
      </extLst>
    </cfRule>
  </conditionalFormatting>
  <conditionalFormatting sqref="F11">
    <cfRule type="dataBar" priority="7">
      <dataBar>
        <cfvo type="num" val="0"/>
        <cfvo type="num" val="5"/>
        <color rgb="FFFFFF00"/>
      </dataBar>
      <extLst>
        <ext xmlns:x14="http://schemas.microsoft.com/office/spreadsheetml/2009/9/main" uri="{B025F937-C7B1-47D3-B67F-A62EFF666E3E}">
          <x14:id>{3B64CA1A-7B21-4260-A6F1-EAE1C0A53334}</x14:id>
        </ext>
      </extLst>
    </cfRule>
  </conditionalFormatting>
  <conditionalFormatting sqref="F13">
    <cfRule type="dataBar" priority="1">
      <dataBar>
        <cfvo type="num" val="0"/>
        <cfvo type="num" val="5"/>
        <color rgb="FFFFFF00"/>
      </dataBar>
      <extLst>
        <ext xmlns:x14="http://schemas.microsoft.com/office/spreadsheetml/2009/9/main" uri="{B025F937-C7B1-47D3-B67F-A62EFF666E3E}">
          <x14:id>{A43F5820-6F29-41F3-B7E8-722D2697194C}</x14:id>
        </ext>
      </extLst>
    </cfRule>
  </conditionalFormatting>
  <dataValidations count="1">
    <dataValidation type="list" allowBlank="1" showInputMessage="1" showErrorMessage="1" sqref="D8 D6 D10 D12" xr:uid="{00000000-0002-0000-0000-000000000000}">
      <formula1>"HIGH,MEDIUM,LOW"</formula1>
    </dataValidation>
  </dataValidations>
  <pageMargins left="0.5" right="0.5" top="0.5" bottom="0.5" header="0.3" footer="0.3"/>
  <pageSetup scale="82" fitToHeight="0" orientation="landscape"/>
  <headerFooter scaleWithDoc="0">
    <oddFooter>&amp;L&amp;"Arial,Regular"&amp;9&amp;K01+045https://www.vertex42.com/ExcelTemplates/task-list-template.html&amp;R&amp;"Arial,Regular"&amp;9&amp;K01+045Project Task List Template © 2017 by Vertex42.com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592BA5-B10B-49F1-90B7-9476FDAE0733}">
            <x14:dataBar minLength="0" maxLength="100" border="1" direction="leftToRight">
              <x14:cfvo type="num">
                <xm:f>0</xm:f>
              </x14:cfvo>
              <x14:cfvo type="num">
                <xm:f>5</xm:f>
              </x14:cfvo>
              <x14:borderColor theme="1"/>
              <x14:negativeFillColor rgb="FFFF0000"/>
              <x14:axisColor rgb="FF000000"/>
            </x14:dataBar>
          </x14:cfRule>
          <xm:sqref>F6:F13</xm:sqref>
        </x14:conditionalFormatting>
        <x14:conditionalFormatting xmlns:xm="http://schemas.microsoft.com/office/excel/2006/main">
          <x14:cfRule type="dataBar" id="{F1372F96-3B64-4573-865D-DCD311C0E174}">
            <x14:dataBar minLength="0" maxLength="100" border="1">
              <x14:cfvo type="num">
                <xm:f>0</xm:f>
              </x14:cfvo>
              <x14:cfvo type="num">
                <xm:f>5</xm:f>
              </x14:cfvo>
              <x14:borderColor rgb="FF000000"/>
              <x14:negativeFillColor rgb="FFFF0000"/>
              <x14:axisColor rgb="FF000000"/>
            </x14:dataBar>
          </x14:cfRule>
          <xm:sqref>F7 F9</xm:sqref>
        </x14:conditionalFormatting>
        <x14:conditionalFormatting xmlns:xm="http://schemas.microsoft.com/office/excel/2006/main">
          <x14:cfRule type="dataBar" id="{3B64CA1A-7B21-4260-A6F1-EAE1C0A53334}">
            <x14:dataBar minLength="0" maxLength="100" border="1">
              <x14:cfvo type="num">
                <xm:f>0</xm:f>
              </x14:cfvo>
              <x14:cfvo type="num">
                <xm:f>5</xm:f>
              </x14:cfvo>
              <x14:borderColor rgb="FF000000"/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A43F5820-6F29-41F3-B7E8-722D2697194C}">
            <x14:dataBar minLength="0" maxLength="100" border="1">
              <x14:cfvo type="num">
                <xm:f>0</xm:f>
              </x14:cfvo>
              <x14:cfvo type="num">
                <xm:f>5</xm:f>
              </x14:cfvo>
              <x14:borderColor rgb="FF000000"/>
              <x14:negativeFillColor rgb="FFFF0000"/>
              <x14:axisColor rgb="FF000000"/>
            </x14:dataBar>
          </x14:cfRule>
          <xm:sqref>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68D1-F766-4082-A907-6A7FF358B812}">
  <dimension ref="B2:L13"/>
  <sheetViews>
    <sheetView showGridLines="0" tabSelected="1" workbookViewId="0">
      <selection activeCell="L17" sqref="L17"/>
    </sheetView>
  </sheetViews>
  <sheetFormatPr baseColWidth="10" defaultRowHeight="13.8"/>
  <cols>
    <col min="5" max="5" width="14.59765625" customWidth="1"/>
    <col min="7" max="7" width="13.8984375" customWidth="1"/>
    <col min="11" max="11" width="16.796875" customWidth="1"/>
    <col min="12" max="12" width="11.59765625" bestFit="1" customWidth="1"/>
  </cols>
  <sheetData>
    <row r="2" spans="2:12" ht="14.4" thickBot="1"/>
    <row r="3" spans="2:12" ht="14.4" thickBot="1">
      <c r="K3" s="22" t="s">
        <v>14</v>
      </c>
      <c r="L3" s="23">
        <v>19000</v>
      </c>
    </row>
    <row r="4" spans="2:12" ht="14.4" thickBot="1">
      <c r="B4" s="24"/>
      <c r="C4" s="46" t="s">
        <v>3</v>
      </c>
      <c r="D4" s="47"/>
      <c r="E4" s="48"/>
      <c r="F4" s="25" t="s">
        <v>9</v>
      </c>
      <c r="G4" s="26" t="s">
        <v>10</v>
      </c>
      <c r="L4" s="20"/>
    </row>
    <row r="5" spans="2:12" ht="24.6" customHeight="1" thickBot="1">
      <c r="B5" s="49" t="s">
        <v>11</v>
      </c>
      <c r="C5" s="52" t="s">
        <v>18</v>
      </c>
      <c r="D5" s="53"/>
      <c r="E5" s="54"/>
      <c r="F5" s="33" t="s">
        <v>16</v>
      </c>
      <c r="G5" s="27">
        <f>L3*2</f>
        <v>38000</v>
      </c>
    </row>
    <row r="6" spans="2:12" ht="24.6" customHeight="1" thickTop="1" thickBot="1">
      <c r="B6" s="50"/>
      <c r="C6" s="66" t="s">
        <v>20</v>
      </c>
      <c r="D6" s="55"/>
      <c r="E6" s="56"/>
      <c r="F6" s="67" t="s">
        <v>28</v>
      </c>
      <c r="G6" s="27">
        <f>L3*3</f>
        <v>57000</v>
      </c>
    </row>
    <row r="7" spans="2:12" ht="24.6" customHeight="1" thickTop="1" thickBot="1">
      <c r="B7" s="50"/>
      <c r="C7" s="55" t="s">
        <v>27</v>
      </c>
      <c r="D7" s="55"/>
      <c r="E7" s="56"/>
      <c r="F7" s="34" t="s">
        <v>21</v>
      </c>
      <c r="G7" s="21">
        <f>L3*5</f>
        <v>95000</v>
      </c>
    </row>
    <row r="8" spans="2:12" ht="24.6" customHeight="1" thickTop="1" thickBot="1">
      <c r="B8" s="51"/>
      <c r="C8" s="57" t="s">
        <v>24</v>
      </c>
      <c r="D8" s="57"/>
      <c r="E8" s="58"/>
      <c r="F8" s="68" t="s">
        <v>28</v>
      </c>
      <c r="G8" s="21">
        <f>L3*3</f>
        <v>57000</v>
      </c>
    </row>
    <row r="9" spans="2:12" ht="25.05" customHeight="1">
      <c r="B9" s="59" t="s">
        <v>15</v>
      </c>
      <c r="C9" s="61" t="s">
        <v>13</v>
      </c>
      <c r="D9" s="62"/>
      <c r="E9" s="62"/>
      <c r="F9" s="28" t="s">
        <v>12</v>
      </c>
      <c r="G9" s="28" t="s">
        <v>12</v>
      </c>
    </row>
    <row r="10" spans="2:12" ht="25.05" customHeight="1">
      <c r="B10" s="60"/>
      <c r="C10" s="63"/>
      <c r="D10" s="62"/>
      <c r="E10" s="62"/>
      <c r="F10" s="28" t="s">
        <v>12</v>
      </c>
      <c r="G10" s="28" t="s">
        <v>12</v>
      </c>
    </row>
    <row r="11" spans="2:12" ht="24.6" customHeight="1" thickBot="1">
      <c r="B11" s="60"/>
      <c r="C11" s="64"/>
      <c r="D11" s="65"/>
      <c r="E11" s="65"/>
      <c r="F11" s="29" t="s">
        <v>12</v>
      </c>
      <c r="G11" s="29" t="s">
        <v>12</v>
      </c>
    </row>
    <row r="12" spans="2:12" ht="15" thickTop="1" thickBot="1">
      <c r="B12" s="45" t="s">
        <v>17</v>
      </c>
      <c r="C12" s="45"/>
      <c r="D12" s="45"/>
      <c r="E12" s="45"/>
      <c r="F12" s="30" t="s">
        <v>29</v>
      </c>
      <c r="G12" s="31">
        <f>(SUM(G5:G11))*2</f>
        <v>494000</v>
      </c>
    </row>
    <row r="13" spans="2:12" ht="14.4" thickTop="1">
      <c r="F13" s="32"/>
      <c r="G13" s="32"/>
    </row>
  </sheetData>
  <mergeCells count="9">
    <mergeCell ref="B12:E12"/>
    <mergeCell ref="C4:E4"/>
    <mergeCell ref="B5:B8"/>
    <mergeCell ref="C5:E5"/>
    <mergeCell ref="C7:E7"/>
    <mergeCell ref="C8:E8"/>
    <mergeCell ref="B9:B11"/>
    <mergeCell ref="C9:E11"/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ProjectTaskList</vt:lpstr>
      <vt:lpstr>Hoja1</vt:lpstr>
      <vt:lpstr>ProjectTaskList!Área_de_impresión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Task List with Gantt Chart</dc:title>
  <cp:lastModifiedBy>Juan José Pérez Carrascal</cp:lastModifiedBy>
  <cp:lastPrinted>2017-01-10T22:42:00Z</cp:lastPrinted>
  <dcterms:created xsi:type="dcterms:W3CDTF">2017-01-09T18:01:00Z</dcterms:created>
  <dcterms:modified xsi:type="dcterms:W3CDTF">2024-09-30T07:04:48Z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  <property fmtid="{D5CDD505-2E9C-101B-9397-08002B2CF9AE}" pid="4" name="KSOProductBuildVer">
    <vt:lpwstr>2052-11.1.0.8980</vt:lpwstr>
  </property>
</Properties>
</file>