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 sierra\Desktop\ControlDC\"/>
    </mc:Choice>
  </mc:AlternateContent>
  <bookViews>
    <workbookView xWindow="0" yWindow="0" windowWidth="2049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N35" i="1" s="1"/>
  <c r="M35" i="1"/>
  <c r="M34" i="1"/>
  <c r="N33" i="1" s="1"/>
  <c r="M33" i="1"/>
  <c r="M32" i="1"/>
  <c r="N31" i="1" s="1"/>
  <c r="M31" i="1"/>
  <c r="M30" i="1"/>
  <c r="N29" i="1" s="1"/>
  <c r="M29" i="1"/>
  <c r="M28" i="1"/>
  <c r="N27" i="1" s="1"/>
  <c r="M27" i="1"/>
  <c r="M26" i="1"/>
  <c r="N25" i="1" s="1"/>
  <c r="M25" i="1"/>
  <c r="M24" i="1"/>
  <c r="N23" i="1" s="1"/>
  <c r="M23" i="1"/>
  <c r="M22" i="1"/>
  <c r="N21" i="1" s="1"/>
  <c r="M21" i="1"/>
  <c r="M20" i="1"/>
  <c r="N19" i="1" s="1"/>
  <c r="M19" i="1"/>
  <c r="M18" i="1"/>
  <c r="N17" i="1" s="1"/>
  <c r="M17" i="1"/>
  <c r="M16" i="1"/>
  <c r="N15" i="1" s="1"/>
  <c r="M15" i="1"/>
  <c r="M14" i="1"/>
  <c r="N13" i="1" s="1"/>
  <c r="M13" i="1"/>
  <c r="M12" i="1"/>
  <c r="N11" i="1" s="1"/>
  <c r="M11" i="1"/>
  <c r="M10" i="1"/>
  <c r="N9" i="1" s="1"/>
  <c r="M9" i="1"/>
  <c r="M8" i="1"/>
  <c r="N7" i="1" s="1"/>
  <c r="M7" i="1"/>
  <c r="M6" i="1"/>
  <c r="N5" i="1" s="1"/>
  <c r="M5" i="1"/>
  <c r="M4" i="1"/>
  <c r="N3" i="1" s="1"/>
  <c r="M3" i="1"/>
  <c r="N4" i="1" l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</calcChain>
</file>

<file path=xl/sharedStrings.xml><?xml version="1.0" encoding="utf-8"?>
<sst xmlns="http://schemas.openxmlformats.org/spreadsheetml/2006/main" count="21" uniqueCount="13">
  <si>
    <t>POSICION</t>
  </si>
  <si>
    <t>DECIMAL</t>
  </si>
  <si>
    <t>OHM</t>
  </si>
  <si>
    <t>TENSION</t>
  </si>
  <si>
    <t>DIFERENCIA</t>
  </si>
  <si>
    <t>PB1</t>
  </si>
  <si>
    <t>PC0</t>
  </si>
  <si>
    <t>PC1</t>
  </si>
  <si>
    <t>PB0</t>
  </si>
  <si>
    <t>PD4</t>
  </si>
  <si>
    <t>PD3</t>
  </si>
  <si>
    <t>PC2</t>
  </si>
  <si>
    <t>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</si>
</sst>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theme="4"/>
        <bgColor indexed="64"/>
      </patternFill>
    </fill>
    <fill>
      <patternFill patternType="solid">
        <fgColor theme="5"/>
        <bgColor theme="5" tint="-0.249977111117893"/>
      </patternFill>
    </fill>
    <fill>
      <patternFill patternType="solid">
        <fgColor theme="5"/>
        <bgColor theme="5"/>
      </patternFill>
    </fill>
    <fill>
      <patternFill patternType="solid">
        <fgColor theme="5" tint="-0.249977111117893"/>
        <bgColor theme="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0" fillId="8" borderId="3" xfId="1" applyNumberFormat="1" applyFont="1" applyFill="1" applyBorder="1"/>
    <xf numFmtId="43" fontId="0" fillId="8" borderId="3" xfId="0" applyNumberFormat="1" applyFill="1" applyBorder="1"/>
    <xf numFmtId="0" fontId="4" fillId="9" borderId="3" xfId="0" applyFont="1" applyFill="1" applyBorder="1" applyAlignment="1">
      <alignment horizontal="center" vertical="center"/>
    </xf>
    <xf numFmtId="164" fontId="0" fillId="9" borderId="3" xfId="1" applyNumberFormat="1" applyFont="1" applyFill="1" applyBorder="1"/>
    <xf numFmtId="43" fontId="0" fillId="9" borderId="3" xfId="0" applyNumberFormat="1" applyFill="1" applyBorder="1"/>
    <xf numFmtId="0" fontId="0" fillId="9" borderId="3" xfId="0" applyFill="1" applyBorder="1"/>
    <xf numFmtId="0" fontId="5" fillId="10" borderId="3" xfId="0" applyFont="1" applyFill="1" applyBorder="1" applyAlignment="1">
      <alignment horizontal="center" vertical="center"/>
    </xf>
    <xf numFmtId="164" fontId="0" fillId="10" borderId="3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4"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-* #,##0.00_-;\-* #,##0.00_-;_-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fill>
        <patternFill patternType="solid">
          <fgColor indexed="64"/>
          <bgColor rgb="FFFF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CONTROL DC</a:t>
            </a:r>
          </a:p>
        </c:rich>
      </c:tx>
      <c:layout>
        <c:manualLayout>
          <c:xMode val="edge"/>
          <c:yMode val="edge"/>
          <c:x val="0.3260277777777778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Hoja1!$L$3:$L$36</c:f>
              <c:numCache>
                <c:formatCode>_-* #,##0_-;\-* #,##0_-;_-* "-"??_-;_-@_-</c:formatCode>
                <c:ptCount val="34"/>
                <c:pt idx="0">
                  <c:v>142000</c:v>
                </c:pt>
                <c:pt idx="1">
                  <c:v>135000</c:v>
                </c:pt>
                <c:pt idx="2">
                  <c:v>128000</c:v>
                </c:pt>
                <c:pt idx="3">
                  <c:v>121000</c:v>
                </c:pt>
                <c:pt idx="4">
                  <c:v>114000.00000000001</c:v>
                </c:pt>
                <c:pt idx="5">
                  <c:v>107000</c:v>
                </c:pt>
                <c:pt idx="6">
                  <c:v>99999.999999999985</c:v>
                </c:pt>
                <c:pt idx="7">
                  <c:v>93058.25242718446</c:v>
                </c:pt>
                <c:pt idx="8">
                  <c:v>90000</c:v>
                </c:pt>
                <c:pt idx="9">
                  <c:v>86834.17085427136</c:v>
                </c:pt>
                <c:pt idx="10">
                  <c:v>83554.987212276217</c:v>
                </c:pt>
                <c:pt idx="11">
                  <c:v>80156.25</c:v>
                </c:pt>
                <c:pt idx="12">
                  <c:v>76631.299734748012</c:v>
                </c:pt>
                <c:pt idx="13">
                  <c:v>69205.776173285194</c:v>
                </c:pt>
                <c:pt idx="14">
                  <c:v>67318.518518518511</c:v>
                </c:pt>
                <c:pt idx="15">
                  <c:v>65330.798479087454</c:v>
                </c:pt>
                <c:pt idx="16">
                  <c:v>61807.228915662658</c:v>
                </c:pt>
                <c:pt idx="17">
                  <c:v>58697.872340425529</c:v>
                </c:pt>
                <c:pt idx="18">
                  <c:v>56785.087719298244</c:v>
                </c:pt>
                <c:pt idx="19">
                  <c:v>53883.789362730022</c:v>
                </c:pt>
                <c:pt idx="20">
                  <c:v>51235.054156702769</c:v>
                </c:pt>
                <c:pt idx="21">
                  <c:v>48215.78375019419</c:v>
                </c:pt>
                <c:pt idx="22">
                  <c:v>45826.515278009683</c:v>
                </c:pt>
                <c:pt idx="23">
                  <c:v>43254.061283090108</c:v>
                </c:pt>
                <c:pt idx="24">
                  <c:v>40563.819694194994</c:v>
                </c:pt>
                <c:pt idx="25">
                  <c:v>37904.363234803146</c:v>
                </c:pt>
                <c:pt idx="26">
                  <c:v>35265.638245359871</c:v>
                </c:pt>
                <c:pt idx="27">
                  <c:v>32758.290224555483</c:v>
                </c:pt>
                <c:pt idx="28">
                  <c:v>29918.22700996503</c:v>
                </c:pt>
                <c:pt idx="29">
                  <c:v>27265.652003159568</c:v>
                </c:pt>
                <c:pt idx="30">
                  <c:v>24490.686806263257</c:v>
                </c:pt>
                <c:pt idx="31">
                  <c:v>22251.572416192539</c:v>
                </c:pt>
                <c:pt idx="32">
                  <c:v>19102.907716785849</c:v>
                </c:pt>
                <c:pt idx="33">
                  <c:v>16038.993575379827</c:v>
                </c:pt>
              </c:numCache>
            </c:numRef>
          </c:xVal>
          <c:yVal>
            <c:numRef>
              <c:f>Hoja1!$M$3:$M$36</c:f>
              <c:numCache>
                <c:formatCode>_(* #,##0.00_);_(* \(#,##0.00\);_(* "-"??_);_(@_)</c:formatCode>
                <c:ptCount val="34"/>
                <c:pt idx="0">
                  <c:v>59.6004</c:v>
                </c:pt>
                <c:pt idx="1">
                  <c:v>56.9754</c:v>
                </c:pt>
                <c:pt idx="2">
                  <c:v>54.3504</c:v>
                </c:pt>
                <c:pt idx="3">
                  <c:v>51.7254</c:v>
                </c:pt>
                <c:pt idx="4">
                  <c:v>49.100400000000008</c:v>
                </c:pt>
                <c:pt idx="5">
                  <c:v>46.4754</c:v>
                </c:pt>
                <c:pt idx="6">
                  <c:v>43.850399999999993</c:v>
                </c:pt>
                <c:pt idx="7">
                  <c:v>41.247244660194177</c:v>
                </c:pt>
                <c:pt idx="8">
                  <c:v>40.1004</c:v>
                </c:pt>
                <c:pt idx="9">
                  <c:v>38.913214070351763</c:v>
                </c:pt>
                <c:pt idx="10">
                  <c:v>37.683520204603582</c:v>
                </c:pt>
                <c:pt idx="11">
                  <c:v>36.40899375</c:v>
                </c:pt>
                <c:pt idx="12">
                  <c:v>35.087137400530501</c:v>
                </c:pt>
                <c:pt idx="13">
                  <c:v>32.302566064981946</c:v>
                </c:pt>
                <c:pt idx="14">
                  <c:v>31.594844444444444</c:v>
                </c:pt>
                <c:pt idx="15">
                  <c:v>30.849449429657795</c:v>
                </c:pt>
                <c:pt idx="16">
                  <c:v>29.528110843373497</c:v>
                </c:pt>
                <c:pt idx="17">
                  <c:v>28.362102127659576</c:v>
                </c:pt>
                <c:pt idx="18">
                  <c:v>27.644807894736843</c:v>
                </c:pt>
                <c:pt idx="19">
                  <c:v>26.556821011023761</c:v>
                </c:pt>
                <c:pt idx="20">
                  <c:v>25.56354530876354</c:v>
                </c:pt>
                <c:pt idx="21">
                  <c:v>24.431318906322822</c:v>
                </c:pt>
                <c:pt idx="22">
                  <c:v>23.53534322925363</c:v>
                </c:pt>
                <c:pt idx="23">
                  <c:v>22.57067298115879</c:v>
                </c:pt>
                <c:pt idx="24">
                  <c:v>21.561832385323122</c:v>
                </c:pt>
                <c:pt idx="25">
                  <c:v>20.564536213051181</c:v>
                </c:pt>
                <c:pt idx="26">
                  <c:v>19.57501434200995</c:v>
                </c:pt>
                <c:pt idx="27">
                  <c:v>18.634758834208306</c:v>
                </c:pt>
                <c:pt idx="28">
                  <c:v>17.569735128736887</c:v>
                </c:pt>
                <c:pt idx="29">
                  <c:v>16.575019501184837</c:v>
                </c:pt>
                <c:pt idx="30">
                  <c:v>15.534407552348721</c:v>
                </c:pt>
                <c:pt idx="31">
                  <c:v>14.694739656072201</c:v>
                </c:pt>
                <c:pt idx="32">
                  <c:v>13.513990393794693</c:v>
                </c:pt>
                <c:pt idx="33">
                  <c:v>12.365022590767435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5-4FC9-8E9C-756F96E5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982656"/>
        <c:axId val="1166986816"/>
      </c:scatterChart>
      <c:valAx>
        <c:axId val="11669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6986816"/>
        <c:crosses val="autoZero"/>
        <c:crossBetween val="midCat"/>
      </c:valAx>
      <c:valAx>
        <c:axId val="1166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669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37</xdr:row>
      <xdr:rowOff>133349</xdr:rowOff>
    </xdr:from>
    <xdr:to>
      <xdr:col>12</xdr:col>
      <xdr:colOff>238125</xdr:colOff>
      <xdr:row>54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N36" totalsRowShown="0">
  <autoFilter ref="B2:N36"/>
  <tableColumns count="13">
    <tableColumn id="1" name="PC3"/>
    <tableColumn id="2" name="PC2"/>
    <tableColumn id="3" name="PD3"/>
    <tableColumn id="4" name="PD4"/>
    <tableColumn id="5" name="PB0"/>
    <tableColumn id="6" name="PC1"/>
    <tableColumn id="7" name="PC0"/>
    <tableColumn id="8" name="PB1"/>
    <tableColumn id="9" name="POSICION"/>
    <tableColumn id="10" name="DECIMAL" dataDxfId="3"/>
    <tableColumn id="11" name="OHM" dataDxfId="2" dataCellStyle="Millares"/>
    <tableColumn id="12" name="TENSION" dataDxfId="1">
      <calculatedColumnFormula>0.000375*L3+6.3504</calculatedColumnFormula>
    </tableColumn>
    <tableColumn id="13" name="DIFERENCI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workbookViewId="0">
      <selection activeCell="B3" sqref="B3:I3"/>
    </sheetView>
  </sheetViews>
  <sheetFormatPr baseColWidth="10" defaultRowHeight="15" x14ac:dyDescent="0.25"/>
  <cols>
    <col min="2" max="9" width="7.140625" customWidth="1"/>
  </cols>
  <sheetData>
    <row r="2" spans="2:17" ht="15.75" thickBot="1" x14ac:dyDescent="0.3">
      <c r="B2" s="1" t="s">
        <v>12</v>
      </c>
      <c r="C2" s="1" t="s">
        <v>11</v>
      </c>
      <c r="D2" s="1" t="s">
        <v>10</v>
      </c>
      <c r="E2" s="1" t="s">
        <v>9</v>
      </c>
      <c r="F2" s="1" t="s">
        <v>8</v>
      </c>
      <c r="G2" s="1" t="s">
        <v>7</v>
      </c>
      <c r="H2" s="1" t="s">
        <v>6</v>
      </c>
      <c r="I2" s="2" t="s">
        <v>5</v>
      </c>
      <c r="J2" s="3" t="s">
        <v>0</v>
      </c>
      <c r="K2" t="s">
        <v>1</v>
      </c>
      <c r="L2" t="s">
        <v>2</v>
      </c>
      <c r="M2" t="s">
        <v>3</v>
      </c>
      <c r="N2" t="s">
        <v>4</v>
      </c>
      <c r="P2" s="20" t="s">
        <v>5</v>
      </c>
      <c r="Q2" s="21">
        <v>270000</v>
      </c>
    </row>
    <row r="3" spans="2:17" x14ac:dyDescent="0.25"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5">
        <v>2</v>
      </c>
      <c r="K3" s="13">
        <v>2</v>
      </c>
      <c r="L3" s="14">
        <v>142000</v>
      </c>
      <c r="M3" s="15">
        <f t="shared" ref="M3:M36" si="0">0.000375*L3+6.3504</f>
        <v>59.6004</v>
      </c>
      <c r="N3" s="15">
        <f t="shared" ref="N3:N35" si="1">M3-M4</f>
        <v>2.625</v>
      </c>
      <c r="P3" s="20" t="s">
        <v>6</v>
      </c>
      <c r="Q3" s="21">
        <v>142000</v>
      </c>
    </row>
    <row r="4" spans="2:17" x14ac:dyDescent="0.25"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0</v>
      </c>
      <c r="I4" s="6">
        <v>0</v>
      </c>
      <c r="J4" s="7">
        <v>4</v>
      </c>
      <c r="K4" s="16">
        <v>4</v>
      </c>
      <c r="L4" s="17">
        <v>135000</v>
      </c>
      <c r="M4" s="18">
        <f t="shared" si="0"/>
        <v>56.9754</v>
      </c>
      <c r="N4" s="18">
        <f t="shared" si="1"/>
        <v>2.625</v>
      </c>
      <c r="P4" s="20" t="s">
        <v>7</v>
      </c>
      <c r="Q4" s="21">
        <v>135000</v>
      </c>
    </row>
    <row r="5" spans="2:17" x14ac:dyDescent="0.25"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5">
        <v>8</v>
      </c>
      <c r="K5" s="13">
        <v>8</v>
      </c>
      <c r="L5" s="14">
        <v>128000</v>
      </c>
      <c r="M5" s="15">
        <f t="shared" si="0"/>
        <v>54.3504</v>
      </c>
      <c r="N5" s="15">
        <f t="shared" si="1"/>
        <v>2.625</v>
      </c>
      <c r="P5" s="20" t="s">
        <v>8</v>
      </c>
      <c r="Q5" s="21">
        <v>128000</v>
      </c>
    </row>
    <row r="6" spans="2:17" x14ac:dyDescent="0.25">
      <c r="B6" s="6">
        <v>0</v>
      </c>
      <c r="C6" s="6">
        <v>0</v>
      </c>
      <c r="D6" s="6">
        <v>0</v>
      </c>
      <c r="E6" s="6">
        <v>1</v>
      </c>
      <c r="F6" s="6">
        <v>0</v>
      </c>
      <c r="G6" s="6">
        <v>0</v>
      </c>
      <c r="H6" s="6">
        <v>0</v>
      </c>
      <c r="I6" s="6">
        <v>0</v>
      </c>
      <c r="J6" s="7">
        <v>16</v>
      </c>
      <c r="K6" s="16">
        <v>16</v>
      </c>
      <c r="L6" s="17">
        <v>121000</v>
      </c>
      <c r="M6" s="18">
        <f t="shared" si="0"/>
        <v>51.7254</v>
      </c>
      <c r="N6" s="18">
        <f t="shared" si="1"/>
        <v>2.6249999999999929</v>
      </c>
      <c r="P6" s="20" t="s">
        <v>9</v>
      </c>
      <c r="Q6" s="21">
        <v>121000</v>
      </c>
    </row>
    <row r="7" spans="2:17" x14ac:dyDescent="0.25">
      <c r="B7" s="4">
        <v>0</v>
      </c>
      <c r="C7" s="4">
        <v>0</v>
      </c>
      <c r="D7" s="8">
        <v>1</v>
      </c>
      <c r="E7" s="8">
        <v>0</v>
      </c>
      <c r="F7" s="8">
        <v>0</v>
      </c>
      <c r="G7" s="8">
        <v>0</v>
      </c>
      <c r="H7" s="4">
        <v>0</v>
      </c>
      <c r="I7" s="8">
        <v>0</v>
      </c>
      <c r="J7" s="5">
        <v>32</v>
      </c>
      <c r="K7" s="13">
        <v>32</v>
      </c>
      <c r="L7" s="14">
        <v>114000.00000000001</v>
      </c>
      <c r="M7" s="15">
        <f t="shared" si="0"/>
        <v>49.100400000000008</v>
      </c>
      <c r="N7" s="15">
        <f t="shared" si="1"/>
        <v>2.6250000000000071</v>
      </c>
      <c r="P7" s="20" t="s">
        <v>10</v>
      </c>
      <c r="Q7" s="21">
        <v>114000</v>
      </c>
    </row>
    <row r="8" spans="2:17" x14ac:dyDescent="0.25">
      <c r="B8" s="6">
        <v>0</v>
      </c>
      <c r="C8" s="9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7">
        <v>64</v>
      </c>
      <c r="K8" s="16">
        <v>64</v>
      </c>
      <c r="L8" s="17">
        <v>107000</v>
      </c>
      <c r="M8" s="18">
        <f t="shared" si="0"/>
        <v>46.4754</v>
      </c>
      <c r="N8" s="18">
        <f t="shared" si="1"/>
        <v>2.6250000000000071</v>
      </c>
      <c r="P8" s="20" t="s">
        <v>11</v>
      </c>
      <c r="Q8" s="21">
        <v>107000</v>
      </c>
    </row>
    <row r="9" spans="2:17" x14ac:dyDescent="0.25">
      <c r="B9" s="8">
        <v>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10">
        <v>128</v>
      </c>
      <c r="K9" s="13">
        <v>128</v>
      </c>
      <c r="L9" s="14">
        <v>99999.999999999985</v>
      </c>
      <c r="M9" s="15">
        <f t="shared" si="0"/>
        <v>43.850399999999993</v>
      </c>
      <c r="N9" s="15">
        <f t="shared" si="1"/>
        <v>2.6031553398058165</v>
      </c>
      <c r="P9" s="20" t="s">
        <v>12</v>
      </c>
      <c r="Q9" s="21">
        <v>100000</v>
      </c>
    </row>
    <row r="10" spans="2:17" x14ac:dyDescent="0.25"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11">
        <v>3</v>
      </c>
      <c r="K10" s="16">
        <v>3</v>
      </c>
      <c r="L10" s="17">
        <v>93058.25242718446</v>
      </c>
      <c r="M10" s="18">
        <f t="shared" si="0"/>
        <v>41.247244660194177</v>
      </c>
      <c r="N10" s="18">
        <f t="shared" si="1"/>
        <v>1.1468446601941764</v>
      </c>
    </row>
    <row r="11" spans="2:17" x14ac:dyDescent="0.25"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1</v>
      </c>
      <c r="J11" s="12">
        <v>5</v>
      </c>
      <c r="K11" s="13">
        <v>5</v>
      </c>
      <c r="L11" s="14">
        <v>90000</v>
      </c>
      <c r="M11" s="15">
        <f t="shared" si="0"/>
        <v>40.1004</v>
      </c>
      <c r="N11" s="15">
        <f t="shared" si="1"/>
        <v>1.187185929648237</v>
      </c>
    </row>
    <row r="12" spans="2:17" x14ac:dyDescent="0.25"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0</v>
      </c>
      <c r="H12" s="6">
        <v>0</v>
      </c>
      <c r="I12" s="6">
        <v>1</v>
      </c>
      <c r="J12" s="11">
        <v>9</v>
      </c>
      <c r="K12" s="16">
        <v>9</v>
      </c>
      <c r="L12" s="17">
        <v>86834.17085427136</v>
      </c>
      <c r="M12" s="18">
        <f t="shared" si="0"/>
        <v>38.913214070351763</v>
      </c>
      <c r="N12" s="18">
        <f t="shared" si="1"/>
        <v>1.2296938657481817</v>
      </c>
    </row>
    <row r="13" spans="2:17" x14ac:dyDescent="0.25">
      <c r="B13" s="4">
        <v>0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1</v>
      </c>
      <c r="J13" s="12">
        <v>17</v>
      </c>
      <c r="K13" s="13">
        <v>17</v>
      </c>
      <c r="L13" s="14">
        <v>83554.987212276217</v>
      </c>
      <c r="M13" s="15">
        <f t="shared" si="0"/>
        <v>37.683520204603582</v>
      </c>
      <c r="N13" s="15">
        <f t="shared" si="1"/>
        <v>1.2745264546035813</v>
      </c>
    </row>
    <row r="14" spans="2:17" x14ac:dyDescent="0.25">
      <c r="B14" s="6">
        <v>0</v>
      </c>
      <c r="C14" s="6">
        <v>0</v>
      </c>
      <c r="D14" s="9">
        <v>1</v>
      </c>
      <c r="E14" s="9">
        <v>0</v>
      </c>
      <c r="F14" s="9">
        <v>0</v>
      </c>
      <c r="G14" s="9">
        <v>0</v>
      </c>
      <c r="H14" s="6">
        <v>0</v>
      </c>
      <c r="I14" s="9">
        <v>1</v>
      </c>
      <c r="J14" s="11">
        <v>33</v>
      </c>
      <c r="K14" s="16">
        <v>33</v>
      </c>
      <c r="L14" s="17">
        <v>80156.25</v>
      </c>
      <c r="M14" s="18">
        <f t="shared" si="0"/>
        <v>36.40899375</v>
      </c>
      <c r="N14" s="18">
        <f t="shared" si="1"/>
        <v>1.321856349469499</v>
      </c>
    </row>
    <row r="15" spans="2:17" x14ac:dyDescent="0.25">
      <c r="B15" s="8">
        <v>0</v>
      </c>
      <c r="C15" s="8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1</v>
      </c>
      <c r="J15" s="12">
        <v>65</v>
      </c>
      <c r="K15" s="13">
        <v>65</v>
      </c>
      <c r="L15" s="14">
        <v>76631.299734748012</v>
      </c>
      <c r="M15" s="15">
        <f t="shared" si="0"/>
        <v>35.087137400530501</v>
      </c>
      <c r="N15" s="15">
        <f t="shared" si="1"/>
        <v>2.7845713355485557</v>
      </c>
    </row>
    <row r="16" spans="2:17" x14ac:dyDescent="0.25"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6">
        <v>1</v>
      </c>
      <c r="I16" s="6">
        <v>0</v>
      </c>
      <c r="J16" s="7">
        <v>6</v>
      </c>
      <c r="K16" s="16">
        <v>6</v>
      </c>
      <c r="L16" s="17">
        <v>69205.776173285194</v>
      </c>
      <c r="M16" s="18">
        <f t="shared" si="0"/>
        <v>32.302566064981946</v>
      </c>
      <c r="N16" s="18">
        <f t="shared" si="1"/>
        <v>0.70772162053750165</v>
      </c>
    </row>
    <row r="17" spans="2:14" x14ac:dyDescent="0.25">
      <c r="B17" s="4">
        <v>0</v>
      </c>
      <c r="C17" s="4">
        <v>0</v>
      </c>
      <c r="D17" s="4">
        <v>0</v>
      </c>
      <c r="E17" s="4">
        <v>0</v>
      </c>
      <c r="F17" s="4">
        <v>1</v>
      </c>
      <c r="G17" s="4">
        <v>0</v>
      </c>
      <c r="H17" s="4">
        <v>1</v>
      </c>
      <c r="I17" s="4">
        <v>0</v>
      </c>
      <c r="J17" s="5">
        <v>10</v>
      </c>
      <c r="K17" s="13">
        <v>10</v>
      </c>
      <c r="L17" s="14">
        <v>67318.518518518511</v>
      </c>
      <c r="M17" s="15">
        <f t="shared" si="0"/>
        <v>31.594844444444444</v>
      </c>
      <c r="N17" s="15">
        <f t="shared" si="1"/>
        <v>0.7453950147866486</v>
      </c>
    </row>
    <row r="18" spans="2:14" x14ac:dyDescent="0.25">
      <c r="B18" s="6">
        <v>0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1</v>
      </c>
      <c r="I18" s="6">
        <v>0</v>
      </c>
      <c r="J18" s="7">
        <v>18</v>
      </c>
      <c r="K18" s="16">
        <v>18</v>
      </c>
      <c r="L18" s="17">
        <v>65330.798479087454</v>
      </c>
      <c r="M18" s="18">
        <f t="shared" si="0"/>
        <v>30.849449429657795</v>
      </c>
      <c r="N18" s="18">
        <f t="shared" si="1"/>
        <v>1.3213385862842983</v>
      </c>
    </row>
    <row r="19" spans="2:14" x14ac:dyDescent="0.25">
      <c r="B19" s="4">
        <v>0</v>
      </c>
      <c r="C19" s="4">
        <v>0</v>
      </c>
      <c r="D19" s="8">
        <v>1</v>
      </c>
      <c r="E19" s="4">
        <v>0</v>
      </c>
      <c r="F19" s="4">
        <v>0</v>
      </c>
      <c r="G19" s="4">
        <v>1</v>
      </c>
      <c r="H19" s="4">
        <v>0</v>
      </c>
      <c r="I19" s="4">
        <v>0</v>
      </c>
      <c r="J19" s="5">
        <v>36</v>
      </c>
      <c r="K19" s="13">
        <v>36</v>
      </c>
      <c r="L19" s="14">
        <v>61807.228915662658</v>
      </c>
      <c r="M19" s="15">
        <f t="shared" si="0"/>
        <v>29.528110843373497</v>
      </c>
      <c r="N19" s="15">
        <f t="shared" si="1"/>
        <v>1.1660087157139216</v>
      </c>
    </row>
    <row r="20" spans="2:14" x14ac:dyDescent="0.25">
      <c r="B20" s="6">
        <v>0</v>
      </c>
      <c r="C20" s="6">
        <v>0</v>
      </c>
      <c r="D20" s="9">
        <v>1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7">
        <v>48</v>
      </c>
      <c r="K20" s="16">
        <v>48</v>
      </c>
      <c r="L20" s="17">
        <v>58697.872340425529</v>
      </c>
      <c r="M20" s="18">
        <f t="shared" si="0"/>
        <v>28.362102127659576</v>
      </c>
      <c r="N20" s="18">
        <f t="shared" si="1"/>
        <v>0.71729423292273253</v>
      </c>
    </row>
    <row r="21" spans="2:14" x14ac:dyDescent="0.25">
      <c r="B21" s="4">
        <v>0</v>
      </c>
      <c r="C21" s="8"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5">
        <v>80</v>
      </c>
      <c r="K21" s="13">
        <v>80</v>
      </c>
      <c r="L21" s="14">
        <v>56785.087719298244</v>
      </c>
      <c r="M21" s="15">
        <f t="shared" si="0"/>
        <v>27.644807894736843</v>
      </c>
      <c r="N21" s="15">
        <f t="shared" si="1"/>
        <v>1.0879868837130822</v>
      </c>
    </row>
    <row r="22" spans="2:14" x14ac:dyDescent="0.25">
      <c r="B22" s="6">
        <v>0</v>
      </c>
      <c r="C22" s="6">
        <v>0</v>
      </c>
      <c r="D22" s="6">
        <v>0</v>
      </c>
      <c r="E22" s="6">
        <v>0</v>
      </c>
      <c r="F22" s="6">
        <v>1</v>
      </c>
      <c r="G22" s="6">
        <v>0</v>
      </c>
      <c r="H22" s="6">
        <v>1</v>
      </c>
      <c r="I22" s="6">
        <v>1</v>
      </c>
      <c r="J22" s="11">
        <v>11</v>
      </c>
      <c r="K22" s="16">
        <v>11</v>
      </c>
      <c r="L22" s="17">
        <v>53883.789362730022</v>
      </c>
      <c r="M22" s="18">
        <f t="shared" si="0"/>
        <v>26.556821011023761</v>
      </c>
      <c r="N22" s="18">
        <f t="shared" si="1"/>
        <v>0.99327570226022033</v>
      </c>
    </row>
    <row r="23" spans="2:14" x14ac:dyDescent="0.25">
      <c r="B23" s="4">
        <v>0</v>
      </c>
      <c r="C23" s="4">
        <v>0</v>
      </c>
      <c r="D23" s="8">
        <v>1</v>
      </c>
      <c r="E23" s="4">
        <v>0</v>
      </c>
      <c r="F23" s="4">
        <v>0</v>
      </c>
      <c r="G23" s="4">
        <v>0</v>
      </c>
      <c r="H23" s="8">
        <v>1</v>
      </c>
      <c r="I23" s="4">
        <v>1</v>
      </c>
      <c r="J23" s="12">
        <v>35</v>
      </c>
      <c r="K23" s="13">
        <v>35</v>
      </c>
      <c r="L23" s="14">
        <v>51235.054156702769</v>
      </c>
      <c r="M23" s="15">
        <f t="shared" si="0"/>
        <v>25.56354530876354</v>
      </c>
      <c r="N23" s="15">
        <f t="shared" si="1"/>
        <v>1.1322264024407183</v>
      </c>
    </row>
    <row r="24" spans="2:14" x14ac:dyDescent="0.25">
      <c r="B24" s="6">
        <v>0</v>
      </c>
      <c r="C24" s="6">
        <v>0</v>
      </c>
      <c r="D24" s="9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11">
        <v>49</v>
      </c>
      <c r="K24" s="16">
        <v>49</v>
      </c>
      <c r="L24" s="17">
        <v>48215.78375019419</v>
      </c>
      <c r="M24" s="18">
        <f t="shared" si="0"/>
        <v>24.431318906322822</v>
      </c>
      <c r="N24" s="18">
        <f t="shared" si="1"/>
        <v>0.89597567706919179</v>
      </c>
    </row>
    <row r="25" spans="2:14" x14ac:dyDescent="0.25">
      <c r="B25" s="8">
        <v>0</v>
      </c>
      <c r="C25" s="8">
        <v>1</v>
      </c>
      <c r="D25" s="8">
        <v>1</v>
      </c>
      <c r="E25" s="8">
        <v>0</v>
      </c>
      <c r="F25" s="8">
        <v>0</v>
      </c>
      <c r="G25" s="8">
        <v>0</v>
      </c>
      <c r="H25" s="4">
        <v>0</v>
      </c>
      <c r="I25" s="8">
        <v>1</v>
      </c>
      <c r="J25" s="12">
        <v>97</v>
      </c>
      <c r="K25" s="13">
        <v>97</v>
      </c>
      <c r="L25" s="14">
        <v>45826.515278009683</v>
      </c>
      <c r="M25" s="15">
        <f t="shared" si="0"/>
        <v>23.53534322925363</v>
      </c>
      <c r="N25" s="15">
        <f t="shared" si="1"/>
        <v>0.96467024809484059</v>
      </c>
    </row>
    <row r="26" spans="2:14" x14ac:dyDescent="0.25">
      <c r="B26" s="6">
        <v>0</v>
      </c>
      <c r="C26" s="6">
        <v>0</v>
      </c>
      <c r="D26" s="6">
        <v>0</v>
      </c>
      <c r="E26" s="6">
        <v>1</v>
      </c>
      <c r="F26" s="6">
        <v>1</v>
      </c>
      <c r="G26" s="6">
        <v>0</v>
      </c>
      <c r="H26" s="6">
        <v>1</v>
      </c>
      <c r="I26" s="6">
        <v>0</v>
      </c>
      <c r="J26" s="7">
        <v>26</v>
      </c>
      <c r="K26" s="16">
        <v>26</v>
      </c>
      <c r="L26" s="17">
        <v>43254.061283090108</v>
      </c>
      <c r="M26" s="18">
        <f t="shared" si="0"/>
        <v>22.57067298115879</v>
      </c>
      <c r="N26" s="18">
        <f t="shared" si="1"/>
        <v>1.0088405958356681</v>
      </c>
    </row>
    <row r="27" spans="2:14" x14ac:dyDescent="0.25">
      <c r="B27" s="4">
        <v>0</v>
      </c>
      <c r="C27" s="8">
        <v>1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4">
        <v>0</v>
      </c>
      <c r="J27" s="5">
        <v>82</v>
      </c>
      <c r="K27" s="13">
        <v>82</v>
      </c>
      <c r="L27" s="14">
        <v>40563.819694194994</v>
      </c>
      <c r="M27" s="15">
        <f t="shared" si="0"/>
        <v>21.561832385323122</v>
      </c>
      <c r="N27" s="15">
        <f t="shared" si="1"/>
        <v>0.99729617227194112</v>
      </c>
    </row>
    <row r="28" spans="2:14" x14ac:dyDescent="0.25">
      <c r="B28" s="6">
        <v>0</v>
      </c>
      <c r="C28" s="9">
        <v>1</v>
      </c>
      <c r="D28" s="9">
        <v>1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7">
        <v>112</v>
      </c>
      <c r="K28" s="16">
        <v>112</v>
      </c>
      <c r="L28" s="17">
        <v>37904.363234803146</v>
      </c>
      <c r="M28" s="18">
        <f t="shared" si="0"/>
        <v>20.564536213051181</v>
      </c>
      <c r="N28" s="18">
        <f t="shared" si="1"/>
        <v>0.98952187104123013</v>
      </c>
    </row>
    <row r="29" spans="2:14" x14ac:dyDescent="0.25">
      <c r="B29" s="8">
        <v>0</v>
      </c>
      <c r="C29" s="8">
        <v>1</v>
      </c>
      <c r="D29" s="4">
        <v>0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12">
        <v>83</v>
      </c>
      <c r="K29" s="13">
        <v>83</v>
      </c>
      <c r="L29" s="14">
        <v>35265.638245359871</v>
      </c>
      <c r="M29" s="15">
        <f t="shared" si="0"/>
        <v>19.57501434200995</v>
      </c>
      <c r="N29" s="15">
        <f t="shared" si="1"/>
        <v>0.9402555078016448</v>
      </c>
    </row>
    <row r="30" spans="2:14" x14ac:dyDescent="0.25">
      <c r="B30" s="6">
        <v>0</v>
      </c>
      <c r="C30" s="6">
        <v>0</v>
      </c>
      <c r="D30" s="6">
        <v>0</v>
      </c>
      <c r="E30" s="6">
        <v>1</v>
      </c>
      <c r="F30" s="6">
        <v>1</v>
      </c>
      <c r="G30" s="6">
        <v>1</v>
      </c>
      <c r="H30" s="6">
        <v>1</v>
      </c>
      <c r="I30" s="6">
        <v>0</v>
      </c>
      <c r="J30" s="7">
        <v>30</v>
      </c>
      <c r="K30" s="16">
        <v>30</v>
      </c>
      <c r="L30" s="17">
        <v>32758.290224555483</v>
      </c>
      <c r="M30" s="18">
        <f t="shared" si="0"/>
        <v>18.634758834208306</v>
      </c>
      <c r="N30" s="18">
        <f t="shared" si="1"/>
        <v>1.0650237054714182</v>
      </c>
    </row>
    <row r="31" spans="2:14" x14ac:dyDescent="0.25">
      <c r="B31" s="4">
        <v>0</v>
      </c>
      <c r="C31" s="8">
        <v>1</v>
      </c>
      <c r="D31" s="8">
        <v>1</v>
      </c>
      <c r="E31" s="4">
        <v>1</v>
      </c>
      <c r="F31" s="4">
        <v>0</v>
      </c>
      <c r="G31" s="4">
        <v>0</v>
      </c>
      <c r="H31" s="4">
        <v>1</v>
      </c>
      <c r="I31" s="4">
        <v>0</v>
      </c>
      <c r="J31" s="5">
        <v>114</v>
      </c>
      <c r="K31" s="13">
        <v>114</v>
      </c>
      <c r="L31" s="14">
        <v>29918.22700996503</v>
      </c>
      <c r="M31" s="15">
        <f t="shared" si="0"/>
        <v>17.569735128736887</v>
      </c>
      <c r="N31" s="15">
        <f t="shared" si="1"/>
        <v>0.99471562755205056</v>
      </c>
    </row>
    <row r="32" spans="2:14" x14ac:dyDescent="0.25">
      <c r="B32" s="9">
        <v>0</v>
      </c>
      <c r="C32" s="9">
        <v>1</v>
      </c>
      <c r="D32" s="9">
        <v>1</v>
      </c>
      <c r="E32" s="6">
        <v>0</v>
      </c>
      <c r="F32" s="6">
        <v>1</v>
      </c>
      <c r="G32" s="6">
        <v>0</v>
      </c>
      <c r="H32" s="6">
        <v>1</v>
      </c>
      <c r="I32" s="6">
        <v>1</v>
      </c>
      <c r="J32" s="11">
        <v>107</v>
      </c>
      <c r="K32" s="16">
        <v>107</v>
      </c>
      <c r="L32" s="17">
        <v>27265.652003159568</v>
      </c>
      <c r="M32" s="18">
        <f t="shared" si="0"/>
        <v>16.575019501184837</v>
      </c>
      <c r="N32" s="18">
        <f t="shared" si="1"/>
        <v>1.0406119488361156</v>
      </c>
    </row>
    <row r="33" spans="2:14" x14ac:dyDescent="0.25">
      <c r="B33" s="4">
        <v>0</v>
      </c>
      <c r="C33" s="8">
        <v>1</v>
      </c>
      <c r="D33" s="8">
        <v>1</v>
      </c>
      <c r="E33" s="4">
        <v>1</v>
      </c>
      <c r="F33" s="4">
        <v>0</v>
      </c>
      <c r="G33" s="4">
        <v>1</v>
      </c>
      <c r="H33" s="4">
        <v>1</v>
      </c>
      <c r="I33" s="4">
        <v>0</v>
      </c>
      <c r="J33" s="5">
        <v>118</v>
      </c>
      <c r="K33" s="13">
        <v>118</v>
      </c>
      <c r="L33" s="14">
        <v>24490.686806263257</v>
      </c>
      <c r="M33" s="15">
        <f t="shared" si="0"/>
        <v>15.534407552348721</v>
      </c>
      <c r="N33" s="15">
        <f t="shared" si="1"/>
        <v>0.83966789627652005</v>
      </c>
    </row>
    <row r="34" spans="2:14" x14ac:dyDescent="0.25">
      <c r="B34" s="9">
        <v>0</v>
      </c>
      <c r="C34" s="9">
        <v>1</v>
      </c>
      <c r="D34" s="9">
        <v>1</v>
      </c>
      <c r="E34" s="6">
        <v>1</v>
      </c>
      <c r="F34" s="6">
        <v>1</v>
      </c>
      <c r="G34" s="6">
        <v>0</v>
      </c>
      <c r="H34" s="6">
        <v>1</v>
      </c>
      <c r="I34" s="6">
        <v>1</v>
      </c>
      <c r="J34" s="11">
        <v>123</v>
      </c>
      <c r="K34" s="16">
        <v>123</v>
      </c>
      <c r="L34" s="17">
        <v>22251.572416192539</v>
      </c>
      <c r="M34" s="18">
        <f t="shared" si="0"/>
        <v>14.694739656072201</v>
      </c>
      <c r="N34" s="18">
        <f t="shared" si="1"/>
        <v>1.1807492622775086</v>
      </c>
    </row>
    <row r="35" spans="2:14" x14ac:dyDescent="0.25">
      <c r="B35" s="8">
        <v>0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12">
        <v>127</v>
      </c>
      <c r="K35" s="13">
        <v>127</v>
      </c>
      <c r="L35" s="14">
        <v>19102.907716785849</v>
      </c>
      <c r="M35" s="15">
        <f t="shared" si="0"/>
        <v>13.513990393794693</v>
      </c>
      <c r="N35" s="15">
        <f t="shared" si="1"/>
        <v>1.1489678030272579</v>
      </c>
    </row>
    <row r="36" spans="2:14" x14ac:dyDescent="0.25">
      <c r="B36" s="6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11">
        <v>255</v>
      </c>
      <c r="K36" s="16">
        <v>255</v>
      </c>
      <c r="L36" s="17">
        <v>16038.993575379827</v>
      </c>
      <c r="M36" s="18">
        <f t="shared" si="0"/>
        <v>12.365022590767435</v>
      </c>
      <c r="N36" s="19"/>
    </row>
  </sheetData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sierra</dc:creator>
  <cp:lastModifiedBy>juan carlos sierra</cp:lastModifiedBy>
  <dcterms:created xsi:type="dcterms:W3CDTF">2017-10-26T17:23:20Z</dcterms:created>
  <dcterms:modified xsi:type="dcterms:W3CDTF">2017-10-26T22:35:30Z</dcterms:modified>
</cp:coreProperties>
</file>