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Carlos\Desktop\"/>
    </mc:Choice>
  </mc:AlternateContent>
  <bookViews>
    <workbookView xWindow="0" yWindow="0" windowWidth="20490" windowHeight="7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D38" i="1" s="1"/>
  <c r="L25" i="1"/>
  <c r="D37" i="1" s="1"/>
  <c r="L24" i="1"/>
  <c r="D36" i="1" s="1"/>
  <c r="L23" i="1"/>
  <c r="D35" i="1" s="1"/>
  <c r="L22" i="1"/>
  <c r="D34" i="1" s="1"/>
  <c r="L21" i="1"/>
  <c r="D33" i="1" s="1"/>
  <c r="L17" i="1"/>
  <c r="C38" i="1" s="1"/>
  <c r="L16" i="1"/>
  <c r="C37" i="1" s="1"/>
  <c r="L15" i="1"/>
  <c r="C36" i="1" s="1"/>
  <c r="L14" i="1"/>
  <c r="C35" i="1" s="1"/>
  <c r="L13" i="1"/>
  <c r="C34" i="1" s="1"/>
  <c r="L12" i="1"/>
  <c r="C33" i="1" s="1"/>
  <c r="L8" i="1"/>
  <c r="B38" i="1" s="1"/>
  <c r="L7" i="1"/>
  <c r="B37" i="1" s="1"/>
  <c r="L6" i="1"/>
  <c r="B36" i="1" s="1"/>
  <c r="L5" i="1"/>
  <c r="B35" i="1" s="1"/>
  <c r="L4" i="1"/>
  <c r="B34" i="1" s="1"/>
  <c r="L3" i="1"/>
  <c r="B33" i="1" s="1"/>
</calcChain>
</file>

<file path=xl/sharedStrings.xml><?xml version="1.0" encoding="utf-8"?>
<sst xmlns="http://schemas.openxmlformats.org/spreadsheetml/2006/main" count="13" uniqueCount="13">
  <si>
    <t>MEDIA</t>
  </si>
  <si>
    <t>pop_count_6</t>
  </si>
  <si>
    <t>pop_count_5</t>
  </si>
  <si>
    <t>pop_count_4</t>
  </si>
  <si>
    <t>pop_count_3</t>
  </si>
  <si>
    <t>pop_count_2</t>
  </si>
  <si>
    <t>pop_count_1</t>
  </si>
  <si>
    <t>O1</t>
  </si>
  <si>
    <t>O2</t>
  </si>
  <si>
    <t>O0</t>
  </si>
  <si>
    <t>POP COUNT O1</t>
  </si>
  <si>
    <t>POP COUNT O0</t>
  </si>
  <si>
    <t>POP COUNT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</si>
</sst>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5" xfId="0" applyBorder="1"/>
    <xf numFmtId="1" fontId="0" fillId="7" borderId="1" xfId="0" applyNumberFormat="1" applyFill="1" applyBorder="1"/>
    <xf numFmtId="0" fontId="0" fillId="5" borderId="4" xfId="0" applyFill="1" applyBorder="1"/>
    <xf numFmtId="0" fontId="0" fillId="8" borderId="3" xfId="0" applyFill="1" applyBorder="1"/>
    <xf numFmtId="0" fontId="0" fillId="8" borderId="1" xfId="0" applyFill="1" applyBorder="1"/>
    <xf numFmtId="1" fontId="0" fillId="8" borderId="1" xfId="0" applyNumberFormat="1" applyFill="1" applyBorder="1"/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</a:t>
            </a:r>
            <a:r>
              <a:rPr lang="en-GB" baseline="0"/>
              <a:t>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strRef>
              <c:f>Hoja1!$A$38</c:f>
              <c:strCache>
                <c:ptCount val="1"/>
                <c:pt idx="0">
                  <c:v>pop_count_6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Hoja1!$B$38:$D$38</c:f>
              <c:numCache>
                <c:formatCode>0</c:formatCode>
                <c:ptCount val="3"/>
                <c:pt idx="0">
                  <c:v>14089.1</c:v>
                </c:pt>
                <c:pt idx="1">
                  <c:v>2332.5</c:v>
                </c:pt>
                <c:pt idx="2">
                  <c:v>2450.4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5-49B9-BBBF-23435EC618EE}"/>
            </c:ext>
          </c:extLst>
        </c:ser>
        <c:ser>
          <c:idx val="4"/>
          <c:order val="1"/>
          <c:tx>
            <c:strRef>
              <c:f>Hoja1!$A$37</c:f>
              <c:strCache>
                <c:ptCount val="1"/>
                <c:pt idx="0">
                  <c:v>pop_count_5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Hoja1!$B$37:$D$37</c:f>
              <c:numCache>
                <c:formatCode>0</c:formatCode>
                <c:ptCount val="3"/>
                <c:pt idx="0">
                  <c:v>4250.3999999999996</c:v>
                </c:pt>
                <c:pt idx="1">
                  <c:v>2113.8000000000002</c:v>
                </c:pt>
                <c:pt idx="2">
                  <c:v>2075.3000000000002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5-49B9-BBBF-23435EC618EE}"/>
            </c:ext>
          </c:extLst>
        </c:ser>
        <c:ser>
          <c:idx val="3"/>
          <c:order val="2"/>
          <c:tx>
            <c:strRef>
              <c:f>Hoja1!$A$36</c:f>
              <c:strCache>
                <c:ptCount val="1"/>
                <c:pt idx="0">
                  <c:v>pop_count_4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Hoja1!$B$36:$D$36</c:f>
              <c:numCache>
                <c:formatCode>0</c:formatCode>
                <c:ptCount val="3"/>
                <c:pt idx="0">
                  <c:v>103874.7</c:v>
                </c:pt>
                <c:pt idx="1">
                  <c:v>25835</c:v>
                </c:pt>
                <c:pt idx="2">
                  <c:v>23064.799999999999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5-49B9-BBBF-23435EC618EE}"/>
            </c:ext>
          </c:extLst>
        </c:ser>
        <c:ser>
          <c:idx val="2"/>
          <c:order val="3"/>
          <c:tx>
            <c:strRef>
              <c:f>Hoja1!$A$35</c:f>
              <c:strCache>
                <c:ptCount val="1"/>
                <c:pt idx="0">
                  <c:v>pop_count_3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Hoja1!$B$35:$D$35</c:f>
              <c:numCache>
                <c:formatCode>0</c:formatCode>
                <c:ptCount val="3"/>
                <c:pt idx="0">
                  <c:v>70460</c:v>
                </c:pt>
                <c:pt idx="1">
                  <c:v>58020.7</c:v>
                </c:pt>
                <c:pt idx="2">
                  <c:v>60395.5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5-49B9-BBBF-23435EC618EE}"/>
            </c:ext>
          </c:extLst>
        </c:ser>
        <c:ser>
          <c:idx val="1"/>
          <c:order val="4"/>
          <c:tx>
            <c:strRef>
              <c:f>Hoja1!$A$34</c:f>
              <c:strCache>
                <c:ptCount val="1"/>
                <c:pt idx="0">
                  <c:v>pop_count_2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Hoja1!$B$34:$D$34</c:f>
              <c:numCache>
                <c:formatCode>0</c:formatCode>
                <c:ptCount val="3"/>
                <c:pt idx="0">
                  <c:v>229710.4</c:v>
                </c:pt>
                <c:pt idx="1">
                  <c:v>68256.7</c:v>
                </c:pt>
                <c:pt idx="2">
                  <c:v>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5-49B9-BBBF-23435EC618EE}"/>
            </c:ext>
          </c:extLst>
        </c:ser>
        <c:ser>
          <c:idx val="0"/>
          <c:order val="5"/>
          <c:tx>
            <c:strRef>
              <c:f>Hoja1!$A$33</c:f>
              <c:strCache>
                <c:ptCount val="1"/>
                <c:pt idx="0">
                  <c:v>pop_count_1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Hoja1!$B$32:$D$32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Hoja1!$B$33:$D$33</c:f>
              <c:numCache>
                <c:formatCode>0</c:formatCode>
                <c:ptCount val="3"/>
                <c:pt idx="0">
                  <c:v>421213.7</c:v>
                </c:pt>
                <c:pt idx="1">
                  <c:v>143378</c:v>
                </c:pt>
                <c:pt idx="2">
                  <c:v>156600.20000000001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5-49B9-BBBF-23435EC6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097880"/>
        <c:axId val="299099848"/>
        <c:axId val="251522224"/>
      </c:bar3DChart>
      <c:catAx>
        <c:axId val="2990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9848"/>
        <c:crosses val="autoZero"/>
        <c:auto val="1"/>
        <c:lblAlgn val="ctr"/>
        <c:lblOffset val="100"/>
        <c:noMultiLvlLbl val="0"/>
      </c:catAx>
      <c:valAx>
        <c:axId val="2990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7880"/>
        <c:crosses val="autoZero"/>
        <c:crossBetween val="between"/>
      </c:valAx>
      <c:serAx>
        <c:axId val="2515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9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29</xdr:row>
      <xdr:rowOff>9525</xdr:rowOff>
    </xdr:from>
    <xdr:to>
      <xdr:col>12</xdr:col>
      <xdr:colOff>152400</xdr:colOff>
      <xdr:row>55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F95127-B345-4C39-A8D9-8DDC05F0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0" zoomScaleNormal="80" workbookViewId="0">
      <selection activeCell="D44" sqref="D44"/>
    </sheetView>
  </sheetViews>
  <sheetFormatPr baseColWidth="10" defaultRowHeight="15" x14ac:dyDescent="0.25"/>
  <cols>
    <col min="1" max="16" width="15.5703125" customWidth="1"/>
  </cols>
  <sheetData>
    <row r="1" spans="1:12" ht="21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0</v>
      </c>
    </row>
    <row r="3" spans="1:12" x14ac:dyDescent="0.25">
      <c r="A3" s="14" t="s">
        <v>11</v>
      </c>
      <c r="B3" s="5">
        <v>421425</v>
      </c>
      <c r="C3" s="5">
        <v>419330</v>
      </c>
      <c r="D3" s="5">
        <v>417070</v>
      </c>
      <c r="E3" s="5">
        <v>421669</v>
      </c>
      <c r="F3" s="5">
        <v>420917</v>
      </c>
      <c r="G3" s="5">
        <v>420817</v>
      </c>
      <c r="H3" s="5">
        <v>418238</v>
      </c>
      <c r="I3" s="5">
        <v>429225</v>
      </c>
      <c r="J3" s="5">
        <v>422878</v>
      </c>
      <c r="K3" s="5">
        <v>420568</v>
      </c>
      <c r="L3" s="13">
        <f>SUM(B3:K3)/10</f>
        <v>421213.7</v>
      </c>
    </row>
    <row r="4" spans="1:12" x14ac:dyDescent="0.25">
      <c r="A4" s="14"/>
      <c r="B4" s="5">
        <v>228048</v>
      </c>
      <c r="C4" s="5">
        <v>244064</v>
      </c>
      <c r="D4" s="5">
        <v>224607</v>
      </c>
      <c r="E4" s="5">
        <v>227683</v>
      </c>
      <c r="F4" s="5">
        <v>224320</v>
      </c>
      <c r="G4" s="5">
        <v>226382</v>
      </c>
      <c r="H4" s="5">
        <v>225705</v>
      </c>
      <c r="I4" s="5">
        <v>239166</v>
      </c>
      <c r="J4" s="5">
        <v>228816</v>
      </c>
      <c r="K4" s="5">
        <v>228313</v>
      </c>
      <c r="L4" s="13">
        <f>SUM(B4:K4)/10</f>
        <v>229710.4</v>
      </c>
    </row>
    <row r="5" spans="1:12" x14ac:dyDescent="0.25">
      <c r="A5" s="14"/>
      <c r="B5" s="5">
        <v>67128</v>
      </c>
      <c r="C5" s="5">
        <v>73928</v>
      </c>
      <c r="D5" s="5">
        <v>67878</v>
      </c>
      <c r="E5" s="5">
        <v>73377</v>
      </c>
      <c r="F5" s="5">
        <v>65765</v>
      </c>
      <c r="G5" s="5">
        <v>66497</v>
      </c>
      <c r="H5" s="5">
        <v>66008</v>
      </c>
      <c r="I5" s="5">
        <v>69168</v>
      </c>
      <c r="J5" s="5">
        <v>66312</v>
      </c>
      <c r="K5" s="5">
        <v>88539</v>
      </c>
      <c r="L5" s="13">
        <f>SUM(B5:K5)/10</f>
        <v>70460</v>
      </c>
    </row>
    <row r="6" spans="1:12" x14ac:dyDescent="0.25">
      <c r="A6" s="14"/>
      <c r="B6" s="5">
        <v>104015</v>
      </c>
      <c r="C6" s="5">
        <v>106611</v>
      </c>
      <c r="D6" s="5">
        <v>103144</v>
      </c>
      <c r="E6" s="5">
        <v>102961</v>
      </c>
      <c r="F6" s="5">
        <v>103322</v>
      </c>
      <c r="G6" s="5">
        <v>104081</v>
      </c>
      <c r="H6" s="5">
        <v>103503</v>
      </c>
      <c r="I6" s="5">
        <v>104083</v>
      </c>
      <c r="J6" s="5">
        <v>103685</v>
      </c>
      <c r="K6" s="5">
        <v>103342</v>
      </c>
      <c r="L6" s="13">
        <f>SUM(B6:K6)/10</f>
        <v>103874.7</v>
      </c>
    </row>
    <row r="7" spans="1:12" x14ac:dyDescent="0.25">
      <c r="A7" s="14"/>
      <c r="B7" s="5">
        <v>4140</v>
      </c>
      <c r="C7" s="5">
        <v>4326</v>
      </c>
      <c r="D7" s="5">
        <v>4204</v>
      </c>
      <c r="E7" s="5">
        <v>4177</v>
      </c>
      <c r="F7" s="5">
        <v>4328</v>
      </c>
      <c r="G7" s="5">
        <v>4463</v>
      </c>
      <c r="H7" s="5">
        <v>4097</v>
      </c>
      <c r="I7" s="5">
        <v>4309</v>
      </c>
      <c r="J7" s="5">
        <v>4219</v>
      </c>
      <c r="K7" s="5">
        <v>4241</v>
      </c>
      <c r="L7" s="13">
        <f>SUM(B7:K7)/10</f>
        <v>4250.3999999999996</v>
      </c>
    </row>
    <row r="8" spans="1:12" x14ac:dyDescent="0.25">
      <c r="A8" s="14"/>
      <c r="B8" s="5">
        <v>14000</v>
      </c>
      <c r="C8" s="5">
        <v>14121</v>
      </c>
      <c r="D8" s="5">
        <v>13918</v>
      </c>
      <c r="E8" s="5">
        <v>13981</v>
      </c>
      <c r="F8" s="5">
        <v>14083</v>
      </c>
      <c r="G8" s="5">
        <v>13953</v>
      </c>
      <c r="H8" s="5">
        <v>13908</v>
      </c>
      <c r="I8" s="5">
        <v>14872</v>
      </c>
      <c r="J8" s="5">
        <v>14088</v>
      </c>
      <c r="K8" s="5">
        <v>13967</v>
      </c>
      <c r="L8" s="13">
        <f>SUM(B8:K8)/10</f>
        <v>14089.1</v>
      </c>
    </row>
    <row r="9" spans="1:12" x14ac:dyDescent="0.25">
      <c r="L9" s="1"/>
    </row>
    <row r="10" spans="1:12" x14ac:dyDescent="0.25">
      <c r="L10" s="1"/>
    </row>
    <row r="11" spans="1:12" x14ac:dyDescent="0.25">
      <c r="L11" s="1"/>
    </row>
    <row r="12" spans="1:12" x14ac:dyDescent="0.25">
      <c r="A12" s="15" t="s">
        <v>10</v>
      </c>
      <c r="B12" s="4">
        <v>165967</v>
      </c>
      <c r="C12" s="4">
        <v>140191</v>
      </c>
      <c r="D12" s="4">
        <v>139443</v>
      </c>
      <c r="E12" s="4">
        <v>139806</v>
      </c>
      <c r="F12" s="4">
        <v>139583</v>
      </c>
      <c r="G12" s="4">
        <v>139943</v>
      </c>
      <c r="H12" s="4">
        <v>140086</v>
      </c>
      <c r="I12" s="4">
        <v>139946</v>
      </c>
      <c r="J12" s="4">
        <v>139977</v>
      </c>
      <c r="K12" s="4">
        <v>148838</v>
      </c>
      <c r="L12" s="13">
        <f>SUM(B12:K12)/10</f>
        <v>143378</v>
      </c>
    </row>
    <row r="13" spans="1:12" x14ac:dyDescent="0.25">
      <c r="A13" s="15"/>
      <c r="B13" s="4">
        <v>68349</v>
      </c>
      <c r="C13" s="4">
        <v>67839</v>
      </c>
      <c r="D13" s="4">
        <v>72507</v>
      </c>
      <c r="E13" s="4">
        <v>65935</v>
      </c>
      <c r="F13" s="4">
        <v>70005</v>
      </c>
      <c r="G13" s="4">
        <v>67852</v>
      </c>
      <c r="H13" s="4">
        <v>67381</v>
      </c>
      <c r="I13" s="4">
        <v>64783</v>
      </c>
      <c r="J13" s="4">
        <v>67745</v>
      </c>
      <c r="K13" s="4">
        <v>70171</v>
      </c>
      <c r="L13" s="13">
        <f>SUM(B13:K13)/10</f>
        <v>68256.7</v>
      </c>
    </row>
    <row r="14" spans="1:12" x14ac:dyDescent="0.25">
      <c r="A14" s="15"/>
      <c r="B14" s="4">
        <v>56710</v>
      </c>
      <c r="C14" s="4">
        <v>57861</v>
      </c>
      <c r="D14" s="4">
        <v>57317</v>
      </c>
      <c r="E14" s="4">
        <v>58786</v>
      </c>
      <c r="F14" s="4">
        <v>57902</v>
      </c>
      <c r="G14" s="4">
        <v>57794</v>
      </c>
      <c r="H14" s="4">
        <v>58141</v>
      </c>
      <c r="I14" s="4">
        <v>60615</v>
      </c>
      <c r="J14" s="4">
        <v>56985</v>
      </c>
      <c r="K14" s="4">
        <v>58096</v>
      </c>
      <c r="L14" s="13">
        <f>SUM(B14:K14)/10</f>
        <v>58020.7</v>
      </c>
    </row>
    <row r="15" spans="1:12" x14ac:dyDescent="0.25">
      <c r="A15" s="15"/>
      <c r="B15" s="4">
        <v>25845</v>
      </c>
      <c r="C15" s="4">
        <v>27290</v>
      </c>
      <c r="D15" s="4">
        <v>24643</v>
      </c>
      <c r="E15" s="4">
        <v>25248</v>
      </c>
      <c r="F15" s="4">
        <v>25605</v>
      </c>
      <c r="G15" s="4">
        <v>28039</v>
      </c>
      <c r="H15" s="4">
        <v>25221</v>
      </c>
      <c r="I15" s="4">
        <v>25591</v>
      </c>
      <c r="J15" s="4">
        <v>25641</v>
      </c>
      <c r="K15" s="4">
        <v>25227</v>
      </c>
      <c r="L15" s="13">
        <f>SUM(B15:K15)/10</f>
        <v>25835</v>
      </c>
    </row>
    <row r="16" spans="1:12" x14ac:dyDescent="0.25">
      <c r="A16" s="15"/>
      <c r="B16" s="4">
        <v>2024</v>
      </c>
      <c r="C16" s="4">
        <v>1999</v>
      </c>
      <c r="D16" s="4">
        <v>2493</v>
      </c>
      <c r="E16" s="4">
        <v>2196</v>
      </c>
      <c r="F16" s="4">
        <v>2009</v>
      </c>
      <c r="G16" s="4">
        <v>2285</v>
      </c>
      <c r="H16" s="4">
        <v>2015</v>
      </c>
      <c r="I16" s="4">
        <v>2038</v>
      </c>
      <c r="J16" s="4">
        <v>2049</v>
      </c>
      <c r="K16" s="4">
        <v>2030</v>
      </c>
      <c r="L16" s="13">
        <f>SUM(B16:K16)/10</f>
        <v>2113.8000000000002</v>
      </c>
    </row>
    <row r="17" spans="1:12" x14ac:dyDescent="0.25">
      <c r="A17" s="15"/>
      <c r="B17" s="4">
        <v>2316</v>
      </c>
      <c r="C17" s="4">
        <v>2329</v>
      </c>
      <c r="D17" s="4">
        <v>2306</v>
      </c>
      <c r="E17" s="4">
        <v>2287</v>
      </c>
      <c r="F17" s="4">
        <v>2295</v>
      </c>
      <c r="G17" s="4">
        <v>2577</v>
      </c>
      <c r="H17" s="4">
        <v>2302</v>
      </c>
      <c r="I17" s="4">
        <v>2301</v>
      </c>
      <c r="J17" s="4">
        <v>2324</v>
      </c>
      <c r="K17" s="4">
        <v>2288</v>
      </c>
      <c r="L17" s="13">
        <f>SUM(B17:K17)/10</f>
        <v>2332.5</v>
      </c>
    </row>
    <row r="18" spans="1:12" x14ac:dyDescent="0.25">
      <c r="L18" s="1"/>
    </row>
    <row r="19" spans="1:12" x14ac:dyDescent="0.25">
      <c r="L19" s="1"/>
    </row>
    <row r="20" spans="1:12" x14ac:dyDescent="0.25">
      <c r="L20" s="1"/>
    </row>
    <row r="21" spans="1:12" x14ac:dyDescent="0.25">
      <c r="A21" s="15" t="s">
        <v>12</v>
      </c>
      <c r="B21" s="7">
        <v>155016</v>
      </c>
      <c r="C21" s="7">
        <v>153037</v>
      </c>
      <c r="D21" s="7">
        <v>153751</v>
      </c>
      <c r="E21" s="7">
        <v>154548</v>
      </c>
      <c r="F21" s="7">
        <v>153965</v>
      </c>
      <c r="G21" s="7">
        <v>170194</v>
      </c>
      <c r="H21" s="7">
        <v>164275</v>
      </c>
      <c r="I21" s="7">
        <v>154300</v>
      </c>
      <c r="J21" s="7">
        <v>152693</v>
      </c>
      <c r="K21" s="7">
        <v>154223</v>
      </c>
      <c r="L21" s="13">
        <f>SUM(B21:K21)/10</f>
        <v>156600.20000000001</v>
      </c>
    </row>
    <row r="22" spans="1:12" x14ac:dyDescent="0.25">
      <c r="A22" s="15"/>
      <c r="B22" s="7">
        <v>70932</v>
      </c>
      <c r="C22" s="7">
        <v>62780</v>
      </c>
      <c r="D22" s="7">
        <v>67253</v>
      </c>
      <c r="E22" s="7">
        <v>63435</v>
      </c>
      <c r="F22" s="7">
        <v>65252</v>
      </c>
      <c r="G22" s="7">
        <v>69973</v>
      </c>
      <c r="H22" s="7">
        <v>63625</v>
      </c>
      <c r="I22" s="7">
        <v>64674</v>
      </c>
      <c r="J22" s="7">
        <v>66462</v>
      </c>
      <c r="K22" s="7">
        <v>61594</v>
      </c>
      <c r="L22" s="13">
        <f>SUM(B22:K22)/10</f>
        <v>65598</v>
      </c>
    </row>
    <row r="23" spans="1:12" x14ac:dyDescent="0.25">
      <c r="A23" s="15"/>
      <c r="B23" s="7">
        <v>57687</v>
      </c>
      <c r="C23" s="7">
        <v>62657</v>
      </c>
      <c r="D23" s="7">
        <v>71197</v>
      </c>
      <c r="E23" s="7">
        <v>57765</v>
      </c>
      <c r="F23" s="7">
        <v>63493</v>
      </c>
      <c r="G23" s="7">
        <v>61958</v>
      </c>
      <c r="H23" s="7">
        <v>57115</v>
      </c>
      <c r="I23" s="7">
        <v>57834</v>
      </c>
      <c r="J23" s="7">
        <v>57176</v>
      </c>
      <c r="K23" s="7">
        <v>57073</v>
      </c>
      <c r="L23" s="13">
        <f>SUM(B23:K23)/10</f>
        <v>60395.5</v>
      </c>
    </row>
    <row r="24" spans="1:12" x14ac:dyDescent="0.25">
      <c r="A24" s="15"/>
      <c r="B24" s="7">
        <v>22015</v>
      </c>
      <c r="C24" s="7">
        <v>23650</v>
      </c>
      <c r="D24" s="7">
        <v>22524</v>
      </c>
      <c r="E24" s="7">
        <v>22461</v>
      </c>
      <c r="F24" s="7">
        <v>25416</v>
      </c>
      <c r="G24" s="7">
        <v>25083</v>
      </c>
      <c r="H24" s="7">
        <v>22078</v>
      </c>
      <c r="I24" s="7">
        <v>23301</v>
      </c>
      <c r="J24" s="7">
        <v>22127</v>
      </c>
      <c r="K24" s="7">
        <v>21993</v>
      </c>
      <c r="L24" s="13">
        <f>SUM(B24:K24)/10</f>
        <v>23064.799999999999</v>
      </c>
    </row>
    <row r="25" spans="1:12" x14ac:dyDescent="0.25">
      <c r="A25" s="15"/>
      <c r="B25" s="7">
        <v>2019</v>
      </c>
      <c r="C25" s="7">
        <v>2340</v>
      </c>
      <c r="D25" s="7">
        <v>2005</v>
      </c>
      <c r="E25" s="7">
        <v>2006</v>
      </c>
      <c r="F25" s="7">
        <v>2283</v>
      </c>
      <c r="G25" s="7">
        <v>1989</v>
      </c>
      <c r="H25" s="7">
        <v>2099</v>
      </c>
      <c r="I25" s="7">
        <v>1997</v>
      </c>
      <c r="J25" s="7">
        <v>2010</v>
      </c>
      <c r="K25" s="7">
        <v>2005</v>
      </c>
      <c r="L25" s="13">
        <f>SUM(B25:K25)/10</f>
        <v>2075.3000000000002</v>
      </c>
    </row>
    <row r="26" spans="1:12" x14ac:dyDescent="0.25">
      <c r="A26" s="15"/>
      <c r="B26" s="7">
        <v>2501</v>
      </c>
      <c r="C26" s="7">
        <v>2319</v>
      </c>
      <c r="D26" s="7">
        <v>2308</v>
      </c>
      <c r="E26" s="7">
        <v>2323</v>
      </c>
      <c r="F26" s="7">
        <v>2734</v>
      </c>
      <c r="G26" s="7">
        <v>2606</v>
      </c>
      <c r="H26" s="7">
        <v>2728</v>
      </c>
      <c r="I26" s="7">
        <v>2381</v>
      </c>
      <c r="J26" s="7">
        <v>2309</v>
      </c>
      <c r="K26" s="7">
        <v>2295</v>
      </c>
      <c r="L26" s="13">
        <f>SUM(B26:K26)/10</f>
        <v>2450.4</v>
      </c>
    </row>
    <row r="27" spans="1:12" x14ac:dyDescent="0.25">
      <c r="L27" s="1"/>
    </row>
    <row r="28" spans="1:12" x14ac:dyDescent="0.25">
      <c r="L28" s="1"/>
    </row>
    <row r="29" spans="1:12" x14ac:dyDescent="0.25">
      <c r="L29" s="1"/>
    </row>
    <row r="30" spans="1:12" x14ac:dyDescent="0.25">
      <c r="L30" s="1"/>
    </row>
    <row r="31" spans="1:12" x14ac:dyDescent="0.25">
      <c r="L31" s="1"/>
    </row>
    <row r="32" spans="1:12" x14ac:dyDescent="0.25">
      <c r="A32" s="8"/>
      <c r="B32" s="11" t="s">
        <v>9</v>
      </c>
      <c r="C32" s="12" t="s">
        <v>7</v>
      </c>
      <c r="D32" s="12" t="s">
        <v>8</v>
      </c>
      <c r="L32" s="1"/>
    </row>
    <row r="33" spans="1:12" x14ac:dyDescent="0.25">
      <c r="A33" s="10" t="s">
        <v>6</v>
      </c>
      <c r="B33" s="9">
        <f>L3</f>
        <v>421213.7</v>
      </c>
      <c r="C33" s="9">
        <f>L12</f>
        <v>143378</v>
      </c>
      <c r="D33" s="9">
        <f>L21</f>
        <v>156600.20000000001</v>
      </c>
      <c r="L33" s="1"/>
    </row>
    <row r="34" spans="1:12" x14ac:dyDescent="0.25">
      <c r="A34" s="6" t="s">
        <v>5</v>
      </c>
      <c r="B34" s="9">
        <f>L4</f>
        <v>229710.4</v>
      </c>
      <c r="C34" s="9">
        <f>L13</f>
        <v>68256.7</v>
      </c>
      <c r="D34" s="9">
        <f>L22</f>
        <v>65598</v>
      </c>
      <c r="L34" s="1"/>
    </row>
    <row r="35" spans="1:12" x14ac:dyDescent="0.25">
      <c r="A35" s="6" t="s">
        <v>4</v>
      </c>
      <c r="B35" s="9">
        <f>L5</f>
        <v>70460</v>
      </c>
      <c r="C35" s="9">
        <f>L14</f>
        <v>58020.7</v>
      </c>
      <c r="D35" s="9">
        <f>L23</f>
        <v>60395.5</v>
      </c>
      <c r="L35" s="1"/>
    </row>
    <row r="36" spans="1:12" x14ac:dyDescent="0.25">
      <c r="A36" s="6" t="s">
        <v>3</v>
      </c>
      <c r="B36" s="9">
        <f>L6</f>
        <v>103874.7</v>
      </c>
      <c r="C36" s="9">
        <f>L15</f>
        <v>25835</v>
      </c>
      <c r="D36" s="9">
        <f>L24</f>
        <v>23064.799999999999</v>
      </c>
    </row>
    <row r="37" spans="1:12" x14ac:dyDescent="0.25">
      <c r="A37" s="6" t="s">
        <v>2</v>
      </c>
      <c r="B37" s="9">
        <f>L7</f>
        <v>4250.3999999999996</v>
      </c>
      <c r="C37" s="9">
        <f>L16</f>
        <v>2113.8000000000002</v>
      </c>
      <c r="D37" s="9">
        <f>L25</f>
        <v>2075.3000000000002</v>
      </c>
    </row>
    <row r="38" spans="1:12" x14ac:dyDescent="0.25">
      <c r="A38" s="6" t="s">
        <v>1</v>
      </c>
      <c r="B38" s="9">
        <f>L8</f>
        <v>14089.1</v>
      </c>
      <c r="C38" s="9">
        <f>L17</f>
        <v>2332.5</v>
      </c>
      <c r="D38" s="9">
        <f>L26</f>
        <v>2450.4</v>
      </c>
    </row>
    <row r="40" spans="1:12" x14ac:dyDescent="0.25">
      <c r="I40" s="2"/>
    </row>
  </sheetData>
  <mergeCells count="3">
    <mergeCell ref="A3:A8"/>
    <mergeCell ref="A12:A17"/>
    <mergeCell ref="A21:A2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2016-11-27T00:06:09Z</dcterms:created>
  <dcterms:modified xsi:type="dcterms:W3CDTF">2016-11-27T00:50:18Z</dcterms:modified>
</cp:coreProperties>
</file>