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1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F192E0D8-480D-4F73-B0BA-1771D64425D6}" xr6:coauthVersionLast="47" xr6:coauthVersionMax="47" xr10:uidLastSave="{00000000-0000-0000-0000-000000000000}"/>
  <bookViews>
    <workbookView xWindow="-120" yWindow="-120" windowWidth="29040" windowHeight="15720" firstSheet="6" activeTab="13" xr2:uid="{823B4281-8843-4A61-ACB6-BBA4CA6D8A96}"/>
  </bookViews>
  <sheets>
    <sheet name="ocupaciones" sheetId="4" r:id="rId1"/>
    <sheet name="ubicacion" sheetId="3" r:id="rId2"/>
    <sheet name="empleo_impacto_ia (2)" sheetId="6" r:id="rId3"/>
    <sheet name="habilidad" sheetId="5" r:id="rId4"/>
    <sheet name="empleo_impacto_ia4" sheetId="13" r:id="rId5"/>
    <sheet name="empleo_impacto_ia" sheetId="2" r:id="rId6"/>
    <sheet name="Consulta1" sheetId="1" r:id="rId7"/>
    <sheet name="Consulta2" sheetId="7" r:id="rId8"/>
    <sheet name="Consulta3" sheetId="8" r:id="rId9"/>
    <sheet name="Consulta4" sheetId="9" r:id="rId10"/>
    <sheet name="Consulta5" sheetId="10" r:id="rId11"/>
    <sheet name="Consulta6" sheetId="12" r:id="rId12"/>
    <sheet name="Consulta6.1" sheetId="14" r:id="rId13"/>
    <sheet name="Dashboard" sheetId="11" r:id="rId14"/>
  </sheets>
  <definedNames>
    <definedName name="_xlcn.WorksheetConnection_Libro1empleo_impacto_ia1" hidden="1">empleo_impacto_ia[]</definedName>
    <definedName name="_xlcn.WorksheetConnection_TallerJuanquintero.xlsxempleo_impacto_ia__21" hidden="1">empleo_impacto_ia__2[]</definedName>
    <definedName name="_xlcn.WorksheetConnection_TallerJuanquintero.xlsxempleo_impacto_ia41" hidden="1">empleo_impacto_ia4[]</definedName>
    <definedName name="_xlcn.WorksheetConnection_TallerJuanquintero.xlsxhabilidad1" hidden="1">habilidad[]</definedName>
    <definedName name="_xlcn.WorksheetConnection_TallerJuanquintero.xlsxocupaciones1" hidden="1">ocupaciones[]</definedName>
    <definedName name="_xlcn.WorksheetConnection_TallerJuanquintero.xlsxubicacion1" hidden="1">ubicacion[]</definedName>
    <definedName name="DatosExternos_1" localSheetId="5" hidden="1">empleo_impacto_ia!$A$1:$N$128</definedName>
    <definedName name="DatosExternos_1" localSheetId="3" hidden="1">habilidad!$A$1:$D$59</definedName>
    <definedName name="DatosExternos_2" localSheetId="2" hidden="1">'empleo_impacto_ia (2)'!$A$1:$B$43</definedName>
    <definedName name="DatosExternos_2" localSheetId="4" hidden="1">empleo_impacto_ia4!$A$1:$O$128</definedName>
    <definedName name="DatosExternos_2" localSheetId="1" hidden="1">ubicacion!$A$1:$D$33</definedName>
    <definedName name="DatosExternos_3" localSheetId="0" hidden="1">ocupaciones!$A$1:$H$41</definedName>
    <definedName name="SegmentaciónDeDatos_Area">#N/A</definedName>
    <definedName name="SegmentaciónDeDatos_Nivel_Educativo_Req">#N/A</definedName>
    <definedName name="SegmentaciónDeDatos_Riesgo_Automatizacion">#N/A</definedName>
    <definedName name="SegmentaciónDeDatos_Sector_Economico">#N/A</definedName>
    <definedName name="Timeline_ID_Fecha">#N/A</definedName>
  </definedNames>
  <calcPr calcId="191029"/>
  <pivotCaches>
    <pivotCache cacheId="1527" r:id="rId15"/>
    <pivotCache cacheId="1531" r:id="rId16"/>
    <pivotCache cacheId="1535" r:id="rId17"/>
    <pivotCache cacheId="1538" r:id="rId18"/>
    <pivotCache cacheId="1541" r:id="rId19"/>
    <pivotCache cacheId="1544" r:id="rId20"/>
    <pivotCache cacheId="1547" r:id="rId21"/>
    <pivotCache cacheId="1553" r:id="rId22"/>
    <pivotCache cacheId="1556" r:id="rId23"/>
    <pivotCache cacheId="1559" r:id="rId24"/>
    <pivotCache cacheId="1571" r:id="rId25"/>
    <pivotCache cacheId="1577" r:id="rId26"/>
  </pivotCaches>
  <extLst>
    <ext xmlns:x14="http://schemas.microsoft.com/office/spreadsheetml/2009/9/main" uri="{876F7934-8845-4945-9796-88D515C7AA90}">
      <x14:pivotCaches>
        <pivotCache cacheId="1530" r:id="rId27"/>
      </x14:pivotCaches>
    </ext>
    <ext xmlns:x14="http://schemas.microsoft.com/office/spreadsheetml/2009/9/main" uri="{BBE1A952-AA13-448e-AADC-164F8A28A991}">
      <x14:slicerCaches>
        <x14:slicerCache r:id="rId28"/>
        <x14:slicerCache r:id="rId29"/>
        <x14:slicerCache r:id="rId30"/>
        <x14:slicerCache r:id="rId3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534" r:id="rId32"/>
      </x15:timelineCachePivotCaches>
    </ext>
    <ext xmlns:x15="http://schemas.microsoft.com/office/spreadsheetml/2010/11/main" uri="{D0CA8CA8-9F24-4464-BF8E-62219DCF47F9}">
      <x15:timelineCacheRefs>
        <x15:timelineCacheRef r:id="rId3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bicacion" name="ubicacion" connection="WorksheetConnection_Taller-Juanquintero.xlsx!ubicacion"/>
          <x15:modelTable id="ocupaciones" name="ocupaciones" connection="WorksheetConnection_Taller-Juanquintero.xlsx!ocupaciones"/>
          <x15:modelTable id="habilidad" name="habilidad" connection="WorksheetConnection_Taller-Juanquintero.xlsx!habilidad"/>
          <x15:modelTable id="empleo_impacto_ia4" name="empleo_impacto_ia4" connection="WorksheetConnection_Taller-Juanquintero.xlsx!empleo_impacto_ia4"/>
          <x15:modelTable id="empleo_impacto_ia__2" name="empleo_impacto_ia__2" connection="WorksheetConnection_Taller-Juanquintero.xlsx!empleo_impacto_ia__2"/>
          <x15:modelTable id="empleo_impacto_ia" name="empleo_impacto_ia" connection="WorksheetConnection_Libro1!empleo_impacto_ia"/>
        </x15:modelTables>
        <x15:modelRelationships>
          <x15:modelRelationship fromTable="empleo_impacto_ia" fromColumn="ID_Ocupacion" toTable="ocupaciones" toColumn="ID_Ocupacion"/>
          <x15:modelRelationship fromTable="empleo_impacto_ia" fromColumn="ID_Ubicacion" toTable="ubicacion" toColumn="ID_Ubicacion"/>
          <x15:modelRelationship fromTable="empleo_impacto_ia4" fromColumn="ID_Registro" toTable="empleo_impacto_ia" toColumn="ID_Registr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empleo_impacto_ia__2" columnName="ID_Fecha" columnId="ID_Fecha">
                <x16:calculatedTimeColumn columnName="ID_Fecha (año)" columnId="ID_Fecha (año)" contentType="years" isSelected="1"/>
                <x16:calculatedTimeColumn columnName="ID_Fecha (trimestre)" columnId="ID_Fecha (trimestre)" contentType="quarters" isSelected="1"/>
                <x16:calculatedTimeColumn columnName="ID_Fecha (índice de meses)" columnId="ID_Fecha (índice de meses)" contentType="monthsindex" isSelected="1"/>
                <x16:calculatedTimeColumn columnName="ID_Fecha (mes)" columnId="ID_Fecha (mes)" contentType="months" isSelected="1"/>
              </x16:modelTimeGrouping>
              <x16:modelTimeGrouping tableName="empleo_impacto_ia" columnName="ID_Fecha" columnId="ID_Fecha">
                <x16:calculatedTimeColumn columnName="ID_Fecha (año)" columnId="ID_Fecha (año)" contentType="years" isSelected="1"/>
                <x16:calculatedTimeColumn columnName="ID_Fecha (trimestre)" columnId="ID_Fecha (trimestre)" contentType="quarters" isSelected="1"/>
                <x16:calculatedTimeColumn columnName="ID_Fecha (índice de meses)" columnId="ID_Fecha (índice de meses)" contentType="monthsindex" isSelected="1"/>
                <x16:calculatedTimeColumn columnName="ID_Fecha (mes)" columnId="ID_Fecha (me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2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D7DA7E-C0D4-43E3-93C6-66E77A69B772}" keepAlive="1" name="Consulta - empleo_impacto_ia" description="Conexión a la consulta 'empleo_impacto_ia' en el libro." type="5" refreshedVersion="8" background="1" saveData="1">
    <dbPr connection="Provider=Microsoft.Mashup.OleDb.1;Data Source=$Workbook$;Location=empleo_impacto_ia;Extended Properties=&quot;&quot;" command="SELECT * FROM [empleo_impacto_ia]"/>
  </connection>
  <connection id="2" xr16:uid="{83A3334A-8E95-4491-8892-007A1AAA836C}" keepAlive="1" name="Consulta - empleo_impacto_ia (2)" description="Conexión a la consulta 'empleo_impacto_ia (2)' en el libro." type="5" refreshedVersion="8" background="1" saveData="1">
    <dbPr connection="Provider=Microsoft.Mashup.OleDb.1;Data Source=$Workbook$;Location=&quot;empleo_impacto_ia (2)&quot;;Extended Properties=&quot;&quot;" command="SELECT * FROM [empleo_impacto_ia (2)]"/>
  </connection>
  <connection id="3" xr16:uid="{DE4CC73B-0334-4B6A-AD6E-732DB0F54226}" keepAlive="1" name="Consulta - empleo_impacto_ia4" description="Conexión a la consulta 'empleo_impacto_ia4' en el libro." type="5" refreshedVersion="8" background="1" saveData="1">
    <dbPr connection="Provider=Microsoft.Mashup.OleDb.1;Data Source=$Workbook$;Location=empleo_impacto_ia4;Extended Properties=&quot;&quot;" command="SELECT * FROM [empleo_impacto_ia4]"/>
  </connection>
  <connection id="4" xr16:uid="{7AFF6271-D84F-4BB1-A894-BDE85EFAB97D}" keepAlive="1" name="Consulta - habilidad" description="Conexión a la consulta 'habilidad' en el libro." type="5" refreshedVersion="8" background="1" saveData="1">
    <dbPr connection="Provider=Microsoft.Mashup.OleDb.1;Data Source=$Workbook$;Location=habilidad;Extended Properties=&quot;&quot;" command="SELECT * FROM [habilidad]"/>
  </connection>
  <connection id="5" xr16:uid="{F3C99946-22BD-4290-AA2D-45EBE18E3128}" keepAlive="1" name="Consulta - ocupaciones" description="Conexión a la consulta 'ocupaciones' en el libro." type="5" refreshedVersion="8" background="1" saveData="1">
    <dbPr connection="Provider=Microsoft.Mashup.OleDb.1;Data Source=$Workbook$;Location=ocupaciones;Extended Properties=&quot;&quot;" command="SELECT * FROM [ocupaciones]"/>
  </connection>
  <connection id="6" xr16:uid="{CA01FC1E-83BE-475A-B2EC-12EE0E91D7EF}" keepAlive="1" name="Consulta - ubicacion" description="Conexión a la consulta 'ubicacion' en el libro." type="5" refreshedVersion="8" background="1" saveData="1">
    <dbPr connection="Provider=Microsoft.Mashup.OleDb.1;Data Source=$Workbook$;Location=ubicacion;Extended Properties=&quot;&quot;" command="SELECT * FROM [ubicacion]"/>
  </connection>
  <connection id="7" xr16:uid="{8194F3C3-62EA-40F4-94CD-5F89D4681F3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3E502C8D-B74C-4ABE-8C39-3D39E86FB7EE}" name="WorksheetConnection_Libro1!empleo_impacto_ia" type="102" refreshedVersion="8" minRefreshableVersion="5">
    <extLst>
      <ext xmlns:x15="http://schemas.microsoft.com/office/spreadsheetml/2010/11/main" uri="{DE250136-89BD-433C-8126-D09CA5730AF9}">
        <x15:connection id="empleo_impacto_ia">
          <x15:rangePr sourceName="_xlcn.WorksheetConnection_Libro1empleo_impacto_ia1"/>
        </x15:connection>
      </ext>
    </extLst>
  </connection>
  <connection id="9" xr16:uid="{6C93FBF5-DAF3-4158-BB04-0EB200F9A66F}" name="WorksheetConnection_Taller-Juanquintero.xlsx!empleo_impacto_ia__2" type="102" refreshedVersion="8" minRefreshableVersion="5">
    <extLst>
      <ext xmlns:x15="http://schemas.microsoft.com/office/spreadsheetml/2010/11/main" uri="{DE250136-89BD-433C-8126-D09CA5730AF9}">
        <x15:connection id="empleo_impacto_ia__2">
          <x15:rangePr sourceName="_xlcn.WorksheetConnection_TallerJuanquintero.xlsxempleo_impacto_ia__21"/>
        </x15:connection>
      </ext>
    </extLst>
  </connection>
  <connection id="10" xr16:uid="{D51959E0-065F-4E21-A6B2-99C444C85C40}" name="WorksheetConnection_Taller-Juanquintero.xlsx!empleo_impacto_ia4" type="102" refreshedVersion="8" minRefreshableVersion="5">
    <extLst>
      <ext xmlns:x15="http://schemas.microsoft.com/office/spreadsheetml/2010/11/main" uri="{DE250136-89BD-433C-8126-D09CA5730AF9}">
        <x15:connection id="empleo_impacto_ia4">
          <x15:rangePr sourceName="_xlcn.WorksheetConnection_TallerJuanquintero.xlsxempleo_impacto_ia41"/>
        </x15:connection>
      </ext>
    </extLst>
  </connection>
  <connection id="11" xr16:uid="{888065E5-2136-49A1-ABDC-4E81C86EA346}" name="WorksheetConnection_Taller-Juanquintero.xlsx!habilidad" type="102" refreshedVersion="8" minRefreshableVersion="5">
    <extLst>
      <ext xmlns:x15="http://schemas.microsoft.com/office/spreadsheetml/2010/11/main" uri="{DE250136-89BD-433C-8126-D09CA5730AF9}">
        <x15:connection id="habilidad">
          <x15:rangePr sourceName="_xlcn.WorksheetConnection_TallerJuanquintero.xlsxhabilidad1"/>
        </x15:connection>
      </ext>
    </extLst>
  </connection>
  <connection id="12" xr16:uid="{2E674C4C-FD3F-48A8-A127-D09DA441DCAE}" name="WorksheetConnection_Taller-Juanquintero.xlsx!ocupaciones" type="102" refreshedVersion="8" minRefreshableVersion="5">
    <extLst>
      <ext xmlns:x15="http://schemas.microsoft.com/office/spreadsheetml/2010/11/main" uri="{DE250136-89BD-433C-8126-D09CA5730AF9}">
        <x15:connection id="ocupaciones">
          <x15:rangePr sourceName="_xlcn.WorksheetConnection_TallerJuanquintero.xlsxocupaciones1"/>
        </x15:connection>
      </ext>
    </extLst>
  </connection>
  <connection id="13" xr16:uid="{01CF5A23-3760-4D4E-913F-5DDF08548732}" name="WorksheetConnection_Taller-Juanquintero.xlsx!ubicacion" type="102" refreshedVersion="8" minRefreshableVersion="5">
    <extLst>
      <ext xmlns:x15="http://schemas.microsoft.com/office/spreadsheetml/2010/11/main" uri="{DE250136-89BD-433C-8126-D09CA5730AF9}">
        <x15:connection id="ubicacion">
          <x15:rangePr sourceName="_xlcn.WorksheetConnection_TallerJuanquintero.xlsxubicacion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ocupaciones].[Riesgo_Automatizacion].&amp;[Alto]}"/>
    <s v="{[empleo_impacto_ia4].[Tasa_Empleo%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<sst xmlns="http://schemas.openxmlformats.org/spreadsheetml/2006/main" count="1103" uniqueCount="336">
  <si>
    <t>ID_Registro</t>
  </si>
  <si>
    <t>ID_Fecha</t>
  </si>
  <si>
    <t>ID_Ubicacion</t>
  </si>
  <si>
    <t>ID_Ocupacion</t>
  </si>
  <si>
    <t>Empleos_Existentes</t>
  </si>
  <si>
    <t>Empleos_Desplazados_IA</t>
  </si>
  <si>
    <t>Empleos_Generados_IA</t>
  </si>
  <si>
    <t>Tasa_Empleo</t>
  </si>
  <si>
    <t>Tasa_Desempleo</t>
  </si>
  <si>
    <t>Salario_Promedio_COP</t>
  </si>
  <si>
    <t>Costo_Capacitacion_USD</t>
  </si>
  <si>
    <t>Tiempo_Capacitacion_Meses</t>
  </si>
  <si>
    <t>Demanda_Laboral_Score</t>
  </si>
  <si>
    <t>Crecimiento_Salario_Interanual</t>
  </si>
  <si>
    <t>Departamento</t>
  </si>
  <si>
    <t>Ciudad</t>
  </si>
  <si>
    <t>Region</t>
  </si>
  <si>
    <t>Amazonas</t>
  </si>
  <si>
    <t>Leticia</t>
  </si>
  <si>
    <t>Amazonia</t>
  </si>
  <si>
    <t>Antioquia</t>
  </si>
  <si>
    <t>Medellín</t>
  </si>
  <si>
    <t>Andina</t>
  </si>
  <si>
    <t>Arauca</t>
  </si>
  <si>
    <t>Orinoquia</t>
  </si>
  <si>
    <t>Atlántico</t>
  </si>
  <si>
    <t>Barranquilla</t>
  </si>
  <si>
    <t>Caribe</t>
  </si>
  <si>
    <t>Bolívar</t>
  </si>
  <si>
    <t>Cartagena</t>
  </si>
  <si>
    <t>Boyacá</t>
  </si>
  <si>
    <t>Tunja</t>
  </si>
  <si>
    <t>Caldas</t>
  </si>
  <si>
    <t>Manizales</t>
  </si>
  <si>
    <t>Caquetá</t>
  </si>
  <si>
    <t>Florencia</t>
  </si>
  <si>
    <t>Casanare</t>
  </si>
  <si>
    <t>Yopal</t>
  </si>
  <si>
    <t>Cauca</t>
  </si>
  <si>
    <t>Popayán</t>
  </si>
  <si>
    <t>Pacífica</t>
  </si>
  <si>
    <t>Cesar</t>
  </si>
  <si>
    <t>Valledupar</t>
  </si>
  <si>
    <t>Chocó</t>
  </si>
  <si>
    <t>Quibdó</t>
  </si>
  <si>
    <t>Córdoba</t>
  </si>
  <si>
    <t>Montería</t>
  </si>
  <si>
    <t>Cundinamarca</t>
  </si>
  <si>
    <t>Bogotá</t>
  </si>
  <si>
    <t>Guainía</t>
  </si>
  <si>
    <t>Inírida</t>
  </si>
  <si>
    <t>Guaviare</t>
  </si>
  <si>
    <t>San José del Guaviare</t>
  </si>
  <si>
    <t>Huila</t>
  </si>
  <si>
    <t>Neiva</t>
  </si>
  <si>
    <t>La Guajira</t>
  </si>
  <si>
    <t>Riohacha</t>
  </si>
  <si>
    <t>Magdalena</t>
  </si>
  <si>
    <t>Santa Marta</t>
  </si>
  <si>
    <t>Meta</t>
  </si>
  <si>
    <t>Villavicencio</t>
  </si>
  <si>
    <t>Nariño</t>
  </si>
  <si>
    <t>Pasto</t>
  </si>
  <si>
    <t>Norte de Santander</t>
  </si>
  <si>
    <t>Cúcuta</t>
  </si>
  <si>
    <t>Putumayo</t>
  </si>
  <si>
    <t>Mocoa</t>
  </si>
  <si>
    <t>Quindío</t>
  </si>
  <si>
    <t>Armenia</t>
  </si>
  <si>
    <t>Risaralda</t>
  </si>
  <si>
    <t>Pereira</t>
  </si>
  <si>
    <t>San Andrés y Providencia</t>
  </si>
  <si>
    <t>San Andrés</t>
  </si>
  <si>
    <t>Insular</t>
  </si>
  <si>
    <t>Santander</t>
  </si>
  <si>
    <t>Bucaramanga</t>
  </si>
  <si>
    <t>Sucre</t>
  </si>
  <si>
    <t>Sincelejo</t>
  </si>
  <si>
    <t>Tolima</t>
  </si>
  <si>
    <t>Ibagué</t>
  </si>
  <si>
    <t>Valle del Cauca</t>
  </si>
  <si>
    <t>Cali</t>
  </si>
  <si>
    <t>Vaupés</t>
  </si>
  <si>
    <t>Mitú</t>
  </si>
  <si>
    <t>Vichada</t>
  </si>
  <si>
    <t>Puerto Carreño</t>
  </si>
  <si>
    <t>Nombre_Ocupacion</t>
  </si>
  <si>
    <t>Area</t>
  </si>
  <si>
    <t>Sector_Economico</t>
  </si>
  <si>
    <t>Nivel_Educativo_Req</t>
  </si>
  <si>
    <t>Riesgo_Automatizacion</t>
  </si>
  <si>
    <t>Habilidades_Relevantes</t>
  </si>
  <si>
    <t>Asistente Administrativo</t>
  </si>
  <si>
    <t>Administración</t>
  </si>
  <si>
    <t>Servicios</t>
  </si>
  <si>
    <t>Bachiller</t>
  </si>
  <si>
    <t>Alto</t>
  </si>
  <si>
    <t>Organización</t>
  </si>
  <si>
    <t>Atención al cliente</t>
  </si>
  <si>
    <t>Operador de Maquinaria</t>
  </si>
  <si>
    <t>Manufactura</t>
  </si>
  <si>
    <t>Técnico</t>
  </si>
  <si>
    <t>Operación de sistemas</t>
  </si>
  <si>
    <t>Mantenimiento</t>
  </si>
  <si>
    <t>Contador</t>
  </si>
  <si>
    <t>Servicios Financieros</t>
  </si>
  <si>
    <t>Financiero</t>
  </si>
  <si>
    <t>Profesional</t>
  </si>
  <si>
    <t>Software contable</t>
  </si>
  <si>
    <t>Análisis de datos</t>
  </si>
  <si>
    <t>Analista de Datos</t>
  </si>
  <si>
    <t>Tecnología y Datos</t>
  </si>
  <si>
    <t>Tecnología</t>
  </si>
  <si>
    <t>Medio</t>
  </si>
  <si>
    <t>Programación en Python</t>
  </si>
  <si>
    <t>Estadística</t>
  </si>
  <si>
    <t>Desarrollador de Software</t>
  </si>
  <si>
    <t>Bajo</t>
  </si>
  <si>
    <t>Programación</t>
  </si>
  <si>
    <t>Resolución de problemas</t>
  </si>
  <si>
    <t>Asesor de Call Center</t>
  </si>
  <si>
    <t>Atención al Cliente</t>
  </si>
  <si>
    <t>Comunicación</t>
  </si>
  <si>
    <t>Manejo de CRM</t>
  </si>
  <si>
    <t>Ingeniero de Prompts</t>
  </si>
  <si>
    <t>Pensamiento crítico</t>
  </si>
  <si>
    <t>Lenguaje natural</t>
  </si>
  <si>
    <t>Abogado</t>
  </si>
  <si>
    <t>Legal</t>
  </si>
  <si>
    <t>Análisis de documentos</t>
  </si>
  <si>
    <t>Investigación</t>
  </si>
  <si>
    <t>Gerente de Proyectos</t>
  </si>
  <si>
    <t>Gestión de equipos</t>
  </si>
  <si>
    <t>Liderazgo</t>
  </si>
  <si>
    <t>Diseñador Gráfico</t>
  </si>
  <si>
    <t>Creativo</t>
  </si>
  <si>
    <t>Medios y Publicidad</t>
  </si>
  <si>
    <t>Creatividad</t>
  </si>
  <si>
    <t>Diseño digital</t>
  </si>
  <si>
    <t>Conductor de Vehículo</t>
  </si>
  <si>
    <t>Logística</t>
  </si>
  <si>
    <t>Manejo de GPS</t>
  </si>
  <si>
    <t>Conducción</t>
  </si>
  <si>
    <t>Médico General</t>
  </si>
  <si>
    <t>Salud</t>
  </si>
  <si>
    <t>Diagnóstico</t>
  </si>
  <si>
    <t>Toma de decisiones</t>
  </si>
  <si>
    <t>Cajero Bancario</t>
  </si>
  <si>
    <t>Manejo de efectivo</t>
  </si>
  <si>
    <t>Científico de Datos</t>
  </si>
  <si>
    <t>Machine Learning</t>
  </si>
  <si>
    <t>Profesor</t>
  </si>
  <si>
    <t>Educación</t>
  </si>
  <si>
    <t>Pedagogía</t>
  </si>
  <si>
    <t>Periodista</t>
  </si>
  <si>
    <t>Redacción</t>
  </si>
  <si>
    <t>Soldador</t>
  </si>
  <si>
    <t>Operación de robótica</t>
  </si>
  <si>
    <t>Mecánica</t>
  </si>
  <si>
    <t>Técnico de Mantenimiento</t>
  </si>
  <si>
    <t>Diagnóstico de fallas</t>
  </si>
  <si>
    <t>Electricidad</t>
  </si>
  <si>
    <t>Arquitecto</t>
  </si>
  <si>
    <t>Diseño y Construcción</t>
  </si>
  <si>
    <t>Construcción</t>
  </si>
  <si>
    <t>Diseño</t>
  </si>
  <si>
    <t>Software de modelado</t>
  </si>
  <si>
    <t>Chef</t>
  </si>
  <si>
    <t>Alimentos y Bebidas</t>
  </si>
  <si>
    <t>Creatividad culinaria</t>
  </si>
  <si>
    <t>Gestión de cocina</t>
  </si>
  <si>
    <t>Electricista</t>
  </si>
  <si>
    <t>Mantenimiento eléctrico</t>
  </si>
  <si>
    <t>Seguridad</t>
  </si>
  <si>
    <t>Asesor Financiero</t>
  </si>
  <si>
    <t>Análisis de mercados</t>
  </si>
  <si>
    <t>Asesoría</t>
  </si>
  <si>
    <t>Investigador Científico</t>
  </si>
  <si>
    <t>Bibliotecario</t>
  </si>
  <si>
    <t>Gestión de bases de datos</t>
  </si>
  <si>
    <t>Clasificación</t>
  </si>
  <si>
    <t>Trabajador de la Construcción</t>
  </si>
  <si>
    <t>Vendedor</t>
  </si>
  <si>
    <t>Comercio</t>
  </si>
  <si>
    <t>Persuasión</t>
  </si>
  <si>
    <t>Enfermero</t>
  </si>
  <si>
    <t>Cuidado del paciente</t>
  </si>
  <si>
    <t>Empatía</t>
  </si>
  <si>
    <t>Consultor</t>
  </si>
  <si>
    <t>Servicios Profesionales</t>
  </si>
  <si>
    <t>Análisis de negocio</t>
  </si>
  <si>
    <t>Veterinario</t>
  </si>
  <si>
    <t>Cirugía</t>
  </si>
  <si>
    <t>Analista de Marketing Digital</t>
  </si>
  <si>
    <t>Publicidad digital</t>
  </si>
  <si>
    <t>Auditor</t>
  </si>
  <si>
    <t>Normatividad</t>
  </si>
  <si>
    <t>Recepcionista</t>
  </si>
  <si>
    <t>Manejo de agenda</t>
  </si>
  <si>
    <t>Técnico de Laboratorio</t>
  </si>
  <si>
    <t>Análisis de muestras</t>
  </si>
  <si>
    <t>Protocolos</t>
  </si>
  <si>
    <t>Diseñador de Moda</t>
  </si>
  <si>
    <t>Especialista en Ciberseguridad</t>
  </si>
  <si>
    <t>Ciberseguridad</t>
  </si>
  <si>
    <t>Redes</t>
  </si>
  <si>
    <t>Analista de Crédito</t>
  </si>
  <si>
    <t>Análisis financiero</t>
  </si>
  <si>
    <t>Riesgo</t>
  </si>
  <si>
    <t>Cajero de Supermercado</t>
  </si>
  <si>
    <t>Analista de Recursos Humanos</t>
  </si>
  <si>
    <t>Gestión de talento</t>
  </si>
  <si>
    <t>Ingeniero de Software</t>
  </si>
  <si>
    <t>Arquitectura de software</t>
  </si>
  <si>
    <t>Desarrollador Web</t>
  </si>
  <si>
    <t>ID_Habilidad</t>
  </si>
  <si>
    <t>Nombre_Habilidad</t>
  </si>
  <si>
    <t>Tipo_Habilidad</t>
  </si>
  <si>
    <t>Relevancia_IA</t>
  </si>
  <si>
    <t>Análisis de Datos</t>
  </si>
  <si>
    <t>Técnica</t>
  </si>
  <si>
    <t>Alta</t>
  </si>
  <si>
    <t>Pensamiento Crítico</t>
  </si>
  <si>
    <t>Blanda</t>
  </si>
  <si>
    <t>Baja</t>
  </si>
  <si>
    <t>Operación de Sistemas Automatizados</t>
  </si>
  <si>
    <t>Media</t>
  </si>
  <si>
    <t>Lenguajes de Programación</t>
  </si>
  <si>
    <t>Análisis de Documentos</t>
  </si>
  <si>
    <t>Gestión de Equipos</t>
  </si>
  <si>
    <t>Diseño Digital</t>
  </si>
  <si>
    <t>Manejo de Tecnología GPS</t>
  </si>
  <si>
    <t>Toma de Decisiones</t>
  </si>
  <si>
    <t>Tecnología Educativa</t>
  </si>
  <si>
    <t>Operación de Robótica</t>
  </si>
  <si>
    <t>Diagnóstico de Fallas</t>
  </si>
  <si>
    <t>Software de Modelado</t>
  </si>
  <si>
    <t>Creatividad Culinaria</t>
  </si>
  <si>
    <t>Mantenimiento Eléctrico</t>
  </si>
  <si>
    <t>Análisis de Mercados</t>
  </si>
  <si>
    <t>Gestión de Bases de Datos</t>
  </si>
  <si>
    <t>Habilidades de Comunicación</t>
  </si>
  <si>
    <t>Cuidado del Paciente</t>
  </si>
  <si>
    <t>Resolución de Problemas</t>
  </si>
  <si>
    <t>Publicidad Digital</t>
  </si>
  <si>
    <t>Manejo de Agenda</t>
  </si>
  <si>
    <t>Análisis de Muestras</t>
  </si>
  <si>
    <t>Análisis Financiero</t>
  </si>
  <si>
    <t>Manejo de Efectivo</t>
  </si>
  <si>
    <t>Gestión de Talento</t>
  </si>
  <si>
    <t>Arquitectura de Software</t>
  </si>
  <si>
    <t>Análisis de Negocio</t>
  </si>
  <si>
    <t>Gestión de Cocina</t>
  </si>
  <si>
    <t>Recuento_Fecha</t>
  </si>
  <si>
    <t>Etiquetas de columna</t>
  </si>
  <si>
    <t>Total general</t>
  </si>
  <si>
    <t>2022</t>
  </si>
  <si>
    <t>2023</t>
  </si>
  <si>
    <t>2024</t>
  </si>
  <si>
    <t>2025</t>
  </si>
  <si>
    <t>Etiquetas de fila</t>
  </si>
  <si>
    <t>Saldo_Neto_Empleo</t>
  </si>
  <si>
    <t>ID_Fecha (año)</t>
  </si>
  <si>
    <t>Suma de Tasa_Desempleo</t>
  </si>
  <si>
    <t>Promedio de Salario_Promedio_COP</t>
  </si>
  <si>
    <t>Promedio de Costo_Capacitacion_USD</t>
  </si>
  <si>
    <t>Promedio de Demanda_Laboral_Score</t>
  </si>
  <si>
    <t>Valores</t>
  </si>
  <si>
    <t>Salario Promedio de Carreras del Futuro</t>
  </si>
  <si>
    <t>Tasa de Desempleo Relativa al Riesgo</t>
  </si>
  <si>
    <t>Inversion_IA_Empresa</t>
  </si>
  <si>
    <t>Column1</t>
  </si>
  <si>
    <t>NULL</t>
  </si>
  <si>
    <t/>
  </si>
  <si>
    <t>Tasa_Empleo%</t>
  </si>
  <si>
    <t>Tasa_Desempleo%</t>
  </si>
  <si>
    <t>500.0</t>
  </si>
  <si>
    <t>6</t>
  </si>
  <si>
    <t>800.0</t>
  </si>
  <si>
    <t>4</t>
  </si>
  <si>
    <t>2000.0</t>
  </si>
  <si>
    <t>3</t>
  </si>
  <si>
    <t>600.0</t>
  </si>
  <si>
    <t>5</t>
  </si>
  <si>
    <t>1200.0</t>
  </si>
  <si>
    <t>8</t>
  </si>
  <si>
    <t>2500.0</t>
  </si>
  <si>
    <t>12</t>
  </si>
  <si>
    <t>400.0</t>
  </si>
  <si>
    <t>1500.0</t>
  </si>
  <si>
    <t>10</t>
  </si>
  <si>
    <t>300.0</t>
  </si>
  <si>
    <t>2</t>
  </si>
  <si>
    <t>450.0</t>
  </si>
  <si>
    <t>700.0</t>
  </si>
  <si>
    <t>7</t>
  </si>
  <si>
    <t>550.0</t>
  </si>
  <si>
    <t>250.0</t>
  </si>
  <si>
    <t>3000.0</t>
  </si>
  <si>
    <t>350.0</t>
  </si>
  <si>
    <t>750.0</t>
  </si>
  <si>
    <t>620.0</t>
  </si>
  <si>
    <t>820.0</t>
  </si>
  <si>
    <t>520.0</t>
  </si>
  <si>
    <t>2100.0</t>
  </si>
  <si>
    <t>1250.0</t>
  </si>
  <si>
    <t>2600.0</t>
  </si>
  <si>
    <t>420.0</t>
  </si>
  <si>
    <t>1550.0</t>
  </si>
  <si>
    <t>320.0</t>
  </si>
  <si>
    <t>470.0</t>
  </si>
  <si>
    <t>720.0</t>
  </si>
  <si>
    <t>570.0</t>
  </si>
  <si>
    <t>270.0</t>
  </si>
  <si>
    <t>3150.0</t>
  </si>
  <si>
    <t>370.0</t>
  </si>
  <si>
    <t>1600.0</t>
  </si>
  <si>
    <t>780.0</t>
  </si>
  <si>
    <t>850.0</t>
  </si>
  <si>
    <t>2200.0</t>
  </si>
  <si>
    <t>650.0</t>
  </si>
  <si>
    <t>1300.0</t>
  </si>
  <si>
    <t>2700.0</t>
  </si>
  <si>
    <t>3300.0</t>
  </si>
  <si>
    <t>1700.0</t>
  </si>
  <si>
    <t>900.0</t>
  </si>
  <si>
    <t>580.0</t>
  </si>
  <si>
    <t>2300.0</t>
  </si>
  <si>
    <t>Departamentos</t>
  </si>
  <si>
    <t>Areas</t>
  </si>
  <si>
    <t>Promedio de Inversion_IA_Empresa</t>
  </si>
  <si>
    <t>Suma de Tasa_Empleo</t>
  </si>
  <si>
    <t>Promedio de Tasa_Empleo%</t>
  </si>
  <si>
    <t>All</t>
  </si>
  <si>
    <t>Ocupación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</si>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</sst>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0" fillId="0" borderId="0" xfId="0" applyNumberFormat="1"/>
    <xf numFmtId="0" fontId="0" fillId="0" borderId="0" xfId="0" applyFill="1"/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27">
    <dxf>
      <alignment horizontal="center"/>
    </dxf>
    <dxf>
      <alignment horizontal="left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m/d/yyyy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2.xml"/><Relationship Id="rId21" Type="http://schemas.openxmlformats.org/officeDocument/2006/relationships/pivotCacheDefinition" Target="pivotCache/pivotCacheDefinition7.xml"/><Relationship Id="rId42" Type="http://schemas.openxmlformats.org/officeDocument/2006/relationships/customXml" Target="../customXml/item2.xml"/><Relationship Id="rId47" Type="http://schemas.openxmlformats.org/officeDocument/2006/relationships/customXml" Target="../customXml/item7.xml"/><Relationship Id="rId63" Type="http://schemas.openxmlformats.org/officeDocument/2006/relationships/customXml" Target="../customXml/item23.xml"/><Relationship Id="rId68" Type="http://schemas.openxmlformats.org/officeDocument/2006/relationships/customXml" Target="../customXml/item28.xml"/><Relationship Id="rId16" Type="http://schemas.openxmlformats.org/officeDocument/2006/relationships/pivotCacheDefinition" Target="pivotCache/pivotCacheDefinition2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openxmlformats.org/officeDocument/2006/relationships/pivotCacheDefinition" Target="pivotCache/pivotCacheDefinition14.xml"/><Relationship Id="rId37" Type="http://schemas.openxmlformats.org/officeDocument/2006/relationships/sharedStrings" Target="sharedStrings.xml"/><Relationship Id="rId40" Type="http://schemas.openxmlformats.org/officeDocument/2006/relationships/calcChain" Target="calcChain.xml"/><Relationship Id="rId45" Type="http://schemas.openxmlformats.org/officeDocument/2006/relationships/customXml" Target="../customXml/item5.xml"/><Relationship Id="rId53" Type="http://schemas.openxmlformats.org/officeDocument/2006/relationships/customXml" Target="../customXml/item13.xml"/><Relationship Id="rId58" Type="http://schemas.openxmlformats.org/officeDocument/2006/relationships/customXml" Target="../customXml/item18.xml"/><Relationship Id="rId66" Type="http://schemas.openxmlformats.org/officeDocument/2006/relationships/customXml" Target="../customXml/item26.xml"/><Relationship Id="rId74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1.xml"/><Relationship Id="rId19" Type="http://schemas.openxmlformats.org/officeDocument/2006/relationships/pivotCacheDefinition" Target="pivotCache/pivotCacheDefinition5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8.xml"/><Relationship Id="rId27" Type="http://schemas.openxmlformats.org/officeDocument/2006/relationships/pivotCacheDefinition" Target="pivotCache/pivotCacheDefinition13.xml"/><Relationship Id="rId30" Type="http://schemas.microsoft.com/office/2007/relationships/slicerCache" Target="slicerCaches/slicerCache3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3.xml"/><Relationship Id="rId48" Type="http://schemas.openxmlformats.org/officeDocument/2006/relationships/customXml" Target="../customXml/item8.xml"/><Relationship Id="rId56" Type="http://schemas.openxmlformats.org/officeDocument/2006/relationships/customXml" Target="../customXml/item16.xml"/><Relationship Id="rId64" Type="http://schemas.openxmlformats.org/officeDocument/2006/relationships/customXml" Target="../customXml/item24.xml"/><Relationship Id="rId69" Type="http://schemas.openxmlformats.org/officeDocument/2006/relationships/customXml" Target="../customXml/item29.xml"/><Relationship Id="rId77" Type="http://schemas.openxmlformats.org/officeDocument/2006/relationships/customXml" Target="../customXml/item3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1.xml"/><Relationship Id="rId72" Type="http://schemas.openxmlformats.org/officeDocument/2006/relationships/customXml" Target="../customXml/item3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33" Type="http://schemas.microsoft.com/office/2011/relationships/timelineCache" Target="timelineCaches/timelineCache1.xml"/><Relationship Id="rId38" Type="http://schemas.openxmlformats.org/officeDocument/2006/relationships/sheetMetadata" Target="metadata.xml"/><Relationship Id="rId46" Type="http://schemas.openxmlformats.org/officeDocument/2006/relationships/customXml" Target="../customXml/item6.xml"/><Relationship Id="rId59" Type="http://schemas.openxmlformats.org/officeDocument/2006/relationships/customXml" Target="../customXml/item19.xml"/><Relationship Id="rId67" Type="http://schemas.openxmlformats.org/officeDocument/2006/relationships/customXml" Target="../customXml/item27.xml"/><Relationship Id="rId20" Type="http://schemas.openxmlformats.org/officeDocument/2006/relationships/pivotCacheDefinition" Target="pivotCache/pivotCacheDefinition6.xml"/><Relationship Id="rId41" Type="http://schemas.openxmlformats.org/officeDocument/2006/relationships/customXml" Target="../customXml/item1.xml"/><Relationship Id="rId54" Type="http://schemas.openxmlformats.org/officeDocument/2006/relationships/customXml" Target="../customXml/item14.xml"/><Relationship Id="rId62" Type="http://schemas.openxmlformats.org/officeDocument/2006/relationships/customXml" Target="../customXml/item22.xml"/><Relationship Id="rId70" Type="http://schemas.openxmlformats.org/officeDocument/2006/relationships/customXml" Target="../customXml/item30.xml"/><Relationship Id="rId75" Type="http://schemas.openxmlformats.org/officeDocument/2006/relationships/customXml" Target="../customXml/item3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microsoft.com/office/2007/relationships/slicerCache" Target="slicerCaches/slicerCache1.xml"/><Relationship Id="rId36" Type="http://schemas.openxmlformats.org/officeDocument/2006/relationships/styles" Target="styles.xml"/><Relationship Id="rId49" Type="http://schemas.openxmlformats.org/officeDocument/2006/relationships/customXml" Target="../customXml/item9.xml"/><Relationship Id="rId57" Type="http://schemas.openxmlformats.org/officeDocument/2006/relationships/customXml" Target="../customXml/item17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4.xml"/><Relationship Id="rId44" Type="http://schemas.openxmlformats.org/officeDocument/2006/relationships/customXml" Target="../customXml/item4.xml"/><Relationship Id="rId52" Type="http://schemas.openxmlformats.org/officeDocument/2006/relationships/customXml" Target="../customXml/item12.xml"/><Relationship Id="rId60" Type="http://schemas.openxmlformats.org/officeDocument/2006/relationships/customXml" Target="../customXml/item20.xml"/><Relationship Id="rId65" Type="http://schemas.openxmlformats.org/officeDocument/2006/relationships/customXml" Target="../customXml/item25.xml"/><Relationship Id="rId73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9" Type="http://schemas.openxmlformats.org/officeDocument/2006/relationships/powerPivotData" Target="model/item.data"/><Relationship Id="rId34" Type="http://schemas.openxmlformats.org/officeDocument/2006/relationships/theme" Target="theme/theme1.xml"/><Relationship Id="rId50" Type="http://schemas.openxmlformats.org/officeDocument/2006/relationships/customXml" Target="../customXml/item10.xml"/><Relationship Id="rId55" Type="http://schemas.openxmlformats.org/officeDocument/2006/relationships/customXml" Target="../customXml/item15.xml"/><Relationship Id="rId76" Type="http://schemas.openxmlformats.org/officeDocument/2006/relationships/customXml" Target="../customXml/item36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1.xml"/><Relationship Id="rId2" Type="http://schemas.openxmlformats.org/officeDocument/2006/relationships/worksheet" Target="worksheets/sheet2.xml"/><Relationship Id="rId2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[Taller-Juanquintero.xlsx]Consulta1!TablaDinámica1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Consulta1!$B$2:$B$3</c:f>
              <c:strCache>
                <c:ptCount val="1"/>
                <c:pt idx="0">
                  <c:v>Administración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Consulta1!$B$4:$B$8</c:f>
              <c:numCache>
                <c:formatCode>General</c:formatCode>
                <c:ptCount val="4"/>
                <c:pt idx="0">
                  <c:v>-215</c:v>
                </c:pt>
                <c:pt idx="1">
                  <c:v>-210</c:v>
                </c:pt>
                <c:pt idx="2">
                  <c:v>-55</c:v>
                </c:pt>
                <c:pt idx="3">
                  <c:v>-443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E-43CB-AA69-A5DB7289C443}"/>
            </c:ext>
          </c:extLst>
        </c:ser>
        <c:ser>
          <c:idx val="1"/>
          <c:order val="1"/>
          <c:tx>
            <c:strRef>
              <c:f>Consulta1!$C$2:$C$3</c:f>
              <c:strCache>
                <c:ptCount val="1"/>
                <c:pt idx="0">
                  <c:v>Alimentos y Bebidas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Consulta1!$C$4:$C$8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9D80-4C79-B711-3D1BBDAB08F5}"/>
            </c:ext>
          </c:extLst>
        </c:ser>
        <c:ser>
          <c:idx val="2"/>
          <c:order val="2"/>
          <c:tx>
            <c:strRef>
              <c:f>Consulta1!$D$2:$D$3</c:f>
              <c:strCache>
                <c:ptCount val="1"/>
                <c:pt idx="0">
                  <c:v>Atención al Cliente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Consulta1!$D$4:$D$8</c:f>
              <c:numCache>
                <c:formatCode>General</c:formatCode>
                <c:ptCount val="4"/>
                <c:pt idx="0">
                  <c:v>-480</c:v>
                </c:pt>
                <c:pt idx="1">
                  <c:v>-525</c:v>
                </c:pt>
                <c:pt idx="2">
                  <c:v>-570</c:v>
                </c:pt>
                <c:pt idx="3">
                  <c:v>-615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9D80-4C79-B711-3D1BBDAB08F5}"/>
            </c:ext>
          </c:extLst>
        </c:ser>
        <c:ser>
          <c:idx val="3"/>
          <c:order val="3"/>
          <c:tx>
            <c:strRef>
              <c:f>Consulta1!$E$2:$E$3</c:f>
              <c:strCache>
                <c:ptCount val="1"/>
                <c:pt idx="0">
                  <c:v>Comercio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Consulta1!$E$4:$E$8</c:f>
              <c:numCache>
                <c:formatCode>General</c:formatCode>
                <c:ptCount val="4"/>
                <c:pt idx="0">
                  <c:v>-430</c:v>
                </c:pt>
                <c:pt idx="1">
                  <c:v>-168</c:v>
                </c:pt>
                <c:pt idx="2">
                  <c:v>-520</c:v>
                </c:pt>
                <c:pt idx="3">
                  <c:v>-380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9D80-4C79-B711-3D1BBDAB08F5}"/>
            </c:ext>
          </c:extLst>
        </c:ser>
        <c:ser>
          <c:idx val="4"/>
          <c:order val="4"/>
          <c:tx>
            <c:strRef>
              <c:f>Consulta1!$F$2:$F$3</c:f>
              <c:strCache>
                <c:ptCount val="1"/>
                <c:pt idx="0">
                  <c:v>Construcción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Consulta1!$F$4:$F$8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9D80-4C79-B711-3D1BBDAB08F5}"/>
            </c:ext>
          </c:extLst>
        </c:ser>
        <c:ser>
          <c:idx val="5"/>
          <c:order val="5"/>
          <c:tx>
            <c:strRef>
              <c:f>Consulta1!$G$2:$G$3</c:f>
              <c:strCache>
                <c:ptCount val="1"/>
                <c:pt idx="0">
                  <c:v>Creativo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Consulta1!$G$4:$G$8</c:f>
              <c:numCache>
                <c:formatCode>General</c:formatCode>
                <c:ptCount val="4"/>
                <c:pt idx="0">
                  <c:v>-65</c:v>
                </c:pt>
                <c:pt idx="1">
                  <c:v>-75</c:v>
                </c:pt>
                <c:pt idx="2">
                  <c:v>-85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9D80-4C79-B711-3D1BBDAB08F5}"/>
            </c:ext>
          </c:extLst>
        </c:ser>
        <c:ser>
          <c:idx val="6"/>
          <c:order val="6"/>
          <c:tx>
            <c:strRef>
              <c:f>Consulta1!$H$2:$H$3</c:f>
              <c:strCache>
                <c:ptCount val="1"/>
                <c:pt idx="0">
                  <c:v>Diseño y Construcción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Consulta1!$H$4:$H$8</c:f>
              <c:numCache>
                <c:formatCode>General</c:formatCode>
                <c:ptCount val="4"/>
                <c:pt idx="0">
                  <c:v>-27</c:v>
                </c:pt>
                <c:pt idx="1">
                  <c:v>-32</c:v>
                </c:pt>
                <c:pt idx="2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D80-4C79-B711-3D1BBDAB08F5}"/>
            </c:ext>
          </c:extLst>
        </c:ser>
        <c:ser>
          <c:idx val="7"/>
          <c:order val="7"/>
          <c:tx>
            <c:strRef>
              <c:f>Consulta1!$I$2:$I$3</c:f>
              <c:strCache>
                <c:ptCount val="1"/>
                <c:pt idx="0">
                  <c:v>Educación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Consulta1!$I$4:$I$8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9D80-4C79-B711-3D1BBDAB08F5}"/>
            </c:ext>
          </c:extLst>
        </c:ser>
        <c:ser>
          <c:idx val="8"/>
          <c:order val="8"/>
          <c:tx>
            <c:strRef>
              <c:f>Consulta1!$J$2:$J$3</c:f>
              <c:strCache>
                <c:ptCount val="1"/>
                <c:pt idx="0">
                  <c:v>Investigación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Consulta1!$J$4:$J$8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9D80-4C79-B711-3D1BBDAB08F5}"/>
            </c:ext>
          </c:extLst>
        </c:ser>
        <c:ser>
          <c:idx val="9"/>
          <c:order val="9"/>
          <c:tx>
            <c:strRef>
              <c:f>Consulta1!$K$2:$K$3</c:f>
              <c:strCache>
                <c:ptCount val="1"/>
                <c:pt idx="0">
                  <c:v>Legal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Consulta1!$K$4:$K$8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9D80-4C79-B711-3D1BBDAB08F5}"/>
            </c:ext>
          </c:extLst>
        </c:ser>
        <c:ser>
          <c:idx val="10"/>
          <c:order val="10"/>
          <c:tx>
            <c:strRef>
              <c:f>Consulta1!$L$2:$L$3</c:f>
              <c:strCache>
                <c:ptCount val="1"/>
                <c:pt idx="0">
                  <c:v>Logística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Consulta1!$L$4:$L$8</c:f>
              <c:numCache>
                <c:formatCode>General</c:formatCode>
                <c:ptCount val="4"/>
                <c:pt idx="0">
                  <c:v>-95</c:v>
                </c:pt>
                <c:pt idx="1">
                  <c:v>-112</c:v>
                </c:pt>
                <c:pt idx="2">
                  <c:v>-140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9D80-4C79-B711-3D1BBDAB08F5}"/>
            </c:ext>
          </c:extLst>
        </c:ser>
        <c:ser>
          <c:idx val="11"/>
          <c:order val="11"/>
          <c:tx>
            <c:strRef>
              <c:f>Consulta1!$M$2:$M$3</c:f>
              <c:strCache>
                <c:ptCount val="1"/>
                <c:pt idx="0">
                  <c:v>Manufactura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Consulta1!$M$4:$M$8</c:f>
              <c:numCache>
                <c:formatCode>General</c:formatCode>
                <c:ptCount val="4"/>
                <c:pt idx="0">
                  <c:v>-210</c:v>
                </c:pt>
                <c:pt idx="1">
                  <c:v>-230</c:v>
                </c:pt>
                <c:pt idx="2">
                  <c:v>-259</c:v>
                </c:pt>
                <c:pt idx="3">
                  <c:v>-260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9D80-4C79-B711-3D1BBDAB08F5}"/>
            </c:ext>
          </c:extLst>
        </c:ser>
        <c:ser>
          <c:idx val="12"/>
          <c:order val="12"/>
          <c:tx>
            <c:strRef>
              <c:f>Consulta1!$N$2:$N$3</c:f>
              <c:strCache>
                <c:ptCount val="1"/>
                <c:pt idx="0">
                  <c:v>Salud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Consulta1!$N$4:$N$8</c:f>
              <c:numCache>
                <c:formatCode>General</c:formatCode>
                <c:ptCount val="4"/>
                <c:pt idx="0">
                  <c:v>7</c:v>
                </c:pt>
                <c:pt idx="1">
                  <c:v>12</c:v>
                </c:pt>
                <c:pt idx="2">
                  <c:v>50</c:v>
                </c:pt>
                <c:pt idx="3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9D80-4C79-B711-3D1BBDAB08F5}"/>
            </c:ext>
          </c:extLst>
        </c:ser>
        <c:ser>
          <c:idx val="13"/>
          <c:order val="13"/>
          <c:tx>
            <c:strRef>
              <c:f>Consulta1!$O$2:$O$3</c:f>
              <c:strCache>
                <c:ptCount val="1"/>
                <c:pt idx="0">
                  <c:v>Servicios Financieros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Consulta1!$O$4:$O$8</c:f>
              <c:numCache>
                <c:formatCode>General</c:formatCode>
                <c:ptCount val="4"/>
                <c:pt idx="0">
                  <c:v>-557</c:v>
                </c:pt>
                <c:pt idx="1">
                  <c:v>-539</c:v>
                </c:pt>
                <c:pt idx="2">
                  <c:v>-572</c:v>
                </c:pt>
                <c:pt idx="3">
                  <c:v>-523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9D80-4C79-B711-3D1BBDAB08F5}"/>
            </c:ext>
          </c:extLst>
        </c:ser>
        <c:ser>
          <c:idx val="14"/>
          <c:order val="14"/>
          <c:tx>
            <c:strRef>
              <c:f>Consulta1!$P$2:$P$3</c:f>
              <c:strCache>
                <c:ptCount val="1"/>
                <c:pt idx="0">
                  <c:v>Servicios Profesionales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Consulta1!$P$4:$P$8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9D80-4C79-B711-3D1BBDAB08F5}"/>
            </c:ext>
          </c:extLst>
        </c:ser>
        <c:ser>
          <c:idx val="15"/>
          <c:order val="15"/>
          <c:tx>
            <c:strRef>
              <c:f>Consulta1!$Q$2:$Q$3</c:f>
              <c:strCache>
                <c:ptCount val="1"/>
                <c:pt idx="0">
                  <c:v>Tecnología y Datos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Consulta1!$Q$4:$Q$8</c:f>
              <c:numCache>
                <c:formatCode>General</c:formatCode>
                <c:ptCount val="4"/>
                <c:pt idx="0">
                  <c:v>625</c:v>
                </c:pt>
                <c:pt idx="1">
                  <c:v>1010</c:v>
                </c:pt>
                <c:pt idx="2">
                  <c:v>1267</c:v>
                </c:pt>
                <c:pt idx="3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9D80-4C79-B711-3D1BBDAB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41696"/>
        <c:axId val="441842176"/>
      </c:lineChart>
      <c:catAx>
        <c:axId val="4418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842176"/>
        <c:crosses val="autoZero"/>
        <c:auto val="1"/>
        <c:lblAlgn val="ctr"/>
        <c:lblOffset val="100"/>
        <c:noMultiLvlLbl val="0"/>
      </c:catAx>
      <c:valAx>
        <c:axId val="441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8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[Taller-Juanquintero.xlsx]Consulta1!TablaDinámica1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Consulta1!$B$2:$B$3</c:f>
              <c:strCache>
                <c:ptCount val="1"/>
                <c:pt idx="0">
                  <c:v>Administración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Consulta1!$B$4:$B$8</c:f>
              <c:numCache>
                <c:formatCode>General</c:formatCode>
                <c:ptCount val="4"/>
                <c:pt idx="0">
                  <c:v>-215</c:v>
                </c:pt>
                <c:pt idx="1">
                  <c:v>-210</c:v>
                </c:pt>
                <c:pt idx="2">
                  <c:v>-55</c:v>
                </c:pt>
                <c:pt idx="3">
                  <c:v>-443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4-40AB-9507-3503580FAC2F}"/>
            </c:ext>
          </c:extLst>
        </c:ser>
        <c:ser>
          <c:idx val="1"/>
          <c:order val="1"/>
          <c:tx>
            <c:strRef>
              <c:f>Consulta1!$C$2:$C$3</c:f>
              <c:strCache>
                <c:ptCount val="1"/>
                <c:pt idx="0">
                  <c:v>Alimentos y Bebidas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Consulta1!$C$4:$C$8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6CFF-4460-B991-96CDCAF7DCDE}"/>
            </c:ext>
          </c:extLst>
        </c:ser>
        <c:ser>
          <c:idx val="2"/>
          <c:order val="2"/>
          <c:tx>
            <c:strRef>
              <c:f>Consulta1!$D$2:$D$3</c:f>
              <c:strCache>
                <c:ptCount val="1"/>
                <c:pt idx="0">
                  <c:v>Atención al Cliente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Consulta1!$D$4:$D$8</c:f>
              <c:numCache>
                <c:formatCode>General</c:formatCode>
                <c:ptCount val="4"/>
                <c:pt idx="0">
                  <c:v>-480</c:v>
                </c:pt>
                <c:pt idx="1">
                  <c:v>-525</c:v>
                </c:pt>
                <c:pt idx="2">
                  <c:v>-570</c:v>
                </c:pt>
                <c:pt idx="3">
                  <c:v>-615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6CFF-4460-B991-96CDCAF7DCDE}"/>
            </c:ext>
          </c:extLst>
        </c:ser>
        <c:ser>
          <c:idx val="3"/>
          <c:order val="3"/>
          <c:tx>
            <c:strRef>
              <c:f>Consulta1!$E$2:$E$3</c:f>
              <c:strCache>
                <c:ptCount val="1"/>
                <c:pt idx="0">
                  <c:v>Comercio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Consulta1!$E$4:$E$8</c:f>
              <c:numCache>
                <c:formatCode>General</c:formatCode>
                <c:ptCount val="4"/>
                <c:pt idx="0">
                  <c:v>-430</c:v>
                </c:pt>
                <c:pt idx="1">
                  <c:v>-168</c:v>
                </c:pt>
                <c:pt idx="2">
                  <c:v>-520</c:v>
                </c:pt>
                <c:pt idx="3">
                  <c:v>-380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6CFF-4460-B991-96CDCAF7DCDE}"/>
            </c:ext>
          </c:extLst>
        </c:ser>
        <c:ser>
          <c:idx val="4"/>
          <c:order val="4"/>
          <c:tx>
            <c:strRef>
              <c:f>Consulta1!$F$2:$F$3</c:f>
              <c:strCache>
                <c:ptCount val="1"/>
                <c:pt idx="0">
                  <c:v>Construcción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Consulta1!$F$4:$F$8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6CFF-4460-B991-96CDCAF7DCDE}"/>
            </c:ext>
          </c:extLst>
        </c:ser>
        <c:ser>
          <c:idx val="5"/>
          <c:order val="5"/>
          <c:tx>
            <c:strRef>
              <c:f>Consulta1!$G$2:$G$3</c:f>
              <c:strCache>
                <c:ptCount val="1"/>
                <c:pt idx="0">
                  <c:v>Creativo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Consulta1!$G$4:$G$8</c:f>
              <c:numCache>
                <c:formatCode>General</c:formatCode>
                <c:ptCount val="4"/>
                <c:pt idx="0">
                  <c:v>-65</c:v>
                </c:pt>
                <c:pt idx="1">
                  <c:v>-75</c:v>
                </c:pt>
                <c:pt idx="2">
                  <c:v>-85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6CFF-4460-B991-96CDCAF7DCDE}"/>
            </c:ext>
          </c:extLst>
        </c:ser>
        <c:ser>
          <c:idx val="6"/>
          <c:order val="6"/>
          <c:tx>
            <c:strRef>
              <c:f>Consulta1!$H$2:$H$3</c:f>
              <c:strCache>
                <c:ptCount val="1"/>
                <c:pt idx="0">
                  <c:v>Diseño y Construcción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Consulta1!$H$4:$H$8</c:f>
              <c:numCache>
                <c:formatCode>General</c:formatCode>
                <c:ptCount val="4"/>
                <c:pt idx="0">
                  <c:v>-27</c:v>
                </c:pt>
                <c:pt idx="1">
                  <c:v>-32</c:v>
                </c:pt>
                <c:pt idx="2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6CFF-4460-B991-96CDCAF7DCDE}"/>
            </c:ext>
          </c:extLst>
        </c:ser>
        <c:ser>
          <c:idx val="7"/>
          <c:order val="7"/>
          <c:tx>
            <c:strRef>
              <c:f>Consulta1!$I$2:$I$3</c:f>
              <c:strCache>
                <c:ptCount val="1"/>
                <c:pt idx="0">
                  <c:v>Educación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Consulta1!$I$4:$I$8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6CFF-4460-B991-96CDCAF7DCDE}"/>
            </c:ext>
          </c:extLst>
        </c:ser>
        <c:ser>
          <c:idx val="8"/>
          <c:order val="8"/>
          <c:tx>
            <c:strRef>
              <c:f>Consulta1!$J$2:$J$3</c:f>
              <c:strCache>
                <c:ptCount val="1"/>
                <c:pt idx="0">
                  <c:v>Investigación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Consulta1!$J$4:$J$8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6CFF-4460-B991-96CDCAF7DCDE}"/>
            </c:ext>
          </c:extLst>
        </c:ser>
        <c:ser>
          <c:idx val="9"/>
          <c:order val="9"/>
          <c:tx>
            <c:strRef>
              <c:f>Consulta1!$K$2:$K$3</c:f>
              <c:strCache>
                <c:ptCount val="1"/>
                <c:pt idx="0">
                  <c:v>Legal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Consulta1!$K$4:$K$8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6CFF-4460-B991-96CDCAF7DCDE}"/>
            </c:ext>
          </c:extLst>
        </c:ser>
        <c:ser>
          <c:idx val="10"/>
          <c:order val="10"/>
          <c:tx>
            <c:strRef>
              <c:f>Consulta1!$L$2:$L$3</c:f>
              <c:strCache>
                <c:ptCount val="1"/>
                <c:pt idx="0">
                  <c:v>Logística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Consulta1!$L$4:$L$8</c:f>
              <c:numCache>
                <c:formatCode>General</c:formatCode>
                <c:ptCount val="4"/>
                <c:pt idx="0">
                  <c:v>-95</c:v>
                </c:pt>
                <c:pt idx="1">
                  <c:v>-112</c:v>
                </c:pt>
                <c:pt idx="2">
                  <c:v>-140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6CFF-4460-B991-96CDCAF7DCDE}"/>
            </c:ext>
          </c:extLst>
        </c:ser>
        <c:ser>
          <c:idx val="11"/>
          <c:order val="11"/>
          <c:tx>
            <c:strRef>
              <c:f>Consulta1!$M$2:$M$3</c:f>
              <c:strCache>
                <c:ptCount val="1"/>
                <c:pt idx="0">
                  <c:v>Manufactura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Consulta1!$M$4:$M$8</c:f>
              <c:numCache>
                <c:formatCode>General</c:formatCode>
                <c:ptCount val="4"/>
                <c:pt idx="0">
                  <c:v>-210</c:v>
                </c:pt>
                <c:pt idx="1">
                  <c:v>-230</c:v>
                </c:pt>
                <c:pt idx="2">
                  <c:v>-259</c:v>
                </c:pt>
                <c:pt idx="3">
                  <c:v>-260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6CFF-4460-B991-96CDCAF7DCDE}"/>
            </c:ext>
          </c:extLst>
        </c:ser>
        <c:ser>
          <c:idx val="12"/>
          <c:order val="12"/>
          <c:tx>
            <c:strRef>
              <c:f>Consulta1!$N$2:$N$3</c:f>
              <c:strCache>
                <c:ptCount val="1"/>
                <c:pt idx="0">
                  <c:v>Salud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Consulta1!$N$4:$N$8</c:f>
              <c:numCache>
                <c:formatCode>General</c:formatCode>
                <c:ptCount val="4"/>
                <c:pt idx="0">
                  <c:v>7</c:v>
                </c:pt>
                <c:pt idx="1">
                  <c:v>12</c:v>
                </c:pt>
                <c:pt idx="2">
                  <c:v>50</c:v>
                </c:pt>
                <c:pt idx="3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6CFF-4460-B991-96CDCAF7DCDE}"/>
            </c:ext>
          </c:extLst>
        </c:ser>
        <c:ser>
          <c:idx val="13"/>
          <c:order val="13"/>
          <c:tx>
            <c:strRef>
              <c:f>Consulta1!$O$2:$O$3</c:f>
              <c:strCache>
                <c:ptCount val="1"/>
                <c:pt idx="0">
                  <c:v>Servicios Financieros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Consulta1!$O$4:$O$8</c:f>
              <c:numCache>
                <c:formatCode>General</c:formatCode>
                <c:ptCount val="4"/>
                <c:pt idx="0">
                  <c:v>-557</c:v>
                </c:pt>
                <c:pt idx="1">
                  <c:v>-539</c:v>
                </c:pt>
                <c:pt idx="2">
                  <c:v>-572</c:v>
                </c:pt>
                <c:pt idx="3">
                  <c:v>-523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6CFF-4460-B991-96CDCAF7DCDE}"/>
            </c:ext>
          </c:extLst>
        </c:ser>
        <c:ser>
          <c:idx val="14"/>
          <c:order val="14"/>
          <c:tx>
            <c:strRef>
              <c:f>Consulta1!$P$2:$P$3</c:f>
              <c:strCache>
                <c:ptCount val="1"/>
                <c:pt idx="0">
                  <c:v>Servicios Profesionales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Consulta1!$P$4:$P$8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6CFF-4460-B991-96CDCAF7DCDE}"/>
            </c:ext>
          </c:extLst>
        </c:ser>
        <c:ser>
          <c:idx val="15"/>
          <c:order val="15"/>
          <c:tx>
            <c:strRef>
              <c:f>Consulta1!$Q$2:$Q$3</c:f>
              <c:strCache>
                <c:ptCount val="1"/>
                <c:pt idx="0">
                  <c:v>Tecnología y Datos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Consulta1!$A$4:$A$8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Consulta1!$Q$4:$Q$8</c:f>
              <c:numCache>
                <c:formatCode>General</c:formatCode>
                <c:ptCount val="4"/>
                <c:pt idx="0">
                  <c:v>625</c:v>
                </c:pt>
                <c:pt idx="1">
                  <c:v>1010</c:v>
                </c:pt>
                <c:pt idx="2">
                  <c:v>1267</c:v>
                </c:pt>
                <c:pt idx="3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6CFF-4460-B991-96CDCAF7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41696"/>
        <c:axId val="441842176"/>
      </c:lineChart>
      <c:catAx>
        <c:axId val="4418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842176"/>
        <c:crossesAt val="-1000"/>
        <c:auto val="1"/>
        <c:lblAlgn val="ctr"/>
        <c:lblOffset val="100"/>
        <c:noMultiLvlLbl val="0"/>
      </c:catAx>
      <c:valAx>
        <c:axId val="441842176"/>
        <c:scaling>
          <c:orientation val="minMax"/>
          <c:min val="-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8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[Taller-Juanquintero.xlsx]Consulta2!TablaDinámica13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Consulta2!$B$1:$B$3</c:f>
              <c:strCache>
                <c:ptCount val="1"/>
                <c:pt idx="0">
                  <c:v>Alto - Bachiller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Consulta2!$A$4:$A$8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Consulta2!$B$4:$B$8</c:f>
              <c:numCache>
                <c:formatCode>General</c:formatCode>
                <c:ptCount val="4"/>
                <c:pt idx="0">
                  <c:v>824</c:v>
                </c:pt>
                <c:pt idx="1">
                  <c:v>648</c:v>
                </c:pt>
                <c:pt idx="2">
                  <c:v>730</c:v>
                </c:pt>
                <c:pt idx="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3D-4E09-AC14-1AAEE82FD59F}"/>
            </c:ext>
          </c:extLst>
        </c:ser>
        <c:ser>
          <c:idx val="1"/>
          <c:order val="1"/>
          <c:tx>
            <c:strRef>
              <c:f>Consulta2!$C$1:$C$3</c:f>
              <c:strCache>
                <c:ptCount val="1"/>
                <c:pt idx="0">
                  <c:v>Alto - Profesional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Consulta2!$A$4:$A$8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Consulta2!$C$4:$C$8</c:f>
              <c:numCache>
                <c:formatCode>General</c:formatCode>
                <c:ptCount val="4"/>
                <c:pt idx="0">
                  <c:v>380</c:v>
                </c:pt>
                <c:pt idx="1">
                  <c:v>238</c:v>
                </c:pt>
                <c:pt idx="2">
                  <c:v>270</c:v>
                </c:pt>
                <c:pt idx="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3D-4E09-AC14-1AAEE82FD59F}"/>
            </c:ext>
          </c:extLst>
        </c:ser>
        <c:ser>
          <c:idx val="2"/>
          <c:order val="2"/>
          <c:tx>
            <c:strRef>
              <c:f>Consulta2!$D$1:$D$3</c:f>
              <c:strCache>
                <c:ptCount val="1"/>
                <c:pt idx="0">
                  <c:v>Alto - Técnico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Consulta2!$A$4:$A$8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Consulta2!$D$4:$D$8</c:f>
              <c:numCache>
                <c:formatCode>General</c:formatCode>
                <c:ptCount val="4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3D-4E09-AC14-1AAEE82FD5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0888128"/>
        <c:axId val="440887168"/>
      </c:lineChart>
      <c:catAx>
        <c:axId val="4408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887168"/>
        <c:crosses val="autoZero"/>
        <c:auto val="1"/>
        <c:lblAlgn val="ctr"/>
        <c:lblOffset val="100"/>
        <c:noMultiLvlLbl val="0"/>
      </c:catAx>
      <c:valAx>
        <c:axId val="44088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8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[Taller-Juanquintero.xlsx]Consulta3!TablaDinámica15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Consulta3!$B$3:$B$5</c:f>
              <c:strCache>
                <c:ptCount val="1"/>
                <c:pt idx="0">
                  <c:v>Alto - Análisis de datos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Consulta3!$B$6:$B$10</c:f>
              <c:numCache>
                <c:formatCode>General</c:formatCode>
                <c:ptCount val="4"/>
                <c:pt idx="0">
                  <c:v>320000000</c:v>
                </c:pt>
                <c:pt idx="1">
                  <c:v>323200000</c:v>
                </c:pt>
                <c:pt idx="2">
                  <c:v>326400000</c:v>
                </c:pt>
                <c:pt idx="3">
                  <c:v>329600000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702-4963-A462-2C10FAEF0BEC}"/>
            </c:ext>
          </c:extLst>
        </c:ser>
        <c:ser>
          <c:idx val="1"/>
          <c:order val="1"/>
          <c:tx>
            <c:strRef>
              <c:f>Consulta3!$C$3:$C$5</c:f>
              <c:strCache>
                <c:ptCount val="1"/>
                <c:pt idx="0">
                  <c:v>Alto - Atención al cliente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Consulta3!$C$6:$C$10</c:f>
              <c:numCache>
                <c:formatCode>General</c:formatCode>
                <c:ptCount val="4"/>
                <c:pt idx="0">
                  <c:v>210000000</c:v>
                </c:pt>
                <c:pt idx="1">
                  <c:v>212100000</c:v>
                </c:pt>
                <c:pt idx="2">
                  <c:v>214200000</c:v>
                </c:pt>
                <c:pt idx="3">
                  <c:v>216300000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C702-4963-A462-2C10FAEF0BEC}"/>
            </c:ext>
          </c:extLst>
        </c:ser>
        <c:ser>
          <c:idx val="2"/>
          <c:order val="2"/>
          <c:tx>
            <c:strRef>
              <c:f>Consulta3!$D$3:$D$5</c:f>
              <c:strCache>
                <c:ptCount val="1"/>
                <c:pt idx="0">
                  <c:v>Alto - Manejo de agenda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Consulta3!$D$6:$D$10</c:f>
              <c:numCache>
                <c:formatCode>General</c:formatCode>
                <c:ptCount val="4"/>
                <c:pt idx="0">
                  <c:v>190000000</c:v>
                </c:pt>
                <c:pt idx="1">
                  <c:v>191900000</c:v>
                </c:pt>
                <c:pt idx="3">
                  <c:v>193800000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C702-4963-A462-2C10FAEF0BEC}"/>
            </c:ext>
          </c:extLst>
        </c:ser>
        <c:ser>
          <c:idx val="3"/>
          <c:order val="3"/>
          <c:tx>
            <c:strRef>
              <c:f>Consulta3!$E$3:$E$5</c:f>
              <c:strCache>
                <c:ptCount val="1"/>
                <c:pt idx="0">
                  <c:v>Alto - Manejo de CRM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Consulta3!$E$6:$E$10</c:f>
              <c:numCache>
                <c:formatCode>General</c:formatCode>
                <c:ptCount val="4"/>
                <c:pt idx="0">
                  <c:v>180000000</c:v>
                </c:pt>
                <c:pt idx="1">
                  <c:v>181800000</c:v>
                </c:pt>
                <c:pt idx="2">
                  <c:v>183600000</c:v>
                </c:pt>
                <c:pt idx="3">
                  <c:v>185400000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C702-4963-A462-2C10FAEF0BEC}"/>
            </c:ext>
          </c:extLst>
        </c:ser>
        <c:ser>
          <c:idx val="4"/>
          <c:order val="4"/>
          <c:tx>
            <c:strRef>
              <c:f>Consulta3!$F$3:$F$5</c:f>
              <c:strCache>
                <c:ptCount val="1"/>
                <c:pt idx="0">
                  <c:v>Alto - Manejo de efectivo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Consulta3!$F$6:$F$10</c:f>
              <c:numCache>
                <c:formatCode>General</c:formatCode>
                <c:ptCount val="4"/>
                <c:pt idx="0">
                  <c:v>160000000</c:v>
                </c:pt>
                <c:pt idx="1">
                  <c:v>161600000</c:v>
                </c:pt>
                <c:pt idx="2">
                  <c:v>163200000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C702-4963-A462-2C10FAEF0BEC}"/>
            </c:ext>
          </c:extLst>
        </c:ser>
        <c:ser>
          <c:idx val="5"/>
          <c:order val="5"/>
          <c:tx>
            <c:strRef>
              <c:f>Consulta3!$G$3:$G$5</c:f>
              <c:strCache>
                <c:ptCount val="1"/>
                <c:pt idx="0">
                  <c:v>Alto - Mantenimiento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Consulta3!$G$6:$G$10</c:f>
              <c:numCache>
                <c:formatCode>General</c:formatCode>
                <c:ptCount val="4"/>
                <c:pt idx="0">
                  <c:v>250000000</c:v>
                </c:pt>
                <c:pt idx="1">
                  <c:v>252500000</c:v>
                </c:pt>
                <c:pt idx="2">
                  <c:v>255000000</c:v>
                </c:pt>
                <c:pt idx="3">
                  <c:v>257500000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702-4963-A462-2C10FAEF0BEC}"/>
            </c:ext>
          </c:extLst>
        </c:ser>
        <c:ser>
          <c:idx val="6"/>
          <c:order val="6"/>
          <c:tx>
            <c:strRef>
              <c:f>Consulta3!$H$3:$H$5</c:f>
              <c:strCache>
                <c:ptCount val="1"/>
                <c:pt idx="0">
                  <c:v>Alto - Normatividad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Consulta3!$H$6:$H$10</c:f>
              <c:numCache>
                <c:formatCode>General</c:formatCode>
                <c:ptCount val="4"/>
                <c:pt idx="0">
                  <c:v>380000000</c:v>
                </c:pt>
                <c:pt idx="1">
                  <c:v>383800000</c:v>
                </c:pt>
                <c:pt idx="3">
                  <c:v>387600000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C702-4963-A462-2C10FAEF0BEC}"/>
            </c:ext>
          </c:extLst>
        </c:ser>
        <c:ser>
          <c:idx val="7"/>
          <c:order val="7"/>
          <c:tx>
            <c:strRef>
              <c:f>Consulta3!$I$3:$I$5</c:f>
              <c:strCache>
                <c:ptCount val="1"/>
                <c:pt idx="0">
                  <c:v>Alto - Riesgo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Consulta3!$I$6:$I$10</c:f>
              <c:numCache>
                <c:formatCode>General</c:formatCode>
                <c:ptCount val="4"/>
                <c:pt idx="0">
                  <c:v>350000000</c:v>
                </c:pt>
                <c:pt idx="2">
                  <c:v>353500000</c:v>
                </c:pt>
                <c:pt idx="3">
                  <c:v>357000000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702-4963-A462-2C10FAEF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926048"/>
        <c:axId val="440926528"/>
      </c:barChart>
      <c:catAx>
        <c:axId val="4409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926528"/>
        <c:crosses val="autoZero"/>
        <c:auto val="1"/>
        <c:lblAlgn val="ctr"/>
        <c:lblOffset val="100"/>
        <c:noMultiLvlLbl val="0"/>
      </c:catAx>
      <c:valAx>
        <c:axId val="44092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[Taller-Juanquintero.xlsx]Consulta3!TablaDinámica16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100" b="1"/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fld id="{C06E4C30-E6AD-4AB7-8162-6F6CE4A89871}" type="CELLRANGE">
                  <a:rPr lang="en-US"/>
                  <a:pPr>
                    <a:defRPr sz="1100" b="1"/>
                  </a:pPr>
                  <a:t>[CELLRANGE]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fld id="{3D5E492F-A860-4295-99C6-E048EAF8F882}" type="CELLRANGE">
                  <a:rPr lang="es-CO"/>
                  <a:pPr>
                    <a:defRPr sz="1100" b="1"/>
                  </a:pPr>
                  <a:t>[CELLRANGE]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fld id="{EFBAD678-3A81-4FE3-A89B-498C1390443E}" type="CELLRANGE">
                  <a:rPr lang="es-CO"/>
                  <a:pPr>
                    <a:defRPr sz="1100" b="1"/>
                  </a:pPr>
                  <a:t>[CELLRANGE]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fld id="{A6ECAAF2-4289-4921-B37A-996A62499136}" type="CELLRANGE">
                  <a:rPr lang="es-CO"/>
                  <a:pPr>
                    <a:defRPr sz="1100" b="1"/>
                  </a:pPr>
                  <a:t>[CELLRANGE]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fld id="{ED77ADC8-B896-4174-BF1D-74C13FFB97F4}" type="CELLRANGE">
                  <a:rPr lang="es-CO"/>
                  <a:pPr>
                    <a:defRPr sz="1100" b="1"/>
                  </a:pPr>
                  <a:t>[CELLRANGE]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fld id="{DCA09C41-D811-4DD0-8DA0-5155E5089643}" type="CELLRANGE">
                  <a:rPr lang="es-CO"/>
                  <a:pPr>
                    <a:defRPr sz="1100" b="1"/>
                  </a:pPr>
                  <a:t>[CELLRANGE]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fld id="{A8CCCC7D-9EB3-4BC5-83EA-EEE1BA662744}" type="CELLRANGE">
                  <a:rPr lang="es-CO"/>
                  <a:pPr>
                    <a:defRPr sz="1100" b="1"/>
                  </a:pPr>
                  <a:t>[CELLRANGE]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dLbl>
          <c:idx val="0"/>
          <c:tx>
            <c:rich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fld id="{FB75C24D-C60B-4273-B286-1E2D54CE2326}" type="CELLRANGE">
                  <a:rPr lang="es-CO"/>
                  <a:pPr>
                    <a:defRPr sz="1100" b="1"/>
                  </a:pPr>
                  <a:t>[CELLRANGE]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18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19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0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1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2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3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4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5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6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7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8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29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0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1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2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3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4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5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6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7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8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39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40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41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42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  <c:pivotFmt>
        <c:idx val="43"/>
        <c:dLbl>
          <c:idx val="0"/>
          <c:tx>
            <c:rich>
              <a:bodyPr/>
              <a:lstStyle/>
              <a:p>
                <a:endParaRPr lang="es-CO"/>
              </a:p>
            </c:rich>
          </c:tx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5405800764467994E-2"/>
          <c:y val="2.3820570571722682E-2"/>
          <c:w val="0.66864698974411507"/>
          <c:h val="0.9523588588565546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Consulta3!$A$38:$A$45</c:f>
              <c:strCache>
                <c:ptCount val="1"/>
                <c:pt idx="0">
                  <c:v>Promedio de Inversion_IA_Empresa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06E4C30-E6AD-4AB7-8162-6F6CE4A898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B43-4673-8346-E6455BA949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5E492F-A860-4295-99C6-E048EAF8F88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43-4673-8346-E6455BA949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BAD678-3A81-4FE3-A89B-498C1390443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43-4673-8346-E6455BA949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ECAAF2-4289-4921-B37A-996A6249913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43-4673-8346-E6455BA949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77ADC8-B896-4174-BF1D-74C13FFB97F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B43-4673-8346-E6455BA949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A09C41-D811-4DD0-8DA0-5155E508964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B43-4673-8346-E6455BA949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CCCC7D-9EB3-4BC5-83EA-EEE1BA66274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B43-4673-8346-E6455BA949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75C24D-C60B-4273-B286-1E2D54CE232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B43-4673-8346-E6455BA94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Consulta3!$A$38:$A$45</c:f>
              <c:multiLvlStrCache>
                <c:ptCount val="8"/>
                <c:lvl>
                  <c:pt idx="0">
                    <c:v>Análisis de datos</c:v>
                  </c:pt>
                  <c:pt idx="1">
                    <c:v>Atención al cliente</c:v>
                  </c:pt>
                  <c:pt idx="2">
                    <c:v>Manejo de agenda</c:v>
                  </c:pt>
                  <c:pt idx="3">
                    <c:v>Manejo de CRM</c:v>
                  </c:pt>
                  <c:pt idx="4">
                    <c:v>Manejo de efectivo</c:v>
                  </c:pt>
                  <c:pt idx="5">
                    <c:v>Mantenimiento</c:v>
                  </c:pt>
                  <c:pt idx="6">
                    <c:v>Normatividad</c:v>
                  </c:pt>
                  <c:pt idx="7">
                    <c:v>Riesgo</c:v>
                  </c:pt>
                </c:lvl>
                <c:lvl>
                  <c:pt idx="0">
                    <c:v>Alto</c:v>
                  </c:pt>
                </c:lvl>
              </c:multiLvlStrCache>
            </c:multiLvlStrRef>
          </c:cat>
          <c:val>
            <c:numRef>
              <c:f>Consulta3!$A$38:$A$45</c:f>
              <c:numCache>
                <c:formatCode>General</c:formatCode>
                <c:ptCount val="8"/>
                <c:pt idx="0">
                  <c:v>2090.75</c:v>
                </c:pt>
                <c:pt idx="1">
                  <c:v>1151.75</c:v>
                </c:pt>
                <c:pt idx="2">
                  <c:v>1745.3333333333333</c:v>
                </c:pt>
                <c:pt idx="3">
                  <c:v>912</c:v>
                </c:pt>
                <c:pt idx="4">
                  <c:v>1913.3333333333333</c:v>
                </c:pt>
                <c:pt idx="5">
                  <c:v>1317.25</c:v>
                </c:pt>
                <c:pt idx="6">
                  <c:v>2265.3333333333335</c:v>
                </c:pt>
                <c:pt idx="7">
                  <c:v>1405.3333333333333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Consulta3!$A$38:$A$45</c15:f>
                <c15:dlblRangeCache>
                  <c:ptCount val="8"/>
                  <c:pt idx="0">
                    <c:v>Análisis de datos</c:v>
                  </c:pt>
                  <c:pt idx="1">
                    <c:v>Atención al cliente</c:v>
                  </c:pt>
                  <c:pt idx="2">
                    <c:v>Manejo de agenda</c:v>
                  </c:pt>
                  <c:pt idx="3">
                    <c:v>Manejo de CRM</c:v>
                  </c:pt>
                  <c:pt idx="4">
                    <c:v>Manejo de efectivo</c:v>
                  </c:pt>
                  <c:pt idx="5">
                    <c:v>Mantenimiento</c:v>
                  </c:pt>
                  <c:pt idx="6">
                    <c:v>Normatividad</c:v>
                  </c:pt>
                  <c:pt idx="7">
                    <c:v>Riesgo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0B43-4673-8346-E6455BA9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898688"/>
        <c:axId val="440908768"/>
      </c:barChart>
      <c:lineChart>
        <c:grouping val="stacked"/>
        <c:varyColors val="0"/>
        <c:ser>
          <c:idx val="0"/>
          <c:order val="0"/>
          <c:tx>
            <c:strRef>
              <c:f>Consulta3!$A$38:$A$45</c:f>
              <c:strCache>
                <c:ptCount val="1"/>
                <c:pt idx="0">
                  <c:v>Promedio de Salario_Promedio_COP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Consulta3!$A$38:$A$45</c:f>
              <c:multiLvlStrCache>
                <c:ptCount val="8"/>
                <c:lvl>
                  <c:pt idx="0">
                    <c:v>Análisis de datos</c:v>
                  </c:pt>
                  <c:pt idx="1">
                    <c:v>Atención al cliente</c:v>
                  </c:pt>
                  <c:pt idx="2">
                    <c:v>Manejo de agenda</c:v>
                  </c:pt>
                  <c:pt idx="3">
                    <c:v>Manejo de CRM</c:v>
                  </c:pt>
                  <c:pt idx="4">
                    <c:v>Manejo de efectivo</c:v>
                  </c:pt>
                  <c:pt idx="5">
                    <c:v>Mantenimiento</c:v>
                  </c:pt>
                  <c:pt idx="6">
                    <c:v>Normatividad</c:v>
                  </c:pt>
                  <c:pt idx="7">
                    <c:v>Riesgo</c:v>
                  </c:pt>
                </c:lvl>
                <c:lvl>
                  <c:pt idx="0">
                    <c:v>Alto</c:v>
                  </c:pt>
                </c:lvl>
              </c:multiLvlStrCache>
            </c:multiLvlStrRef>
          </c:cat>
          <c:val>
            <c:numRef>
              <c:f>Consulta3!$A$38:$A$45</c:f>
              <c:numCache>
                <c:formatCode>General</c:formatCode>
                <c:ptCount val="8"/>
                <c:pt idx="0">
                  <c:v>324800000</c:v>
                </c:pt>
                <c:pt idx="1">
                  <c:v>213150000</c:v>
                </c:pt>
                <c:pt idx="2">
                  <c:v>191900000</c:v>
                </c:pt>
                <c:pt idx="3">
                  <c:v>182700000</c:v>
                </c:pt>
                <c:pt idx="4">
                  <c:v>161600000</c:v>
                </c:pt>
                <c:pt idx="5">
                  <c:v>253750000</c:v>
                </c:pt>
                <c:pt idx="6">
                  <c:v>383800000</c:v>
                </c:pt>
                <c:pt idx="7">
                  <c:v>353500000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43-4673-8346-E6455BA9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94655"/>
        <c:axId val="1780476415"/>
      </c:lineChart>
      <c:valAx>
        <c:axId val="44090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898688"/>
        <c:crosses val="autoZero"/>
        <c:crossBetween val="between"/>
      </c:valAx>
      <c:catAx>
        <c:axId val="4408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0908768"/>
        <c:crosses val="autoZero"/>
        <c:auto val="1"/>
        <c:lblAlgn val="ctr"/>
        <c:lblOffset val="100"/>
        <c:noMultiLvlLbl val="0"/>
      </c:catAx>
      <c:valAx>
        <c:axId val="1780476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0494655"/>
        <c:crosses val="max"/>
        <c:crossBetween val="between"/>
      </c:valAx>
      <c:catAx>
        <c:axId val="178049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476415"/>
        <c:crosses val="autoZero"/>
        <c:auto val="1"/>
        <c:lblAlgn val="ctr"/>
        <c:lblOffset val="100"/>
        <c:noMultiLvlLbl val="0"/>
      </c:catAx>
      <c:spPr>
        <a:solidFill>
          <a:schemeClr val="accent4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2265916780812121"/>
          <c:y val="0.39849154574359485"/>
          <c:w val="0.16896862743702026"/>
          <c:h val="0.20951325724732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solidFill>
      <a:schemeClr val="accent4">
        <a:lumMod val="20000"/>
        <a:lumOff val="80000"/>
      </a:schemeClr>
    </a:solidFill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[Taller-Juanquintero.xlsx]Consulta4!TablaDinámica17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Consulta4!$B$3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Consulta4!$A$4:$A$10</c:f>
              <c:multiLvlStrCache>
                <c:ptCount val="5"/>
                <c:lvl>
                  <c:pt idx="0">
                    <c:v>Ciberseguridad</c:v>
                  </c:pt>
                  <c:pt idx="1">
                    <c:v>Creatividad</c:v>
                  </c:pt>
                  <c:pt idx="2">
                    <c:v>Pensamiento crítico</c:v>
                  </c:pt>
                  <c:pt idx="3">
                    <c:v>Programación</c:v>
                  </c:pt>
                  <c:pt idx="4">
                    <c:v>Programación en Python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Consulta4!$B$4:$B$10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94.333333333333329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8-46F6-B149-FBF68477E7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69770960"/>
        <c:axId val="369758000"/>
      </c:barChart>
      <c:catAx>
        <c:axId val="36977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758000"/>
        <c:crosses val="autoZero"/>
        <c:auto val="1"/>
        <c:lblAlgn val="ctr"/>
        <c:lblOffset val="100"/>
        <c:noMultiLvlLbl val="0"/>
      </c:catAx>
      <c:valAx>
        <c:axId val="369758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97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Consulta4!$C$30:$G$30</c:f>
              <c:strCache>
                <c:ptCount val="5"/>
                <c:pt idx="0">
                  <c:v>Ciberseguridad</c:v>
                </c:pt>
                <c:pt idx="1">
                  <c:v>Creatividad</c:v>
                </c:pt>
                <c:pt idx="2">
                  <c:v>Pensamiento crítico</c:v>
                </c:pt>
                <c:pt idx="3">
                  <c:v>Programación</c:v>
                </c:pt>
                <c:pt idx="4">
                  <c:v>Programación en Python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9A4148E-100A-4677-9043-10D4565851D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676-47D0-98CF-AADFF4DA35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25E003-F310-4A65-95FE-E4FAF28FDBD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676-47D0-98CF-AADFF4DA35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3679E0-F695-4FC4-B7DA-CAF0F5AA631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676-47D0-98CF-AADFF4DA35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E3CE29-EE6C-487B-A07B-D247E73B3F6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676-47D0-98CF-AADFF4DA35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7F68D6-42F6-4212-A698-71EC550EA69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676-47D0-98CF-AADFF4DA35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Consulta4!$C$33:$G$33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94.333333333333329</c:v>
                </c:pt>
                <c:pt idx="4">
                  <c:v>85</c:v>
                </c:pt>
              </c:numCache>
            </c:numRef>
          </c:xVal>
          <c:yVal>
            <c:numRef>
              <c:f>Consulta4!$C$32:$G$32</c:f>
              <c:numCache>
                <c:formatCode>General</c:formatCode>
                <c:ptCount val="5"/>
                <c:pt idx="0">
                  <c:v>832000000</c:v>
                </c:pt>
                <c:pt idx="1">
                  <c:v>336600000</c:v>
                </c:pt>
                <c:pt idx="2">
                  <c:v>618000000</c:v>
                </c:pt>
                <c:pt idx="3">
                  <c:v>521833333.33333331</c:v>
                </c:pt>
                <c:pt idx="4">
                  <c:v>360500000</c:v>
                </c:pt>
              </c:numCache>
            </c:numRef>
          </c:yVal>
          <c:bubbleSize>
            <c:numRef>
              <c:f>Consulta4!$C$31:$G$31</c:f>
              <c:numCache>
                <c:formatCode>General</c:formatCode>
                <c:ptCount val="5"/>
                <c:pt idx="0">
                  <c:v>17000</c:v>
                </c:pt>
                <c:pt idx="1">
                  <c:v>4500</c:v>
                </c:pt>
                <c:pt idx="2">
                  <c:v>23000</c:v>
                </c:pt>
                <c:pt idx="3">
                  <c:v>5600</c:v>
                </c:pt>
                <c:pt idx="4">
                  <c:v>9000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Consulta4!$C$30:$G$30</c15:f>
                <c15:dlblRangeCache>
                  <c:ptCount val="5"/>
                  <c:pt idx="0">
                    <c:v>Ciberseguridad</c:v>
                  </c:pt>
                  <c:pt idx="1">
                    <c:v>Creatividad</c:v>
                  </c:pt>
                  <c:pt idx="2">
                    <c:v>Pensamiento crítico</c:v>
                  </c:pt>
                  <c:pt idx="3">
                    <c:v>Programación</c:v>
                  </c:pt>
                  <c:pt idx="4">
                    <c:v>Programación en Python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676-47D0-98CF-AADFF4DA35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77593840"/>
        <c:axId val="1277594320"/>
      </c:bubbleChart>
      <c:valAx>
        <c:axId val="1277593840"/>
        <c:scaling>
          <c:orientation val="minMax"/>
          <c:max val="110"/>
          <c:min val="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594320"/>
        <c:crosses val="autoZero"/>
        <c:crossBetween val="midCat"/>
      </c:valAx>
      <c:valAx>
        <c:axId val="1277594320"/>
        <c:scaling>
          <c:orientation val="minMax"/>
          <c:min val="200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5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[Taller-Juanquintero.xlsx]Consulta5!TablaDinámica1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967358664687692E-2"/>
          <c:y val="2.9249757333795635E-2"/>
          <c:w val="0.63121755434288573"/>
          <c:h val="0.94150048533240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Consulta5!$B$1</c:f>
              <c:strCache>
                <c:ptCount val="1"/>
                <c:pt idx="0">
                  <c:v>Salario Promedio de Carreras del Futuro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Consulta5!$A$2:$A$6</c:f>
              <c:multiLvlStrCache>
                <c:ptCount val="3"/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</c:lvl>
                <c:lvl>
                  <c:pt idx="0">
                    <c:v>Tecnología y Datos</c:v>
                  </c:pt>
                </c:lvl>
              </c:multiLvlStrCache>
            </c:multiLvlStrRef>
          </c:cat>
          <c:val>
            <c:numRef>
              <c:f>Consulta5!$B$2:$B$6</c:f>
              <c:numCache>
                <c:formatCode>General</c:formatCode>
                <c:ptCount val="3"/>
                <c:pt idx="0">
                  <c:v>558800000</c:v>
                </c:pt>
                <c:pt idx="1">
                  <c:v>600300000</c:v>
                </c:pt>
                <c:pt idx="2">
                  <c:v>603100000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F-49B7-88D7-2B21698C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4984448"/>
        <c:axId val="1264991648"/>
      </c:barChart>
      <c:lineChart>
        <c:grouping val="standard"/>
        <c:varyColors val="0"/>
        <c:ser>
          <c:idx val="1"/>
          <c:order val="1"/>
          <c:tx>
            <c:strRef>
              <c:f>Consulta5!$C$1</c:f>
              <c:strCache>
                <c:ptCount val="1"/>
                <c:pt idx="0">
                  <c:v>Promedio de Inversion_IA_Empresa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Consulta5!$A$2:$A$6</c:f>
              <c:multiLvlStrCache>
                <c:ptCount val="3"/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</c:lvl>
                <c:lvl>
                  <c:pt idx="0">
                    <c:v>Tecnología y Datos</c:v>
                  </c:pt>
                </c:lvl>
              </c:multiLvlStrCache>
            </c:multiLvlStrRef>
          </c:cat>
          <c:val>
            <c:numRef>
              <c:f>Consulta5!$C$2:$C$6</c:f>
              <c:numCache>
                <c:formatCode>General</c:formatCode>
                <c:ptCount val="3"/>
                <c:pt idx="0">
                  <c:v>1526.4285714285713</c:v>
                </c:pt>
                <c:pt idx="1">
                  <c:v>1462.375</c:v>
                </c:pt>
                <c:pt idx="2">
                  <c:v>1357.3333333333333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9F-49B7-88D7-2B21698C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501519"/>
        <c:axId val="1407119295"/>
      </c:lineChart>
      <c:valAx>
        <c:axId val="126499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4984448"/>
        <c:crosses val="max"/>
        <c:crossBetween val="between"/>
      </c:valAx>
      <c:catAx>
        <c:axId val="12649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4991648"/>
        <c:crosses val="autoZero"/>
        <c:auto val="1"/>
        <c:lblAlgn val="ctr"/>
        <c:lblOffset val="100"/>
        <c:noMultiLvlLbl val="0"/>
      </c:catAx>
      <c:valAx>
        <c:axId val="14071192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4501519"/>
        <c:crosses val="autoZero"/>
        <c:crossBetween val="between"/>
      </c:valAx>
      <c:catAx>
        <c:axId val="166450151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407119295"/>
        <c:crosses val="max"/>
        <c:auto val="1"/>
        <c:lblAlgn val="ctr"/>
        <c:lblOffset val="100"/>
        <c:noMultiLvlLbl val="0"/>
      </c:catAx>
      <c:spPr>
        <a:solidFill>
          <a:schemeClr val="accent4">
            <a:lumMod val="20000"/>
            <a:lumOff val="80000"/>
          </a:schemeClr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9428495511852071"/>
          <c:y val="0.41524186638995603"/>
          <c:w val="0.19484125913872483"/>
          <c:h val="0.23599298843325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solidFill>
      <a:schemeClr val="accent4">
        <a:lumMod val="20000"/>
        <a:lumOff val="80000"/>
      </a:schemeClr>
    </a:solidFill>
    <a:ln>
      <a:noFill/>
    </a:ln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[Taller-Juanquintero.xlsx]Consulta6.1!TablaDinámica1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'Consulta6.1'!$B$3:$B$4</c:f>
              <c:strCache>
                <c:ptCount val="1"/>
                <c:pt idx="0">
                  <c:v>Analista de Crédito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'Consulta6.1'!$A$5:$A$9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'Consulta6.1'!$B$5:$B$9</c:f>
              <c:numCache>
                <c:formatCode>General</c:formatCode>
                <c:ptCount val="4"/>
                <c:pt idx="0">
                  <c:v>850</c:v>
                </c:pt>
                <c:pt idx="2">
                  <c:v>845</c:v>
                </c:pt>
                <c:pt idx="3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7B4-4691-BAB5-C43BFF06CA60}"/>
            </c:ext>
          </c:extLst>
        </c:ser>
        <c:ser>
          <c:idx val="1"/>
          <c:order val="1"/>
          <c:tx>
            <c:strRef>
              <c:f>'Consulta6.1'!$C$3:$C$4</c:f>
              <c:strCache>
                <c:ptCount val="1"/>
                <c:pt idx="0">
                  <c:v>Asesor de Call Center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'Consulta6.1'!$A$5:$A$9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'Consulta6.1'!$C$5:$C$9</c:f>
              <c:numCache>
                <c:formatCode>General</c:formatCode>
                <c:ptCount val="4"/>
                <c:pt idx="0">
                  <c:v>801</c:v>
                </c:pt>
                <c:pt idx="1">
                  <c:v>795</c:v>
                </c:pt>
                <c:pt idx="2">
                  <c:v>789</c:v>
                </c:pt>
                <c:pt idx="3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7B4-4691-BAB5-C43BFF06CA60}"/>
            </c:ext>
          </c:extLst>
        </c:ser>
        <c:ser>
          <c:idx val="2"/>
          <c:order val="2"/>
          <c:tx>
            <c:strRef>
              <c:f>'Consulta6.1'!$D$3:$D$4</c:f>
              <c:strCache>
                <c:ptCount val="1"/>
                <c:pt idx="0">
                  <c:v>Asistente Administrativo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'Consulta6.1'!$A$5:$A$9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'Consulta6.1'!$D$5:$D$9</c:f>
              <c:numCache>
                <c:formatCode>General</c:formatCode>
                <c:ptCount val="4"/>
                <c:pt idx="0">
                  <c:v>885</c:v>
                </c:pt>
                <c:pt idx="1">
                  <c:v>882</c:v>
                </c:pt>
                <c:pt idx="2">
                  <c:v>878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7B4-4691-BAB5-C43BFF06CA60}"/>
            </c:ext>
          </c:extLst>
        </c:ser>
        <c:ser>
          <c:idx val="3"/>
          <c:order val="3"/>
          <c:tx>
            <c:strRef>
              <c:f>'Consulta6.1'!$E$3:$E$4</c:f>
              <c:strCache>
                <c:ptCount val="1"/>
                <c:pt idx="0">
                  <c:v>Auditor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'Consulta6.1'!$A$5:$A$9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'Consulta6.1'!$E$5:$E$9</c:f>
              <c:numCache>
                <c:formatCode>General</c:formatCode>
                <c:ptCount val="4"/>
                <c:pt idx="0">
                  <c:v>880</c:v>
                </c:pt>
                <c:pt idx="1">
                  <c:v>875</c:v>
                </c:pt>
                <c:pt idx="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7B4-4691-BAB5-C43BFF06CA60}"/>
            </c:ext>
          </c:extLst>
        </c:ser>
        <c:ser>
          <c:idx val="4"/>
          <c:order val="4"/>
          <c:tx>
            <c:strRef>
              <c:f>'Consulta6.1'!$F$3:$F$4</c:f>
              <c:strCache>
                <c:ptCount val="1"/>
                <c:pt idx="0">
                  <c:v>Cajero Bancario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'Consulta6.1'!$A$5:$A$9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'Consulta6.1'!$F$5:$F$9</c:f>
              <c:numCache>
                <c:formatCode>General</c:formatCode>
                <c:ptCount val="4"/>
                <c:pt idx="0">
                  <c:v>815</c:v>
                </c:pt>
                <c:pt idx="1">
                  <c:v>810</c:v>
                </c:pt>
                <c:pt idx="2">
                  <c:v>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7B4-4691-BAB5-C43BFF06CA60}"/>
            </c:ext>
          </c:extLst>
        </c:ser>
        <c:ser>
          <c:idx val="5"/>
          <c:order val="5"/>
          <c:tx>
            <c:strRef>
              <c:f>'Consulta6.1'!$G$3:$G$4</c:f>
              <c:strCache>
                <c:ptCount val="1"/>
                <c:pt idx="0">
                  <c:v>Cajero de Supermercado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'Consulta6.1'!$A$5:$A$9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'Consulta6.1'!$G$5:$G$9</c:f>
              <c:numCache>
                <c:formatCode>General</c:formatCode>
                <c:ptCount val="4"/>
                <c:pt idx="0">
                  <c:v>805</c:v>
                </c:pt>
                <c:pt idx="2">
                  <c:v>798</c:v>
                </c:pt>
                <c:pt idx="3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7B4-4691-BAB5-C43BFF06CA60}"/>
            </c:ext>
          </c:extLst>
        </c:ser>
        <c:ser>
          <c:idx val="6"/>
          <c:order val="6"/>
          <c:tx>
            <c:strRef>
              <c:f>'Consulta6.1'!$H$3:$H$4</c:f>
              <c:strCache>
                <c:ptCount val="1"/>
                <c:pt idx="0">
                  <c:v>Contador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'Consulta6.1'!$A$5:$A$9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'Consulta6.1'!$H$5:$H$9</c:f>
              <c:numCache>
                <c:formatCode>General</c:formatCode>
                <c:ptCount val="4"/>
                <c:pt idx="0">
                  <c:v>890</c:v>
                </c:pt>
                <c:pt idx="1">
                  <c:v>887</c:v>
                </c:pt>
                <c:pt idx="2">
                  <c:v>885</c:v>
                </c:pt>
                <c:pt idx="3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7B4-4691-BAB5-C43BFF06CA60}"/>
            </c:ext>
          </c:extLst>
        </c:ser>
        <c:ser>
          <c:idx val="7"/>
          <c:order val="7"/>
          <c:tx>
            <c:strRef>
              <c:f>'Consulta6.1'!$I$3:$I$4</c:f>
              <c:strCache>
                <c:ptCount val="1"/>
                <c:pt idx="0">
                  <c:v>Operador de Maquinaria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'Consulta6.1'!$A$5:$A$9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'Consulta6.1'!$I$5:$I$9</c:f>
              <c:numCache>
                <c:formatCode>General</c:formatCode>
                <c:ptCount val="4"/>
                <c:pt idx="0">
                  <c:v>850</c:v>
                </c:pt>
                <c:pt idx="1">
                  <c:v>845</c:v>
                </c:pt>
                <c:pt idx="2">
                  <c:v>840</c:v>
                </c:pt>
                <c:pt idx="3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7B4-4691-BAB5-C43BFF06CA60}"/>
            </c:ext>
          </c:extLst>
        </c:ser>
        <c:ser>
          <c:idx val="8"/>
          <c:order val="8"/>
          <c:tx>
            <c:strRef>
              <c:f>'Consulta6.1'!$J$3:$J$4</c:f>
              <c:strCache>
                <c:ptCount val="1"/>
                <c:pt idx="0">
                  <c:v>Recepcionista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'Consulta6.1'!$A$5:$A$9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'Consulta6.1'!$J$5:$J$9</c:f>
              <c:numCache>
                <c:formatCode>General</c:formatCode>
                <c:ptCount val="4"/>
                <c:pt idx="0">
                  <c:v>870</c:v>
                </c:pt>
                <c:pt idx="1">
                  <c:v>865</c:v>
                </c:pt>
                <c:pt idx="3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7B4-4691-BAB5-C43BFF06CA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3309007"/>
        <c:axId val="443331567"/>
      </c:areaChart>
      <c:catAx>
        <c:axId val="443309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331567"/>
        <c:crosses val="autoZero"/>
        <c:auto val="1"/>
        <c:lblAlgn val="ctr"/>
        <c:lblOffset val="100"/>
        <c:noMultiLvlLbl val="0"/>
      </c:catAx>
      <c:valAx>
        <c:axId val="44333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330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[Taller-Juanquintero.xlsx]Consulta6.1!TablaDinámica2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'Consulta6.1'!$B$30:$B$31</c:f>
              <c:strCache>
                <c:ptCount val="1"/>
                <c:pt idx="0">
                  <c:v>Abogado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'Consulta6.1'!$B$32:$B$36</c:f>
              <c:numCache>
                <c:formatCode>General</c:formatCode>
                <c:ptCount val="4"/>
                <c:pt idx="0">
                  <c:v>91</c:v>
                </c:pt>
                <c:pt idx="1">
                  <c:v>91.2</c:v>
                </c:pt>
                <c:pt idx="2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B-45CF-A525-BA30F86C1A74}"/>
            </c:ext>
          </c:extLst>
        </c:ser>
        <c:ser>
          <c:idx val="1"/>
          <c:order val="1"/>
          <c:tx>
            <c:strRef>
              <c:f>'Consulta6.1'!$C$30:$C$31</c:f>
              <c:strCache>
                <c:ptCount val="1"/>
                <c:pt idx="0">
                  <c:v>Analista de Crédito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'Consulta6.1'!$C$32:$C$36</c:f>
              <c:numCache>
                <c:formatCode>General</c:formatCode>
                <c:ptCount val="4"/>
                <c:pt idx="0">
                  <c:v>85</c:v>
                </c:pt>
                <c:pt idx="2">
                  <c:v>84.5</c:v>
                </c:pt>
                <c:pt idx="3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EE3A-41EF-876D-4A909539092D}"/>
            </c:ext>
          </c:extLst>
        </c:ser>
        <c:ser>
          <c:idx val="2"/>
          <c:order val="2"/>
          <c:tx>
            <c:strRef>
              <c:f>'Consulta6.1'!$D$30:$D$31</c:f>
              <c:strCache>
                <c:ptCount val="1"/>
                <c:pt idx="0">
                  <c:v>Analista de Datos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'Consulta6.1'!$D$32:$D$36</c:f>
              <c:numCache>
                <c:formatCode>General</c:formatCode>
                <c:ptCount val="4"/>
                <c:pt idx="0">
                  <c:v>92.5</c:v>
                </c:pt>
                <c:pt idx="1">
                  <c:v>92.8</c:v>
                </c:pt>
                <c:pt idx="2">
                  <c:v>93.2</c:v>
                </c:pt>
                <c:pt idx="3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EE3A-41EF-876D-4A909539092D}"/>
            </c:ext>
          </c:extLst>
        </c:ser>
        <c:ser>
          <c:idx val="3"/>
          <c:order val="3"/>
          <c:tx>
            <c:strRef>
              <c:f>'Consulta6.1'!$E$30:$E$31</c:f>
              <c:strCache>
                <c:ptCount val="1"/>
                <c:pt idx="0">
                  <c:v>Analista de Marketing Digital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'Consulta6.1'!$E$32:$E$36</c:f>
              <c:numCache>
                <c:formatCode>General</c:formatCode>
                <c:ptCount val="4"/>
                <c:pt idx="0">
                  <c:v>98.5</c:v>
                </c:pt>
                <c:pt idx="1">
                  <c:v>98.7</c:v>
                </c:pt>
                <c:pt idx="2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EE3A-41EF-876D-4A909539092D}"/>
            </c:ext>
          </c:extLst>
        </c:ser>
        <c:ser>
          <c:idx val="4"/>
          <c:order val="4"/>
          <c:tx>
            <c:strRef>
              <c:f>'Consulta6.1'!$F$30:$F$31</c:f>
              <c:strCache>
                <c:ptCount val="1"/>
                <c:pt idx="0">
                  <c:v>Analista de Recursos Humanos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'Consulta6.1'!$F$32:$F$36</c:f>
              <c:numCache>
                <c:formatCode>General</c:formatCode>
                <c:ptCount val="4"/>
                <c:pt idx="0">
                  <c:v>91</c:v>
                </c:pt>
                <c:pt idx="2">
                  <c:v>91.2</c:v>
                </c:pt>
                <c:pt idx="3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EE3A-41EF-876D-4A909539092D}"/>
            </c:ext>
          </c:extLst>
        </c:ser>
        <c:ser>
          <c:idx val="5"/>
          <c:order val="5"/>
          <c:tx>
            <c:strRef>
              <c:f>'Consulta6.1'!$G$30:$G$31</c:f>
              <c:strCache>
                <c:ptCount val="1"/>
                <c:pt idx="0">
                  <c:v>Arquitecto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'Consulta6.1'!$G$32:$G$36</c:f>
              <c:numCache>
                <c:formatCode>General</c:formatCode>
                <c:ptCount val="4"/>
                <c:pt idx="0">
                  <c:v>91</c:v>
                </c:pt>
                <c:pt idx="1">
                  <c:v>90.8</c:v>
                </c:pt>
                <c:pt idx="2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EE3A-41EF-876D-4A909539092D}"/>
            </c:ext>
          </c:extLst>
        </c:ser>
        <c:ser>
          <c:idx val="6"/>
          <c:order val="6"/>
          <c:tx>
            <c:strRef>
              <c:f>'Consulta6.1'!$H$30:$H$31</c:f>
              <c:strCache>
                <c:ptCount val="1"/>
                <c:pt idx="0">
                  <c:v>Asesor de Call Center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'Consulta6.1'!$H$32:$H$36</c:f>
              <c:numCache>
                <c:formatCode>General</c:formatCode>
                <c:ptCount val="4"/>
                <c:pt idx="0">
                  <c:v>80.099999999999994</c:v>
                </c:pt>
                <c:pt idx="1">
                  <c:v>79.5</c:v>
                </c:pt>
                <c:pt idx="2">
                  <c:v>78.900000000000006</c:v>
                </c:pt>
                <c:pt idx="3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EE3A-41EF-876D-4A909539092D}"/>
            </c:ext>
          </c:extLst>
        </c:ser>
        <c:ser>
          <c:idx val="7"/>
          <c:order val="7"/>
          <c:tx>
            <c:strRef>
              <c:f>'Consulta6.1'!$I$30:$I$31</c:f>
              <c:strCache>
                <c:ptCount val="1"/>
                <c:pt idx="0">
                  <c:v>Asesor Financiero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'Consulta6.1'!$I$32:$I$36</c:f>
              <c:numCache>
                <c:formatCode>General</c:formatCode>
                <c:ptCount val="4"/>
                <c:pt idx="0">
                  <c:v>89.5</c:v>
                </c:pt>
                <c:pt idx="1">
                  <c:v>89.2</c:v>
                </c:pt>
                <c:pt idx="2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EE3A-41EF-876D-4A909539092D}"/>
            </c:ext>
          </c:extLst>
        </c:ser>
        <c:ser>
          <c:idx val="8"/>
          <c:order val="8"/>
          <c:tx>
            <c:strRef>
              <c:f>'Consulta6.1'!$J$30:$J$31</c:f>
              <c:strCache>
                <c:ptCount val="1"/>
                <c:pt idx="0">
                  <c:v>Asistente Administrativo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'Consulta6.1'!$J$32:$J$36</c:f>
              <c:numCache>
                <c:formatCode>General</c:formatCode>
                <c:ptCount val="4"/>
                <c:pt idx="0">
                  <c:v>88.5</c:v>
                </c:pt>
                <c:pt idx="1">
                  <c:v>88.2</c:v>
                </c:pt>
                <c:pt idx="2">
                  <c:v>87.8</c:v>
                </c:pt>
                <c:pt idx="3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EE3A-41EF-876D-4A909539092D}"/>
            </c:ext>
          </c:extLst>
        </c:ser>
        <c:ser>
          <c:idx val="9"/>
          <c:order val="9"/>
          <c:tx>
            <c:strRef>
              <c:f>'Consulta6.1'!$K$30:$K$31</c:f>
              <c:strCache>
                <c:ptCount val="1"/>
                <c:pt idx="0">
                  <c:v>Auditor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'Consulta6.1'!$K$32:$K$36</c:f>
              <c:numCache>
                <c:formatCode>General</c:formatCode>
                <c:ptCount val="4"/>
                <c:pt idx="0">
                  <c:v>88</c:v>
                </c:pt>
                <c:pt idx="1">
                  <c:v>87.5</c:v>
                </c:pt>
                <c:pt idx="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EE3A-41EF-876D-4A909539092D}"/>
            </c:ext>
          </c:extLst>
        </c:ser>
        <c:ser>
          <c:idx val="10"/>
          <c:order val="10"/>
          <c:tx>
            <c:strRef>
              <c:f>'Consulta6.1'!$L$30:$L$31</c:f>
              <c:strCache>
                <c:ptCount val="1"/>
                <c:pt idx="0">
                  <c:v>Bibliotecario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'Consulta6.1'!$L$32:$L$36</c:f>
              <c:numCache>
                <c:formatCode>General</c:formatCode>
                <c:ptCount val="4"/>
                <c:pt idx="0">
                  <c:v>95</c:v>
                </c:pt>
                <c:pt idx="1">
                  <c:v>95.2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8-EE3A-41EF-876D-4A909539092D}"/>
            </c:ext>
          </c:extLst>
        </c:ser>
        <c:ser>
          <c:idx val="11"/>
          <c:order val="11"/>
          <c:tx>
            <c:strRef>
              <c:f>'Consulta6.1'!$M$30:$M$31</c:f>
              <c:strCache>
                <c:ptCount val="1"/>
                <c:pt idx="0">
                  <c:v>Cajero Bancario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'Consulta6.1'!$M$32:$M$36</c:f>
              <c:numCache>
                <c:formatCode>General</c:formatCode>
                <c:ptCount val="4"/>
                <c:pt idx="0">
                  <c:v>81.5</c:v>
                </c:pt>
                <c:pt idx="1">
                  <c:v>81</c:v>
                </c:pt>
                <c:pt idx="2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9-EE3A-41EF-876D-4A909539092D}"/>
            </c:ext>
          </c:extLst>
        </c:ser>
        <c:ser>
          <c:idx val="12"/>
          <c:order val="12"/>
          <c:tx>
            <c:strRef>
              <c:f>'Consulta6.1'!$N$30:$N$31</c:f>
              <c:strCache>
                <c:ptCount val="1"/>
                <c:pt idx="0">
                  <c:v>Cajero de Supermercado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'Consulta6.1'!$N$32:$N$36</c:f>
              <c:numCache>
                <c:formatCode>General</c:formatCode>
                <c:ptCount val="4"/>
                <c:pt idx="0">
                  <c:v>80.5</c:v>
                </c:pt>
                <c:pt idx="2">
                  <c:v>79.8</c:v>
                </c:pt>
                <c:pt idx="3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A-EE3A-41EF-876D-4A909539092D}"/>
            </c:ext>
          </c:extLst>
        </c:ser>
        <c:ser>
          <c:idx val="13"/>
          <c:order val="13"/>
          <c:tx>
            <c:strRef>
              <c:f>'Consulta6.1'!$O$30:$O$31</c:f>
              <c:strCache>
                <c:ptCount val="1"/>
                <c:pt idx="0">
                  <c:v>Chef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'Consulta6.1'!$O$32:$O$36</c:f>
              <c:numCache>
                <c:formatCode>General</c:formatCode>
                <c:ptCount val="4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B-EE3A-41EF-876D-4A909539092D}"/>
            </c:ext>
          </c:extLst>
        </c:ser>
        <c:ser>
          <c:idx val="14"/>
          <c:order val="14"/>
          <c:tx>
            <c:strRef>
              <c:f>'Consulta6.1'!$P$30:$P$31</c:f>
              <c:strCache>
                <c:ptCount val="1"/>
                <c:pt idx="0">
                  <c:v>Científico de Datos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'Consulta6.1'!$P$32:$P$36</c:f>
              <c:numCache>
                <c:formatCode>General</c:formatCode>
                <c:ptCount val="4"/>
                <c:pt idx="0">
                  <c:v>98.5</c:v>
                </c:pt>
                <c:pt idx="1">
                  <c:v>98.8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C-EE3A-41EF-876D-4A909539092D}"/>
            </c:ext>
          </c:extLst>
        </c:ser>
        <c:ser>
          <c:idx val="15"/>
          <c:order val="15"/>
          <c:tx>
            <c:strRef>
              <c:f>'Consulta6.1'!$Q$30:$Q$31</c:f>
              <c:strCache>
                <c:ptCount val="1"/>
                <c:pt idx="0">
                  <c:v>Conductor de Vehículo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'Consulta6.1'!$Q$32:$Q$36</c:f>
              <c:numCache>
                <c:formatCode>General</c:formatCode>
                <c:ptCount val="4"/>
                <c:pt idx="0">
                  <c:v>88</c:v>
                </c:pt>
                <c:pt idx="1">
                  <c:v>87.8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D-EE3A-41EF-876D-4A909539092D}"/>
            </c:ext>
          </c:extLst>
        </c:ser>
        <c:ser>
          <c:idx val="16"/>
          <c:order val="16"/>
          <c:tx>
            <c:strRef>
              <c:f>'Consulta6.1'!$R$30:$R$31</c:f>
              <c:strCache>
                <c:ptCount val="1"/>
                <c:pt idx="0">
                  <c:v>Consultor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'Consulta6.1'!$R$32:$R$36</c:f>
              <c:numCache>
                <c:formatCode>General</c:formatCode>
                <c:ptCount val="4"/>
                <c:pt idx="0">
                  <c:v>99</c:v>
                </c:pt>
                <c:pt idx="1">
                  <c:v>99.2</c:v>
                </c:pt>
                <c:pt idx="2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E-EE3A-41EF-876D-4A909539092D}"/>
            </c:ext>
          </c:extLst>
        </c:ser>
        <c:ser>
          <c:idx val="17"/>
          <c:order val="17"/>
          <c:tx>
            <c:strRef>
              <c:f>'Consulta6.1'!$S$30:$S$31</c:f>
              <c:strCache>
                <c:ptCount val="1"/>
                <c:pt idx="0">
                  <c:v>Contador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'Consulta6.1'!$S$32:$S$36</c:f>
              <c:numCache>
                <c:formatCode>General</c:formatCode>
                <c:ptCount val="4"/>
                <c:pt idx="0">
                  <c:v>89</c:v>
                </c:pt>
                <c:pt idx="1">
                  <c:v>88.7</c:v>
                </c:pt>
                <c:pt idx="2">
                  <c:v>88.5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F-EE3A-41EF-876D-4A909539092D}"/>
            </c:ext>
          </c:extLst>
        </c:ser>
        <c:ser>
          <c:idx val="18"/>
          <c:order val="18"/>
          <c:tx>
            <c:strRef>
              <c:f>'Consulta6.1'!$T$30:$T$31</c:f>
              <c:strCache>
                <c:ptCount val="1"/>
                <c:pt idx="0">
                  <c:v>Desarrollador de Software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'Consulta6.1'!$T$32:$T$36</c:f>
              <c:numCache>
                <c:formatCode>General</c:formatCode>
                <c:ptCount val="4"/>
                <c:pt idx="0">
                  <c:v>95.2</c:v>
                </c:pt>
                <c:pt idx="1">
                  <c:v>95.5</c:v>
                </c:pt>
                <c:pt idx="2">
                  <c:v>96</c:v>
                </c:pt>
                <c:pt idx="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0-EE3A-41EF-876D-4A909539092D}"/>
            </c:ext>
          </c:extLst>
        </c:ser>
        <c:ser>
          <c:idx val="19"/>
          <c:order val="19"/>
          <c:tx>
            <c:strRef>
              <c:f>'Consulta6.1'!$U$30:$U$31</c:f>
              <c:strCache>
                <c:ptCount val="1"/>
                <c:pt idx="0">
                  <c:v>Desarrollador Web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'Consulta6.1'!$U$32:$U$36</c:f>
              <c:numCache>
                <c:formatCode>General</c:formatCode>
                <c:ptCount val="4"/>
                <c:pt idx="1">
                  <c:v>97</c:v>
                </c:pt>
                <c:pt idx="2">
                  <c:v>97.2</c:v>
                </c:pt>
                <c:pt idx="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1-EE3A-41EF-876D-4A909539092D}"/>
            </c:ext>
          </c:extLst>
        </c:ser>
        <c:ser>
          <c:idx val="20"/>
          <c:order val="20"/>
          <c:tx>
            <c:strRef>
              <c:f>'Consulta6.1'!$V$30:$V$31</c:f>
              <c:strCache>
                <c:ptCount val="1"/>
                <c:pt idx="0">
                  <c:v>Diseñador de Moda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'Consulta6.1'!$V$32:$V$36</c:f>
              <c:numCache>
                <c:formatCode>General</c:formatCode>
                <c:ptCount val="4"/>
                <c:pt idx="0">
                  <c:v>97</c:v>
                </c:pt>
                <c:pt idx="1">
                  <c:v>97.2</c:v>
                </c:pt>
                <c:pt idx="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2-EE3A-41EF-876D-4A909539092D}"/>
            </c:ext>
          </c:extLst>
        </c:ser>
        <c:ser>
          <c:idx val="21"/>
          <c:order val="21"/>
          <c:tx>
            <c:strRef>
              <c:f>'Consulta6.1'!$W$30:$W$31</c:f>
              <c:strCache>
                <c:ptCount val="1"/>
                <c:pt idx="0">
                  <c:v>Diseñador Gráfico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'Consulta6.1'!$W$32:$W$36</c:f>
              <c:numCache>
                <c:formatCode>General</c:formatCode>
                <c:ptCount val="4"/>
                <c:pt idx="0">
                  <c:v>92</c:v>
                </c:pt>
                <c:pt idx="1">
                  <c:v>91.8</c:v>
                </c:pt>
                <c:pt idx="2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3-EE3A-41EF-876D-4A909539092D}"/>
            </c:ext>
          </c:extLst>
        </c:ser>
        <c:ser>
          <c:idx val="22"/>
          <c:order val="22"/>
          <c:tx>
            <c:strRef>
              <c:f>'Consulta6.1'!$X$30:$X$31</c:f>
              <c:strCache>
                <c:ptCount val="1"/>
                <c:pt idx="0">
                  <c:v>Electricista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'Consulta6.1'!$X$32:$X$36</c:f>
              <c:numCache>
                <c:formatCode>General</c:formatCode>
                <c:ptCount val="4"/>
                <c:pt idx="0">
                  <c:v>99.8</c:v>
                </c:pt>
                <c:pt idx="1">
                  <c:v>99.8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4-EE3A-41EF-876D-4A909539092D}"/>
            </c:ext>
          </c:extLst>
        </c:ser>
        <c:ser>
          <c:idx val="23"/>
          <c:order val="23"/>
          <c:tx>
            <c:strRef>
              <c:f>'Consulta6.1'!$Y$30:$Y$31</c:f>
              <c:strCache>
                <c:ptCount val="1"/>
                <c:pt idx="0">
                  <c:v>Enfermero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'Consulta6.1'!$Y$32:$Y$36</c:f>
              <c:numCache>
                <c:formatCode>General</c:formatCode>
                <c:ptCount val="4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5-EE3A-41EF-876D-4A909539092D}"/>
            </c:ext>
          </c:extLst>
        </c:ser>
        <c:ser>
          <c:idx val="24"/>
          <c:order val="24"/>
          <c:tx>
            <c:strRef>
              <c:f>'Consulta6.1'!$Z$30:$Z$31</c:f>
              <c:strCache>
                <c:ptCount val="1"/>
                <c:pt idx="0">
                  <c:v>Especialista en Ciberseguridad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'Consulta6.1'!$Z$32:$Z$36</c:f>
              <c:numCache>
                <c:formatCode>General</c:formatCode>
                <c:ptCount val="4"/>
                <c:pt idx="0">
                  <c:v>99.9</c:v>
                </c:pt>
                <c:pt idx="2">
                  <c:v>99.9</c:v>
                </c:pt>
                <c:pt idx="3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6-EE3A-41EF-876D-4A909539092D}"/>
            </c:ext>
          </c:extLst>
        </c:ser>
        <c:ser>
          <c:idx val="25"/>
          <c:order val="25"/>
          <c:tx>
            <c:strRef>
              <c:f>'Consulta6.1'!$AA$30:$AA$31</c:f>
              <c:strCache>
                <c:ptCount val="1"/>
                <c:pt idx="0">
                  <c:v>Gerente de Proyectos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'Consulta6.1'!$AA$32:$AA$36</c:f>
              <c:numCache>
                <c:formatCode>General</c:formatCode>
                <c:ptCount val="4"/>
                <c:pt idx="0">
                  <c:v>99</c:v>
                </c:pt>
                <c:pt idx="1">
                  <c:v>99.2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7-EE3A-41EF-876D-4A909539092D}"/>
            </c:ext>
          </c:extLst>
        </c:ser>
        <c:ser>
          <c:idx val="26"/>
          <c:order val="26"/>
          <c:tx>
            <c:strRef>
              <c:f>'Consulta6.1'!$AB$30:$AB$31</c:f>
              <c:strCache>
                <c:ptCount val="1"/>
                <c:pt idx="0">
                  <c:v>Ingeniero de Prompts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'Consulta6.1'!$AB$32:$AB$36</c:f>
              <c:numCache>
                <c:formatCode>General</c:formatCode>
                <c:ptCount val="4"/>
                <c:pt idx="0">
                  <c:v>98</c:v>
                </c:pt>
                <c:pt idx="1">
                  <c:v>98.5</c:v>
                </c:pt>
                <c:pt idx="2">
                  <c:v>99</c:v>
                </c:pt>
                <c:pt idx="3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8-EE3A-41EF-876D-4A909539092D}"/>
            </c:ext>
          </c:extLst>
        </c:ser>
        <c:ser>
          <c:idx val="27"/>
          <c:order val="27"/>
          <c:tx>
            <c:strRef>
              <c:f>'Consulta6.1'!$AC$30:$AC$31</c:f>
              <c:strCache>
                <c:ptCount val="1"/>
                <c:pt idx="0">
                  <c:v>Ingeniero de Software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'Consulta6.1'!$AC$32:$AC$36</c:f>
              <c:numCache>
                <c:formatCode>General</c:formatCode>
                <c:ptCount val="4"/>
                <c:pt idx="1">
                  <c:v>96.5</c:v>
                </c:pt>
                <c:pt idx="2">
                  <c:v>96.8</c:v>
                </c:pt>
                <c:pt idx="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9-EE3A-41EF-876D-4A909539092D}"/>
            </c:ext>
          </c:extLst>
        </c:ser>
        <c:ser>
          <c:idx val="28"/>
          <c:order val="28"/>
          <c:tx>
            <c:strRef>
              <c:f>'Consulta6.1'!$AD$30:$AD$31</c:f>
              <c:strCache>
                <c:ptCount val="1"/>
                <c:pt idx="0">
                  <c:v>Investigador Científico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'Consulta6.1'!$AD$32:$AD$36</c:f>
              <c:numCache>
                <c:formatCode>General</c:formatCode>
                <c:ptCount val="4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A-EE3A-41EF-876D-4A909539092D}"/>
            </c:ext>
          </c:extLst>
        </c:ser>
        <c:ser>
          <c:idx val="29"/>
          <c:order val="29"/>
          <c:tx>
            <c:strRef>
              <c:f>'Consulta6.1'!$AE$30:$AE$31</c:f>
              <c:strCache>
                <c:ptCount val="1"/>
                <c:pt idx="0">
                  <c:v>Médico General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'Consulta6.1'!$AE$32:$AE$36</c:f>
              <c:numCache>
                <c:formatCode>General</c:formatCode>
                <c:ptCount val="4"/>
                <c:pt idx="0">
                  <c:v>99.5</c:v>
                </c:pt>
                <c:pt idx="1">
                  <c:v>99.6</c:v>
                </c:pt>
                <c:pt idx="2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B-EE3A-41EF-876D-4A909539092D}"/>
            </c:ext>
          </c:extLst>
        </c:ser>
        <c:ser>
          <c:idx val="30"/>
          <c:order val="30"/>
          <c:tx>
            <c:strRef>
              <c:f>'Consulta6.1'!$AF$30:$AF$31</c:f>
              <c:strCache>
                <c:ptCount val="1"/>
                <c:pt idx="0">
                  <c:v>Operador de Maquinaria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'Consulta6.1'!$AF$32:$AF$36</c:f>
              <c:numCache>
                <c:formatCode>General</c:formatCode>
                <c:ptCount val="4"/>
                <c:pt idx="0">
                  <c:v>85</c:v>
                </c:pt>
                <c:pt idx="1">
                  <c:v>84.5</c:v>
                </c:pt>
                <c:pt idx="2">
                  <c:v>84</c:v>
                </c:pt>
                <c:pt idx="3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C-EE3A-41EF-876D-4A909539092D}"/>
            </c:ext>
          </c:extLst>
        </c:ser>
        <c:ser>
          <c:idx val="31"/>
          <c:order val="31"/>
          <c:tx>
            <c:strRef>
              <c:f>'Consulta6.1'!$AG$30:$AG$31</c:f>
              <c:strCache>
                <c:ptCount val="1"/>
                <c:pt idx="0">
                  <c:v>Periodista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'Consulta6.1'!$AG$32:$AG$36</c:f>
              <c:numCache>
                <c:formatCode>General</c:formatCode>
                <c:ptCount val="4"/>
                <c:pt idx="0">
                  <c:v>90.5</c:v>
                </c:pt>
                <c:pt idx="1">
                  <c:v>90.2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D-EE3A-41EF-876D-4A909539092D}"/>
            </c:ext>
          </c:extLst>
        </c:ser>
        <c:ser>
          <c:idx val="32"/>
          <c:order val="32"/>
          <c:tx>
            <c:strRef>
              <c:f>'Consulta6.1'!$AH$30:$AH$31</c:f>
              <c:strCache>
                <c:ptCount val="1"/>
                <c:pt idx="0">
                  <c:v>Profesor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'Consulta6.1'!$AH$32:$AH$36</c:f>
              <c:numCache>
                <c:formatCode>General</c:formatCode>
                <c:ptCount val="4"/>
                <c:pt idx="0">
                  <c:v>99.8</c:v>
                </c:pt>
                <c:pt idx="1">
                  <c:v>99.9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E-EE3A-41EF-876D-4A909539092D}"/>
            </c:ext>
          </c:extLst>
        </c:ser>
        <c:ser>
          <c:idx val="33"/>
          <c:order val="33"/>
          <c:tx>
            <c:strRef>
              <c:f>'Consulta6.1'!$AI$30:$AI$31</c:f>
              <c:strCache>
                <c:ptCount val="1"/>
                <c:pt idx="0">
                  <c:v>Recepcionista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'Consulta6.1'!$AI$32:$AI$36</c:f>
              <c:numCache>
                <c:formatCode>General</c:formatCode>
                <c:ptCount val="4"/>
                <c:pt idx="0">
                  <c:v>87</c:v>
                </c:pt>
                <c:pt idx="1">
                  <c:v>86.5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F-EE3A-41EF-876D-4A909539092D}"/>
            </c:ext>
          </c:extLst>
        </c:ser>
        <c:ser>
          <c:idx val="34"/>
          <c:order val="34"/>
          <c:tx>
            <c:strRef>
              <c:f>'Consulta6.1'!$AJ$30:$AJ$31</c:f>
              <c:strCache>
                <c:ptCount val="1"/>
                <c:pt idx="0">
                  <c:v>Soldador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'Consulta6.1'!$AJ$32:$AJ$36</c:f>
              <c:numCache>
                <c:formatCode>General</c:formatCode>
                <c:ptCount val="4"/>
                <c:pt idx="0">
                  <c:v>94</c:v>
                </c:pt>
                <c:pt idx="1">
                  <c:v>94.2</c:v>
                </c:pt>
                <c:pt idx="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0-EE3A-41EF-876D-4A909539092D}"/>
            </c:ext>
          </c:extLst>
        </c:ser>
        <c:ser>
          <c:idx val="35"/>
          <c:order val="35"/>
          <c:tx>
            <c:strRef>
              <c:f>'Consulta6.1'!$AK$30:$AK$31</c:f>
              <c:strCache>
                <c:ptCount val="1"/>
                <c:pt idx="0">
                  <c:v>Técnico de Laboratorio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'Consulta6.1'!$AK$32:$AK$36</c:f>
              <c:numCache>
                <c:formatCode>General</c:formatCode>
                <c:ptCount val="4"/>
                <c:pt idx="0">
                  <c:v>93.5</c:v>
                </c:pt>
                <c:pt idx="1">
                  <c:v>93.8</c:v>
                </c:pt>
                <c:pt idx="3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1-EE3A-41EF-876D-4A909539092D}"/>
            </c:ext>
          </c:extLst>
        </c:ser>
        <c:ser>
          <c:idx val="36"/>
          <c:order val="36"/>
          <c:tx>
            <c:strRef>
              <c:f>'Consulta6.1'!$AL$30:$AL$31</c:f>
              <c:strCache>
                <c:ptCount val="1"/>
                <c:pt idx="0">
                  <c:v>Técnico de Mantenimiento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'Consulta6.1'!$AL$32:$AL$36</c:f>
              <c:numCache>
                <c:formatCode>General</c:formatCode>
                <c:ptCount val="4"/>
                <c:pt idx="0">
                  <c:v>96</c:v>
                </c:pt>
                <c:pt idx="1">
                  <c:v>96.2</c:v>
                </c:pt>
                <c:pt idx="2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2-EE3A-41EF-876D-4A909539092D}"/>
            </c:ext>
          </c:extLst>
        </c:ser>
        <c:ser>
          <c:idx val="37"/>
          <c:order val="37"/>
          <c:tx>
            <c:strRef>
              <c:f>'Consulta6.1'!$AM$30:$AM$31</c:f>
              <c:strCache>
                <c:ptCount val="1"/>
                <c:pt idx="0">
                  <c:v>Trabajador de la Construcción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'Consulta6.1'!$AM$32:$AM$36</c:f>
              <c:numCache>
                <c:formatCode>General</c:formatCode>
                <c:ptCount val="4"/>
                <c:pt idx="0">
                  <c:v>99.5</c:v>
                </c:pt>
                <c:pt idx="1">
                  <c:v>99.6</c:v>
                </c:pt>
                <c:pt idx="2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3-EE3A-41EF-876D-4A909539092D}"/>
            </c:ext>
          </c:extLst>
        </c:ser>
        <c:ser>
          <c:idx val="38"/>
          <c:order val="38"/>
          <c:tx>
            <c:strRef>
              <c:f>'Consulta6.1'!$AN$30:$AN$31</c:f>
              <c:strCache>
                <c:ptCount val="1"/>
                <c:pt idx="0">
                  <c:v>Vendedor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'Consulta6.1'!$AN$32:$AN$36</c:f>
              <c:numCache>
                <c:formatCode>General</c:formatCode>
                <c:ptCount val="4"/>
                <c:pt idx="0">
                  <c:v>85</c:v>
                </c:pt>
                <c:pt idx="1">
                  <c:v>84.5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4-EE3A-41EF-876D-4A909539092D}"/>
            </c:ext>
          </c:extLst>
        </c:ser>
        <c:ser>
          <c:idx val="39"/>
          <c:order val="39"/>
          <c:tx>
            <c:strRef>
              <c:f>'Consulta6.1'!$AO$30:$AO$31</c:f>
              <c:strCache>
                <c:ptCount val="1"/>
                <c:pt idx="0">
                  <c:v>Veterinario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'Consulta6.1'!$AO$32:$AO$36</c:f>
              <c:numCache>
                <c:formatCode>General</c:formatCode>
                <c:ptCount val="4"/>
                <c:pt idx="0">
                  <c:v>99.8</c:v>
                </c:pt>
                <c:pt idx="1">
                  <c:v>99.8</c:v>
                </c:pt>
                <c:pt idx="2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5-EE3A-41EF-876D-4A909539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803727"/>
        <c:axId val="1924802287"/>
      </c:lineChart>
      <c:catAx>
        <c:axId val="19248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802287"/>
        <c:crosses val="autoZero"/>
        <c:auto val="1"/>
        <c:lblAlgn val="ctr"/>
        <c:lblOffset val="100"/>
        <c:noMultiLvlLbl val="0"/>
      </c:catAx>
      <c:valAx>
        <c:axId val="1924802287"/>
        <c:scaling>
          <c:orientation val="minMax"/>
          <c:max val="100"/>
          <c:min val="9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8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[Taller-Juanquintero.xlsx]Consulta2!TablaDinámica13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Consulta2!$B$1:$B$3</c:f>
              <c:strCache>
                <c:ptCount val="1"/>
                <c:pt idx="0">
                  <c:v>Alto - Bachiller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Consulta2!$A$4:$A$8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Consulta2!$B$4:$B$8</c:f>
              <c:numCache>
                <c:formatCode>General</c:formatCode>
                <c:ptCount val="4"/>
                <c:pt idx="0">
                  <c:v>824</c:v>
                </c:pt>
                <c:pt idx="1">
                  <c:v>648</c:v>
                </c:pt>
                <c:pt idx="2">
                  <c:v>730</c:v>
                </c:pt>
                <c:pt idx="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459-4131-8C74-503B1FA3B536}"/>
            </c:ext>
          </c:extLst>
        </c:ser>
        <c:ser>
          <c:idx val="1"/>
          <c:order val="1"/>
          <c:tx>
            <c:strRef>
              <c:f>Consulta2!$C$1:$C$3</c:f>
              <c:strCache>
                <c:ptCount val="1"/>
                <c:pt idx="0">
                  <c:v>Alto - Profesional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Consulta2!$A$4:$A$8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Consulta2!$C$4:$C$8</c:f>
              <c:numCache>
                <c:formatCode>General</c:formatCode>
                <c:ptCount val="4"/>
                <c:pt idx="0">
                  <c:v>380</c:v>
                </c:pt>
                <c:pt idx="1">
                  <c:v>238</c:v>
                </c:pt>
                <c:pt idx="2">
                  <c:v>270</c:v>
                </c:pt>
                <c:pt idx="3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459-4131-8C74-503B1FA3B536}"/>
            </c:ext>
          </c:extLst>
        </c:ser>
        <c:ser>
          <c:idx val="2"/>
          <c:order val="2"/>
          <c:tx>
            <c:strRef>
              <c:f>Consulta2!$D$1:$D$3</c:f>
              <c:strCache>
                <c:ptCount val="1"/>
                <c:pt idx="0">
                  <c:v>Alto - Técnico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Consulta2!$A$4:$A$8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Consulta2!$D$4:$D$8</c:f>
              <c:numCache>
                <c:formatCode>General</c:formatCode>
                <c:ptCount val="4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459-4131-8C74-503B1FA3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888128"/>
        <c:axId val="440887168"/>
      </c:lineChart>
      <c:catAx>
        <c:axId val="4408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887168"/>
        <c:crosses val="autoZero"/>
        <c:auto val="1"/>
        <c:lblAlgn val="ctr"/>
        <c:lblOffset val="100"/>
        <c:noMultiLvlLbl val="0"/>
      </c:catAx>
      <c:valAx>
        <c:axId val="440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8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[Taller-Juanquintero.xlsx]Consulta3!TablaDinámica15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Consulta3!$B$3:$B$5</c:f>
              <c:strCache>
                <c:ptCount val="1"/>
                <c:pt idx="0">
                  <c:v>Alto - Análisis de datos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Consulta3!$B$6:$B$10</c:f>
              <c:numCache>
                <c:formatCode>General</c:formatCode>
                <c:ptCount val="4"/>
                <c:pt idx="0">
                  <c:v>320000000</c:v>
                </c:pt>
                <c:pt idx="1">
                  <c:v>323200000</c:v>
                </c:pt>
                <c:pt idx="2">
                  <c:v>326400000</c:v>
                </c:pt>
                <c:pt idx="3">
                  <c:v>329600000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2D03-4A77-BCCD-32933FFE668A}"/>
            </c:ext>
          </c:extLst>
        </c:ser>
        <c:ser>
          <c:idx val="1"/>
          <c:order val="1"/>
          <c:tx>
            <c:strRef>
              <c:f>Consulta3!$C$3:$C$5</c:f>
              <c:strCache>
                <c:ptCount val="1"/>
                <c:pt idx="0">
                  <c:v>Alto - Atención al cliente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Consulta3!$C$6:$C$10</c:f>
              <c:numCache>
                <c:formatCode>General</c:formatCode>
                <c:ptCount val="4"/>
                <c:pt idx="0">
                  <c:v>210000000</c:v>
                </c:pt>
                <c:pt idx="1">
                  <c:v>212100000</c:v>
                </c:pt>
                <c:pt idx="2">
                  <c:v>214200000</c:v>
                </c:pt>
                <c:pt idx="3">
                  <c:v>216300000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2D03-4A77-BCCD-32933FFE668A}"/>
            </c:ext>
          </c:extLst>
        </c:ser>
        <c:ser>
          <c:idx val="2"/>
          <c:order val="2"/>
          <c:tx>
            <c:strRef>
              <c:f>Consulta3!$D$3:$D$5</c:f>
              <c:strCache>
                <c:ptCount val="1"/>
                <c:pt idx="0">
                  <c:v>Alto - Manejo de agenda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Consulta3!$D$6:$D$10</c:f>
              <c:numCache>
                <c:formatCode>General</c:formatCode>
                <c:ptCount val="4"/>
                <c:pt idx="0">
                  <c:v>190000000</c:v>
                </c:pt>
                <c:pt idx="1">
                  <c:v>191900000</c:v>
                </c:pt>
                <c:pt idx="3">
                  <c:v>193800000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D03-4A77-BCCD-32933FFE668A}"/>
            </c:ext>
          </c:extLst>
        </c:ser>
        <c:ser>
          <c:idx val="3"/>
          <c:order val="3"/>
          <c:tx>
            <c:strRef>
              <c:f>Consulta3!$E$3:$E$5</c:f>
              <c:strCache>
                <c:ptCount val="1"/>
                <c:pt idx="0">
                  <c:v>Alto - Manejo de CRM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Consulta3!$E$6:$E$10</c:f>
              <c:numCache>
                <c:formatCode>General</c:formatCode>
                <c:ptCount val="4"/>
                <c:pt idx="0">
                  <c:v>180000000</c:v>
                </c:pt>
                <c:pt idx="1">
                  <c:v>181800000</c:v>
                </c:pt>
                <c:pt idx="2">
                  <c:v>183600000</c:v>
                </c:pt>
                <c:pt idx="3">
                  <c:v>185400000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D03-4A77-BCCD-32933FFE668A}"/>
            </c:ext>
          </c:extLst>
        </c:ser>
        <c:ser>
          <c:idx val="4"/>
          <c:order val="4"/>
          <c:tx>
            <c:strRef>
              <c:f>Consulta3!$F$3:$F$5</c:f>
              <c:strCache>
                <c:ptCount val="1"/>
                <c:pt idx="0">
                  <c:v>Alto - Manejo de efectivo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Consulta3!$F$6:$F$10</c:f>
              <c:numCache>
                <c:formatCode>General</c:formatCode>
                <c:ptCount val="4"/>
                <c:pt idx="0">
                  <c:v>160000000</c:v>
                </c:pt>
                <c:pt idx="1">
                  <c:v>161600000</c:v>
                </c:pt>
                <c:pt idx="2">
                  <c:v>163200000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2D03-4A77-BCCD-32933FFE668A}"/>
            </c:ext>
          </c:extLst>
        </c:ser>
        <c:ser>
          <c:idx val="5"/>
          <c:order val="5"/>
          <c:tx>
            <c:strRef>
              <c:f>Consulta3!$G$3:$G$5</c:f>
              <c:strCache>
                <c:ptCount val="1"/>
                <c:pt idx="0">
                  <c:v>Alto - Mantenimiento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Consulta3!$G$6:$G$10</c:f>
              <c:numCache>
                <c:formatCode>General</c:formatCode>
                <c:ptCount val="4"/>
                <c:pt idx="0">
                  <c:v>250000000</c:v>
                </c:pt>
                <c:pt idx="1">
                  <c:v>252500000</c:v>
                </c:pt>
                <c:pt idx="2">
                  <c:v>255000000</c:v>
                </c:pt>
                <c:pt idx="3">
                  <c:v>257500000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2D03-4A77-BCCD-32933FFE668A}"/>
            </c:ext>
          </c:extLst>
        </c:ser>
        <c:ser>
          <c:idx val="6"/>
          <c:order val="6"/>
          <c:tx>
            <c:strRef>
              <c:f>Consulta3!$H$3:$H$5</c:f>
              <c:strCache>
                <c:ptCount val="1"/>
                <c:pt idx="0">
                  <c:v>Alto - Normatividad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Consulta3!$H$6:$H$10</c:f>
              <c:numCache>
                <c:formatCode>General</c:formatCode>
                <c:ptCount val="4"/>
                <c:pt idx="0">
                  <c:v>380000000</c:v>
                </c:pt>
                <c:pt idx="1">
                  <c:v>383800000</c:v>
                </c:pt>
                <c:pt idx="3">
                  <c:v>387600000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2D03-4A77-BCCD-32933FFE668A}"/>
            </c:ext>
          </c:extLst>
        </c:ser>
        <c:ser>
          <c:idx val="7"/>
          <c:order val="7"/>
          <c:tx>
            <c:strRef>
              <c:f>Consulta3!$I$3:$I$5</c:f>
              <c:strCache>
                <c:ptCount val="1"/>
                <c:pt idx="0">
                  <c:v>Alto - Riesgo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Consulta3!$A$6:$A$10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Consulta3!$I$6:$I$10</c:f>
              <c:numCache>
                <c:formatCode>General</c:formatCode>
                <c:ptCount val="4"/>
                <c:pt idx="0">
                  <c:v>350000000</c:v>
                </c:pt>
                <c:pt idx="2">
                  <c:v>353500000</c:v>
                </c:pt>
                <c:pt idx="3">
                  <c:v>357000000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2D03-4A77-BCCD-32933FFE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0926048"/>
        <c:axId val="440926528"/>
      </c:barChart>
      <c:catAx>
        <c:axId val="4409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926528"/>
        <c:crosses val="autoZero"/>
        <c:auto val="1"/>
        <c:lblAlgn val="ctr"/>
        <c:lblOffset val="100"/>
        <c:noMultiLvlLbl val="0"/>
      </c:catAx>
      <c:valAx>
        <c:axId val="4409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[Taller-Juanquintero.xlsx]Consulta3!TablaDinámica16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Consulta3!$C$36</c:f>
              <c:strCache>
                <c:ptCount val="1"/>
                <c:pt idx="0">
                  <c:v>Promedio de Inversion_IA_Empresa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Consulta3!$A$37:$A$45</c:f>
              <c:multiLvlStrCache>
                <c:ptCount val="8"/>
                <c:lvl>
                  <c:pt idx="0">
                    <c:v>Análisis de datos</c:v>
                  </c:pt>
                  <c:pt idx="1">
                    <c:v>Atención al cliente</c:v>
                  </c:pt>
                  <c:pt idx="2">
                    <c:v>Manejo de agenda</c:v>
                  </c:pt>
                  <c:pt idx="3">
                    <c:v>Manejo de CRM</c:v>
                  </c:pt>
                  <c:pt idx="4">
                    <c:v>Manejo de efectivo</c:v>
                  </c:pt>
                  <c:pt idx="5">
                    <c:v>Mantenimiento</c:v>
                  </c:pt>
                  <c:pt idx="6">
                    <c:v>Normatividad</c:v>
                  </c:pt>
                  <c:pt idx="7">
                    <c:v>Riesgo</c:v>
                  </c:pt>
                </c:lvl>
                <c:lvl>
                  <c:pt idx="0">
                    <c:v>Alto</c:v>
                  </c:pt>
                </c:lvl>
              </c:multiLvlStrCache>
            </c:multiLvlStrRef>
          </c:cat>
          <c:val>
            <c:numRef>
              <c:f>Consulta3!$C$37:$C$45</c:f>
              <c:numCache>
                <c:formatCode>General</c:formatCode>
                <c:ptCount val="8"/>
                <c:pt idx="0">
                  <c:v>2090.75</c:v>
                </c:pt>
                <c:pt idx="1">
                  <c:v>1151.75</c:v>
                </c:pt>
                <c:pt idx="2">
                  <c:v>1745.3333333333333</c:v>
                </c:pt>
                <c:pt idx="3">
                  <c:v>912</c:v>
                </c:pt>
                <c:pt idx="4">
                  <c:v>1913.3333333333333</c:v>
                </c:pt>
                <c:pt idx="5">
                  <c:v>1317.25</c:v>
                </c:pt>
                <c:pt idx="6">
                  <c:v>2265.3333333333335</c:v>
                </c:pt>
                <c:pt idx="7">
                  <c:v>1405.3333333333333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7-48C9-B7BB-9654D45E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898688"/>
        <c:axId val="440908768"/>
      </c:barChart>
      <c:lineChart>
        <c:grouping val="stacked"/>
        <c:varyColors val="0"/>
        <c:ser>
          <c:idx val="0"/>
          <c:order val="0"/>
          <c:tx>
            <c:strRef>
              <c:f>Consulta3!$B$36</c:f>
              <c:strCache>
                <c:ptCount val="1"/>
                <c:pt idx="0">
                  <c:v>Promedio de Salario_Promedio_COP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Consulta3!$A$37:$A$45</c:f>
              <c:multiLvlStrCache>
                <c:ptCount val="8"/>
                <c:lvl>
                  <c:pt idx="0">
                    <c:v>Análisis de datos</c:v>
                  </c:pt>
                  <c:pt idx="1">
                    <c:v>Atención al cliente</c:v>
                  </c:pt>
                  <c:pt idx="2">
                    <c:v>Manejo de agenda</c:v>
                  </c:pt>
                  <c:pt idx="3">
                    <c:v>Manejo de CRM</c:v>
                  </c:pt>
                  <c:pt idx="4">
                    <c:v>Manejo de efectivo</c:v>
                  </c:pt>
                  <c:pt idx="5">
                    <c:v>Mantenimiento</c:v>
                  </c:pt>
                  <c:pt idx="6">
                    <c:v>Normatividad</c:v>
                  </c:pt>
                  <c:pt idx="7">
                    <c:v>Riesgo</c:v>
                  </c:pt>
                </c:lvl>
                <c:lvl>
                  <c:pt idx="0">
                    <c:v>Alto</c:v>
                  </c:pt>
                </c:lvl>
              </c:multiLvlStrCache>
            </c:multiLvlStrRef>
          </c:cat>
          <c:val>
            <c:numRef>
              <c:f>Consulta3!$B$37:$B$45</c:f>
              <c:numCache>
                <c:formatCode>General</c:formatCode>
                <c:ptCount val="8"/>
                <c:pt idx="0">
                  <c:v>324800000</c:v>
                </c:pt>
                <c:pt idx="1">
                  <c:v>213150000</c:v>
                </c:pt>
                <c:pt idx="2">
                  <c:v>191900000</c:v>
                </c:pt>
                <c:pt idx="3">
                  <c:v>182700000</c:v>
                </c:pt>
                <c:pt idx="4">
                  <c:v>161600000</c:v>
                </c:pt>
                <c:pt idx="5">
                  <c:v>253750000</c:v>
                </c:pt>
                <c:pt idx="6">
                  <c:v>383800000</c:v>
                </c:pt>
                <c:pt idx="7">
                  <c:v>353500000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6-478E-A21B-2E13CF40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94655"/>
        <c:axId val="1780476415"/>
      </c:lineChart>
      <c:valAx>
        <c:axId val="44090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898688"/>
        <c:crosses val="autoZero"/>
        <c:crossBetween val="between"/>
      </c:valAx>
      <c:catAx>
        <c:axId val="44089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0908768"/>
        <c:crosses val="autoZero"/>
        <c:auto val="1"/>
        <c:lblAlgn val="ctr"/>
        <c:lblOffset val="100"/>
        <c:noMultiLvlLbl val="0"/>
      </c:catAx>
      <c:valAx>
        <c:axId val="1780476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0494655"/>
        <c:crosses val="max"/>
        <c:crossBetween val="between"/>
      </c:valAx>
      <c:catAx>
        <c:axId val="178049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0476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[Taller-Juanquintero.xlsx]Consulta4!TablaDinámica17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Consulta4!$B$3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Consulta4!$A$4:$A$10</c:f>
              <c:multiLvlStrCache>
                <c:ptCount val="5"/>
                <c:lvl>
                  <c:pt idx="0">
                    <c:v>Ciberseguridad</c:v>
                  </c:pt>
                  <c:pt idx="1">
                    <c:v>Creatividad</c:v>
                  </c:pt>
                  <c:pt idx="2">
                    <c:v>Pensamiento crítico</c:v>
                  </c:pt>
                  <c:pt idx="3">
                    <c:v>Programación</c:v>
                  </c:pt>
                  <c:pt idx="4">
                    <c:v>Programación en Python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Consulta4!$B$4:$B$10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94.333333333333329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5-4193-96EE-0016F83D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9770960"/>
        <c:axId val="369758000"/>
      </c:barChart>
      <c:catAx>
        <c:axId val="36977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758000"/>
        <c:crosses val="autoZero"/>
        <c:auto val="1"/>
        <c:lblAlgn val="ctr"/>
        <c:lblOffset val="100"/>
        <c:noMultiLvlLbl val="0"/>
      </c:catAx>
      <c:valAx>
        <c:axId val="3697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7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Consulta4!$C$30:$G$30</c:f>
              <c:strCache>
                <c:ptCount val="5"/>
                <c:pt idx="0">
                  <c:v>Ciberseguridad</c:v>
                </c:pt>
                <c:pt idx="1">
                  <c:v>Creatividad</c:v>
                </c:pt>
                <c:pt idx="2">
                  <c:v>Pensamiento crítico</c:v>
                </c:pt>
                <c:pt idx="3">
                  <c:v>Programación</c:v>
                </c:pt>
                <c:pt idx="4">
                  <c:v>Programación en Python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D0819A-9DA6-4471-9446-09D14970A92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21D-4379-8FAC-2BA670149B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B3104D-90CF-4B81-8B7B-FAF22737562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1D-4379-8FAC-2BA670149B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DC3DA7-4B1D-47E1-8396-754C8221D8C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1D-4379-8FAC-2BA670149B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074367-A2D6-4904-9833-A5875C5F251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1D-4379-8FAC-2BA670149B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072B1B-44A4-4B9C-8CAB-2FD8C95B631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21D-4379-8FAC-2BA670149B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Consulta4!$C$33:$G$33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94.333333333333329</c:v>
                </c:pt>
                <c:pt idx="4">
                  <c:v>85</c:v>
                </c:pt>
              </c:numCache>
            </c:numRef>
          </c:xVal>
          <c:yVal>
            <c:numRef>
              <c:f>Consulta4!$C$32:$G$32</c:f>
              <c:numCache>
                <c:formatCode>General</c:formatCode>
                <c:ptCount val="5"/>
                <c:pt idx="0">
                  <c:v>832000000</c:v>
                </c:pt>
                <c:pt idx="1">
                  <c:v>336600000</c:v>
                </c:pt>
                <c:pt idx="2">
                  <c:v>618000000</c:v>
                </c:pt>
                <c:pt idx="3">
                  <c:v>521833333.33333331</c:v>
                </c:pt>
                <c:pt idx="4">
                  <c:v>360500000</c:v>
                </c:pt>
              </c:numCache>
            </c:numRef>
          </c:yVal>
          <c:bubbleSize>
            <c:numRef>
              <c:f>Consulta4!$C$31:$G$31</c:f>
              <c:numCache>
                <c:formatCode>General</c:formatCode>
                <c:ptCount val="5"/>
                <c:pt idx="0">
                  <c:v>17000</c:v>
                </c:pt>
                <c:pt idx="1">
                  <c:v>4500</c:v>
                </c:pt>
                <c:pt idx="2">
                  <c:v>23000</c:v>
                </c:pt>
                <c:pt idx="3">
                  <c:v>5600</c:v>
                </c:pt>
                <c:pt idx="4">
                  <c:v>9000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Consulta4!$C$30:$G$30</c15:f>
                <c15:dlblRangeCache>
                  <c:ptCount val="5"/>
                  <c:pt idx="0">
                    <c:v>Ciberseguridad</c:v>
                  </c:pt>
                  <c:pt idx="1">
                    <c:v>Creatividad</c:v>
                  </c:pt>
                  <c:pt idx="2">
                    <c:v>Pensamiento crítico</c:v>
                  </c:pt>
                  <c:pt idx="3">
                    <c:v>Programación</c:v>
                  </c:pt>
                  <c:pt idx="4">
                    <c:v>Programación en Python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21D-4379-8FAC-2BA670149B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277593840"/>
        <c:axId val="1277594320"/>
      </c:bubbleChart>
      <c:valAx>
        <c:axId val="1277593840"/>
        <c:scaling>
          <c:orientation val="minMax"/>
          <c:max val="11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594320"/>
        <c:crosses val="autoZero"/>
        <c:crossBetween val="midCat"/>
      </c:valAx>
      <c:valAx>
        <c:axId val="1277594320"/>
        <c:scaling>
          <c:orientation val="minMax"/>
          <c:min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75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[Taller-Juanquintero.xlsx]Consulta5!TablaDinámica1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Consulta5!$B$1</c:f>
              <c:strCache>
                <c:ptCount val="1"/>
                <c:pt idx="0">
                  <c:v>Salario Promedio de Carreras del Futuro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Consulta5!$A$2:$A$6</c:f>
              <c:multiLvlStrCache>
                <c:ptCount val="3"/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</c:lvl>
                <c:lvl>
                  <c:pt idx="0">
                    <c:v>Tecnología y Datos</c:v>
                  </c:pt>
                </c:lvl>
              </c:multiLvlStrCache>
            </c:multiLvlStrRef>
          </c:cat>
          <c:val>
            <c:numRef>
              <c:f>Consulta5!$B$2:$B$6</c:f>
              <c:numCache>
                <c:formatCode>General</c:formatCode>
                <c:ptCount val="3"/>
                <c:pt idx="0">
                  <c:v>558800000</c:v>
                </c:pt>
                <c:pt idx="1">
                  <c:v>600300000</c:v>
                </c:pt>
                <c:pt idx="2">
                  <c:v>603100000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C3-45AD-A491-3BE0381CBC08}"/>
            </c:ext>
          </c:extLst>
        </c:ser>
        <c:ser>
          <c:idx val="1"/>
          <c:order val="1"/>
          <c:tx>
            <c:strRef>
              <c:f>Consulta5!$C$1</c:f>
              <c:strCache>
                <c:ptCount val="1"/>
                <c:pt idx="0">
                  <c:v>Promedio de Inversion_IA_Empresa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multiLvlStrRef>
              <c:f>Consulta5!$A$2:$A$6</c:f>
              <c:multiLvlStrCache>
                <c:ptCount val="3"/>
                <c:lvl>
                  <c:pt idx="0">
                    <c:v>2023</c:v>
                  </c:pt>
                  <c:pt idx="1">
                    <c:v>2024</c:v>
                  </c:pt>
                  <c:pt idx="2">
                    <c:v>2025</c:v>
                  </c:pt>
                </c:lvl>
                <c:lvl>
                  <c:pt idx="0">
                    <c:v>Tecnología y Datos</c:v>
                  </c:pt>
                </c:lvl>
              </c:multiLvlStrCache>
            </c:multiLvlStrRef>
          </c:cat>
          <c:val>
            <c:numRef>
              <c:f>Consulta5!$C$2:$C$6</c:f>
              <c:numCache>
                <c:formatCode>General</c:formatCode>
                <c:ptCount val="3"/>
                <c:pt idx="0">
                  <c:v>1526.4285714285713</c:v>
                </c:pt>
                <c:pt idx="1">
                  <c:v>1462.375</c:v>
                </c:pt>
                <c:pt idx="2">
                  <c:v>1357.3333333333333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C3-45AD-A491-3BE0381C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4984448"/>
        <c:axId val="1264991648"/>
      </c:barChart>
      <c:valAx>
        <c:axId val="126499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4984448"/>
        <c:crosses val="max"/>
        <c:crossBetween val="between"/>
      </c:valAx>
      <c:catAx>
        <c:axId val="12649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499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[Taller-Juanquintero.xlsx]Consulta6!TablaDinámica2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Consulta6!$B$4:$B$5</c:f>
              <c:strCache>
                <c:ptCount val="1"/>
                <c:pt idx="0">
                  <c:v>Bachiller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Consulta6!$A$6:$A$10</c:f>
              <c:strCache>
                <c:ptCount val="4"/>
                <c:pt idx="0">
                  <c:v>Antioquia</c:v>
                </c:pt>
                <c:pt idx="1">
                  <c:v>Atlántico</c:v>
                </c:pt>
                <c:pt idx="2">
                  <c:v>Cundinamarca</c:v>
                </c:pt>
                <c:pt idx="3">
                  <c:v>Valle del Cauca</c:v>
                </c:pt>
              </c:strCache>
            </c:strRef>
          </c:cat>
          <c:val>
            <c:numRef>
              <c:f>Consulta6!$B$6:$B$10</c:f>
              <c:numCache>
                <c:formatCode>General</c:formatCode>
                <c:ptCount val="4"/>
                <c:pt idx="0">
                  <c:v>197.5</c:v>
                </c:pt>
                <c:pt idx="1">
                  <c:v>164</c:v>
                </c:pt>
                <c:pt idx="2">
                  <c:v>160.4</c:v>
                </c:pt>
                <c:pt idx="3">
                  <c:v>165.5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D6-4B98-A72E-380DBFE8C65D}"/>
            </c:ext>
          </c:extLst>
        </c:ser>
        <c:ser>
          <c:idx val="1"/>
          <c:order val="1"/>
          <c:tx>
            <c:strRef>
              <c:f>Consulta6!$C$4:$C$5</c:f>
              <c:strCache>
                <c:ptCount val="1"/>
                <c:pt idx="0">
                  <c:v>Profesional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Consulta6!$A$6:$A$10</c:f>
              <c:strCache>
                <c:ptCount val="4"/>
                <c:pt idx="0">
                  <c:v>Antioquia</c:v>
                </c:pt>
                <c:pt idx="1">
                  <c:v>Atlántico</c:v>
                </c:pt>
                <c:pt idx="2">
                  <c:v>Cundinamarca</c:v>
                </c:pt>
                <c:pt idx="3">
                  <c:v>Valle del Cauca</c:v>
                </c:pt>
              </c:strCache>
            </c:strRef>
          </c:cat>
          <c:val>
            <c:numRef>
              <c:f>Consulta6!$C$6:$C$10</c:f>
              <c:numCache>
                <c:formatCode>General</c:formatCode>
                <c:ptCount val="4"/>
                <c:pt idx="0">
                  <c:v>124.66666666666667</c:v>
                </c:pt>
                <c:pt idx="2">
                  <c:v>143.33333333333334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D6-4B98-A72E-380DBFE8C65D}"/>
            </c:ext>
          </c:extLst>
        </c:ser>
        <c:ser>
          <c:idx val="2"/>
          <c:order val="2"/>
          <c:tx>
            <c:strRef>
              <c:f>Consulta6!$D$4:$D$5</c:f>
              <c:strCache>
                <c:ptCount val="1"/>
                <c:pt idx="0">
                  <c:v>Técnico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Consulta6!$A$6:$A$10</c:f>
              <c:strCache>
                <c:ptCount val="4"/>
                <c:pt idx="0">
                  <c:v>Antioquia</c:v>
                </c:pt>
                <c:pt idx="1">
                  <c:v>Atlántico</c:v>
                </c:pt>
                <c:pt idx="2">
                  <c:v>Cundinamarca</c:v>
                </c:pt>
                <c:pt idx="3">
                  <c:v>Valle del Cauca</c:v>
                </c:pt>
              </c:strCache>
            </c:strRef>
          </c:cat>
          <c:val>
            <c:numRef>
              <c:f>Consulta6!$D$6:$D$10</c:f>
              <c:numCache>
                <c:formatCode>General</c:formatCode>
                <c:ptCount val="4"/>
                <c:pt idx="0">
                  <c:v>160</c:v>
                </c:pt>
                <c:pt idx="2">
                  <c:v>156.66666666666666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D6-4B98-A72E-380DBFE8C6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0488719"/>
        <c:axId val="1550484879"/>
      </c:barChart>
      <c:catAx>
        <c:axId val="155048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0484879"/>
        <c:crosses val="autoZero"/>
        <c:auto val="1"/>
        <c:lblAlgn val="ctr"/>
        <c:lblOffset val="100"/>
        <c:noMultiLvlLbl val="0"/>
      </c:catAx>
      <c:valAx>
        <c:axId val="155048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04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[Taller-Juanquintero.xlsx]Consulta6.1!TablaDinámica2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'Consulta6.1'!$B$30:$B$31</c:f>
              <c:strCache>
                <c:ptCount val="1"/>
                <c:pt idx="0">
                  <c:v>Abogado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'Consulta6.1'!$B$32:$B$36</c:f>
              <c:numCache>
                <c:formatCode>General</c:formatCode>
                <c:ptCount val="4"/>
                <c:pt idx="0">
                  <c:v>91</c:v>
                </c:pt>
                <c:pt idx="1">
                  <c:v>91.2</c:v>
                </c:pt>
                <c:pt idx="2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A-4470-B8CB-16C2C0869EC0}"/>
            </c:ext>
          </c:extLst>
        </c:ser>
        <c:ser>
          <c:idx val="1"/>
          <c:order val="1"/>
          <c:tx>
            <c:strRef>
              <c:f>'Consulta6.1'!$C$30:$C$31</c:f>
              <c:strCache>
                <c:ptCount val="1"/>
                <c:pt idx="0">
                  <c:v>Analista de Crédito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'Consulta6.1'!$C$32:$C$36</c:f>
              <c:numCache>
                <c:formatCode>General</c:formatCode>
                <c:ptCount val="4"/>
                <c:pt idx="0">
                  <c:v>85</c:v>
                </c:pt>
                <c:pt idx="2">
                  <c:v>84.5</c:v>
                </c:pt>
                <c:pt idx="3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1601-4DC0-A34C-248335C37E2D}"/>
            </c:ext>
          </c:extLst>
        </c:ser>
        <c:ser>
          <c:idx val="2"/>
          <c:order val="2"/>
          <c:tx>
            <c:strRef>
              <c:f>'Consulta6.1'!$D$30:$D$31</c:f>
              <c:strCache>
                <c:ptCount val="1"/>
                <c:pt idx="0">
                  <c:v>Analista de Datos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'Consulta6.1'!$D$32:$D$36</c:f>
              <c:numCache>
                <c:formatCode>General</c:formatCode>
                <c:ptCount val="4"/>
                <c:pt idx="0">
                  <c:v>92.5</c:v>
                </c:pt>
                <c:pt idx="1">
                  <c:v>92.8</c:v>
                </c:pt>
                <c:pt idx="2">
                  <c:v>93.2</c:v>
                </c:pt>
                <c:pt idx="3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1601-4DC0-A34C-248335C37E2D}"/>
            </c:ext>
          </c:extLst>
        </c:ser>
        <c:ser>
          <c:idx val="3"/>
          <c:order val="3"/>
          <c:tx>
            <c:strRef>
              <c:f>'Consulta6.1'!$E$30:$E$31</c:f>
              <c:strCache>
                <c:ptCount val="1"/>
                <c:pt idx="0">
                  <c:v>Analista de Marketing Digital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'Consulta6.1'!$E$32:$E$36</c:f>
              <c:numCache>
                <c:formatCode>General</c:formatCode>
                <c:ptCount val="4"/>
                <c:pt idx="0">
                  <c:v>98.5</c:v>
                </c:pt>
                <c:pt idx="1">
                  <c:v>98.7</c:v>
                </c:pt>
                <c:pt idx="2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1601-4DC0-A34C-248335C37E2D}"/>
            </c:ext>
          </c:extLst>
        </c:ser>
        <c:ser>
          <c:idx val="4"/>
          <c:order val="4"/>
          <c:tx>
            <c:strRef>
              <c:f>'Consulta6.1'!$F$30:$F$31</c:f>
              <c:strCache>
                <c:ptCount val="1"/>
                <c:pt idx="0">
                  <c:v>Analista de Recursos Humanos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'Consulta6.1'!$F$32:$F$36</c:f>
              <c:numCache>
                <c:formatCode>General</c:formatCode>
                <c:ptCount val="4"/>
                <c:pt idx="0">
                  <c:v>91</c:v>
                </c:pt>
                <c:pt idx="2">
                  <c:v>91.2</c:v>
                </c:pt>
                <c:pt idx="3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1601-4DC0-A34C-248335C37E2D}"/>
            </c:ext>
          </c:extLst>
        </c:ser>
        <c:ser>
          <c:idx val="5"/>
          <c:order val="5"/>
          <c:tx>
            <c:strRef>
              <c:f>'Consulta6.1'!$G$30:$G$31</c:f>
              <c:strCache>
                <c:ptCount val="1"/>
                <c:pt idx="0">
                  <c:v>Arquitecto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'Consulta6.1'!$G$32:$G$36</c:f>
              <c:numCache>
                <c:formatCode>General</c:formatCode>
                <c:ptCount val="4"/>
                <c:pt idx="0">
                  <c:v>91</c:v>
                </c:pt>
                <c:pt idx="1">
                  <c:v>90.8</c:v>
                </c:pt>
                <c:pt idx="2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1601-4DC0-A34C-248335C37E2D}"/>
            </c:ext>
          </c:extLst>
        </c:ser>
        <c:ser>
          <c:idx val="6"/>
          <c:order val="6"/>
          <c:tx>
            <c:strRef>
              <c:f>'Consulta6.1'!$H$30:$H$31</c:f>
              <c:strCache>
                <c:ptCount val="1"/>
                <c:pt idx="0">
                  <c:v>Asesor de Call Center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'Consulta6.1'!$H$32:$H$36</c:f>
              <c:numCache>
                <c:formatCode>General</c:formatCode>
                <c:ptCount val="4"/>
                <c:pt idx="0">
                  <c:v>80.099999999999994</c:v>
                </c:pt>
                <c:pt idx="1">
                  <c:v>79.5</c:v>
                </c:pt>
                <c:pt idx="2">
                  <c:v>78.900000000000006</c:v>
                </c:pt>
                <c:pt idx="3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1601-4DC0-A34C-248335C37E2D}"/>
            </c:ext>
          </c:extLst>
        </c:ser>
        <c:ser>
          <c:idx val="7"/>
          <c:order val="7"/>
          <c:tx>
            <c:strRef>
              <c:f>'Consulta6.1'!$I$30:$I$31</c:f>
              <c:strCache>
                <c:ptCount val="1"/>
                <c:pt idx="0">
                  <c:v>Asesor Financiero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'Consulta6.1'!$I$32:$I$36</c:f>
              <c:numCache>
                <c:formatCode>General</c:formatCode>
                <c:ptCount val="4"/>
                <c:pt idx="0">
                  <c:v>89.5</c:v>
                </c:pt>
                <c:pt idx="1">
                  <c:v>89.2</c:v>
                </c:pt>
                <c:pt idx="2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1601-4DC0-A34C-248335C37E2D}"/>
            </c:ext>
          </c:extLst>
        </c:ser>
        <c:ser>
          <c:idx val="8"/>
          <c:order val="8"/>
          <c:tx>
            <c:strRef>
              <c:f>'Consulta6.1'!$J$30:$J$31</c:f>
              <c:strCache>
                <c:ptCount val="1"/>
                <c:pt idx="0">
                  <c:v>Asistente Administrativo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'Consulta6.1'!$J$32:$J$36</c:f>
              <c:numCache>
                <c:formatCode>General</c:formatCode>
                <c:ptCount val="4"/>
                <c:pt idx="0">
                  <c:v>88.5</c:v>
                </c:pt>
                <c:pt idx="1">
                  <c:v>88.2</c:v>
                </c:pt>
                <c:pt idx="2">
                  <c:v>87.8</c:v>
                </c:pt>
                <c:pt idx="3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8-1601-4DC0-A34C-248335C37E2D}"/>
            </c:ext>
          </c:extLst>
        </c:ser>
        <c:ser>
          <c:idx val="9"/>
          <c:order val="9"/>
          <c:tx>
            <c:strRef>
              <c:f>'Consulta6.1'!$K$30:$K$31</c:f>
              <c:strCache>
                <c:ptCount val="1"/>
                <c:pt idx="0">
                  <c:v>Auditor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'Consulta6.1'!$K$32:$K$36</c:f>
              <c:numCache>
                <c:formatCode>General</c:formatCode>
                <c:ptCount val="4"/>
                <c:pt idx="0">
                  <c:v>88</c:v>
                </c:pt>
                <c:pt idx="1">
                  <c:v>87.5</c:v>
                </c:pt>
                <c:pt idx="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9-1601-4DC0-A34C-248335C37E2D}"/>
            </c:ext>
          </c:extLst>
        </c:ser>
        <c:ser>
          <c:idx val="10"/>
          <c:order val="10"/>
          <c:tx>
            <c:strRef>
              <c:f>'Consulta6.1'!$L$30:$L$31</c:f>
              <c:strCache>
                <c:ptCount val="1"/>
                <c:pt idx="0">
                  <c:v>Bibliotecario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'Consulta6.1'!$L$32:$L$36</c:f>
              <c:numCache>
                <c:formatCode>General</c:formatCode>
                <c:ptCount val="4"/>
                <c:pt idx="0">
                  <c:v>95</c:v>
                </c:pt>
                <c:pt idx="1">
                  <c:v>95.2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8-1601-4DC0-A34C-248335C37E2D}"/>
            </c:ext>
          </c:extLst>
        </c:ser>
        <c:ser>
          <c:idx val="11"/>
          <c:order val="11"/>
          <c:tx>
            <c:strRef>
              <c:f>'Consulta6.1'!$M$30:$M$31</c:f>
              <c:strCache>
                <c:ptCount val="1"/>
                <c:pt idx="0">
                  <c:v>Cajero Bancario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'Consulta6.1'!$M$32:$M$36</c:f>
              <c:numCache>
                <c:formatCode>General</c:formatCode>
                <c:ptCount val="4"/>
                <c:pt idx="0">
                  <c:v>81.5</c:v>
                </c:pt>
                <c:pt idx="1">
                  <c:v>81</c:v>
                </c:pt>
                <c:pt idx="2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9-1601-4DC0-A34C-248335C37E2D}"/>
            </c:ext>
          </c:extLst>
        </c:ser>
        <c:ser>
          <c:idx val="12"/>
          <c:order val="12"/>
          <c:tx>
            <c:strRef>
              <c:f>'Consulta6.1'!$N$30:$N$31</c:f>
              <c:strCache>
                <c:ptCount val="1"/>
                <c:pt idx="0">
                  <c:v>Cajero de Supermercado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'Consulta6.1'!$N$32:$N$36</c:f>
              <c:numCache>
                <c:formatCode>General</c:formatCode>
                <c:ptCount val="4"/>
                <c:pt idx="0">
                  <c:v>80.5</c:v>
                </c:pt>
                <c:pt idx="2">
                  <c:v>79.8</c:v>
                </c:pt>
                <c:pt idx="3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A-1601-4DC0-A34C-248335C37E2D}"/>
            </c:ext>
          </c:extLst>
        </c:ser>
        <c:ser>
          <c:idx val="13"/>
          <c:order val="13"/>
          <c:tx>
            <c:strRef>
              <c:f>'Consulta6.1'!$O$30:$O$31</c:f>
              <c:strCache>
                <c:ptCount val="1"/>
                <c:pt idx="0">
                  <c:v>Chef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'Consulta6.1'!$O$32:$O$36</c:f>
              <c:numCache>
                <c:formatCode>General</c:formatCode>
                <c:ptCount val="4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B-1601-4DC0-A34C-248335C37E2D}"/>
            </c:ext>
          </c:extLst>
        </c:ser>
        <c:ser>
          <c:idx val="14"/>
          <c:order val="14"/>
          <c:tx>
            <c:strRef>
              <c:f>'Consulta6.1'!$P$30:$P$31</c:f>
              <c:strCache>
                <c:ptCount val="1"/>
                <c:pt idx="0">
                  <c:v>Científico de Datos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'Consulta6.1'!$P$32:$P$36</c:f>
              <c:numCache>
                <c:formatCode>General</c:formatCode>
                <c:ptCount val="4"/>
                <c:pt idx="0">
                  <c:v>98.5</c:v>
                </c:pt>
                <c:pt idx="1">
                  <c:v>98.8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C-1601-4DC0-A34C-248335C37E2D}"/>
            </c:ext>
          </c:extLst>
        </c:ser>
        <c:ser>
          <c:idx val="15"/>
          <c:order val="15"/>
          <c:tx>
            <c:strRef>
              <c:f>'Consulta6.1'!$Q$30:$Q$31</c:f>
              <c:strCache>
                <c:ptCount val="1"/>
                <c:pt idx="0">
                  <c:v>Conductor de Vehículo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'Consulta6.1'!$Q$32:$Q$36</c:f>
              <c:numCache>
                <c:formatCode>General</c:formatCode>
                <c:ptCount val="4"/>
                <c:pt idx="0">
                  <c:v>88</c:v>
                </c:pt>
                <c:pt idx="1">
                  <c:v>87.8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D-1601-4DC0-A34C-248335C37E2D}"/>
            </c:ext>
          </c:extLst>
        </c:ser>
        <c:ser>
          <c:idx val="16"/>
          <c:order val="16"/>
          <c:tx>
            <c:strRef>
              <c:f>'Consulta6.1'!$R$30:$R$31</c:f>
              <c:strCache>
                <c:ptCount val="1"/>
                <c:pt idx="0">
                  <c:v>Consultor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'Consulta6.1'!$R$32:$R$36</c:f>
              <c:numCache>
                <c:formatCode>General</c:formatCode>
                <c:ptCount val="4"/>
                <c:pt idx="0">
                  <c:v>99</c:v>
                </c:pt>
                <c:pt idx="1">
                  <c:v>99.2</c:v>
                </c:pt>
                <c:pt idx="2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E-1601-4DC0-A34C-248335C37E2D}"/>
            </c:ext>
          </c:extLst>
        </c:ser>
        <c:ser>
          <c:idx val="17"/>
          <c:order val="17"/>
          <c:tx>
            <c:strRef>
              <c:f>'Consulta6.1'!$S$30:$S$31</c:f>
              <c:strCache>
                <c:ptCount val="1"/>
                <c:pt idx="0">
                  <c:v>Contador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'Consulta6.1'!$S$32:$S$36</c:f>
              <c:numCache>
                <c:formatCode>General</c:formatCode>
                <c:ptCount val="4"/>
                <c:pt idx="0">
                  <c:v>89</c:v>
                </c:pt>
                <c:pt idx="1">
                  <c:v>88.7</c:v>
                </c:pt>
                <c:pt idx="2">
                  <c:v>88.5</c:v>
                </c:pt>
                <c:pt idx="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1F-1601-4DC0-A34C-248335C37E2D}"/>
            </c:ext>
          </c:extLst>
        </c:ser>
        <c:ser>
          <c:idx val="18"/>
          <c:order val="18"/>
          <c:tx>
            <c:strRef>
              <c:f>'Consulta6.1'!$T$30:$T$31</c:f>
              <c:strCache>
                <c:ptCount val="1"/>
                <c:pt idx="0">
                  <c:v>Desarrollador de Software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'Consulta6.1'!$T$32:$T$36</c:f>
              <c:numCache>
                <c:formatCode>General</c:formatCode>
                <c:ptCount val="4"/>
                <c:pt idx="0">
                  <c:v>95.2</c:v>
                </c:pt>
                <c:pt idx="1">
                  <c:v>95.5</c:v>
                </c:pt>
                <c:pt idx="2">
                  <c:v>96</c:v>
                </c:pt>
                <c:pt idx="3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0-1601-4DC0-A34C-248335C37E2D}"/>
            </c:ext>
          </c:extLst>
        </c:ser>
        <c:ser>
          <c:idx val="19"/>
          <c:order val="19"/>
          <c:tx>
            <c:strRef>
              <c:f>'Consulta6.1'!$U$30:$U$31</c:f>
              <c:strCache>
                <c:ptCount val="1"/>
                <c:pt idx="0">
                  <c:v>Desarrollador Web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'Consulta6.1'!$U$32:$U$36</c:f>
              <c:numCache>
                <c:formatCode>General</c:formatCode>
                <c:ptCount val="4"/>
                <c:pt idx="1">
                  <c:v>97</c:v>
                </c:pt>
                <c:pt idx="2">
                  <c:v>97.2</c:v>
                </c:pt>
                <c:pt idx="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1-1601-4DC0-A34C-248335C37E2D}"/>
            </c:ext>
          </c:extLst>
        </c:ser>
        <c:ser>
          <c:idx val="20"/>
          <c:order val="20"/>
          <c:tx>
            <c:strRef>
              <c:f>'Consulta6.1'!$V$30:$V$31</c:f>
              <c:strCache>
                <c:ptCount val="1"/>
                <c:pt idx="0">
                  <c:v>Diseñador de Moda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'Consulta6.1'!$V$32:$V$36</c:f>
              <c:numCache>
                <c:formatCode>General</c:formatCode>
                <c:ptCount val="4"/>
                <c:pt idx="0">
                  <c:v>97</c:v>
                </c:pt>
                <c:pt idx="1">
                  <c:v>97.2</c:v>
                </c:pt>
                <c:pt idx="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2-1601-4DC0-A34C-248335C37E2D}"/>
            </c:ext>
          </c:extLst>
        </c:ser>
        <c:ser>
          <c:idx val="21"/>
          <c:order val="21"/>
          <c:tx>
            <c:strRef>
              <c:f>'Consulta6.1'!$W$30:$W$31</c:f>
              <c:strCache>
                <c:ptCount val="1"/>
                <c:pt idx="0">
                  <c:v>Diseñador Gráfico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'Consulta6.1'!$W$32:$W$36</c:f>
              <c:numCache>
                <c:formatCode>General</c:formatCode>
                <c:ptCount val="4"/>
                <c:pt idx="0">
                  <c:v>92</c:v>
                </c:pt>
                <c:pt idx="1">
                  <c:v>91.8</c:v>
                </c:pt>
                <c:pt idx="2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3-1601-4DC0-A34C-248335C37E2D}"/>
            </c:ext>
          </c:extLst>
        </c:ser>
        <c:ser>
          <c:idx val="22"/>
          <c:order val="22"/>
          <c:tx>
            <c:strRef>
              <c:f>'Consulta6.1'!$X$30:$X$31</c:f>
              <c:strCache>
                <c:ptCount val="1"/>
                <c:pt idx="0">
                  <c:v>Electricista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'Consulta6.1'!$X$32:$X$36</c:f>
              <c:numCache>
                <c:formatCode>General</c:formatCode>
                <c:ptCount val="4"/>
                <c:pt idx="0">
                  <c:v>99.8</c:v>
                </c:pt>
                <c:pt idx="1">
                  <c:v>99.8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4-1601-4DC0-A34C-248335C37E2D}"/>
            </c:ext>
          </c:extLst>
        </c:ser>
        <c:ser>
          <c:idx val="23"/>
          <c:order val="23"/>
          <c:tx>
            <c:strRef>
              <c:f>'Consulta6.1'!$Y$30:$Y$31</c:f>
              <c:strCache>
                <c:ptCount val="1"/>
                <c:pt idx="0">
                  <c:v>Enfermero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'Consulta6.1'!$Y$32:$Y$36</c:f>
              <c:numCache>
                <c:formatCode>General</c:formatCode>
                <c:ptCount val="4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5-1601-4DC0-A34C-248335C37E2D}"/>
            </c:ext>
          </c:extLst>
        </c:ser>
        <c:ser>
          <c:idx val="24"/>
          <c:order val="24"/>
          <c:tx>
            <c:strRef>
              <c:f>'Consulta6.1'!$Z$30:$Z$31</c:f>
              <c:strCache>
                <c:ptCount val="1"/>
                <c:pt idx="0">
                  <c:v>Especialista en Ciberseguridad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'Consulta6.1'!$Z$32:$Z$36</c:f>
              <c:numCache>
                <c:formatCode>General</c:formatCode>
                <c:ptCount val="4"/>
                <c:pt idx="0">
                  <c:v>99.9</c:v>
                </c:pt>
                <c:pt idx="2">
                  <c:v>99.9</c:v>
                </c:pt>
                <c:pt idx="3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6-1601-4DC0-A34C-248335C37E2D}"/>
            </c:ext>
          </c:extLst>
        </c:ser>
        <c:ser>
          <c:idx val="25"/>
          <c:order val="25"/>
          <c:tx>
            <c:strRef>
              <c:f>'Consulta6.1'!$AA$30:$AA$31</c:f>
              <c:strCache>
                <c:ptCount val="1"/>
                <c:pt idx="0">
                  <c:v>Gerente de Proyectos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'Consulta6.1'!$AA$32:$AA$36</c:f>
              <c:numCache>
                <c:formatCode>General</c:formatCode>
                <c:ptCount val="4"/>
                <c:pt idx="0">
                  <c:v>99</c:v>
                </c:pt>
                <c:pt idx="1">
                  <c:v>99.2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7-1601-4DC0-A34C-248335C37E2D}"/>
            </c:ext>
          </c:extLst>
        </c:ser>
        <c:ser>
          <c:idx val="26"/>
          <c:order val="26"/>
          <c:tx>
            <c:strRef>
              <c:f>'Consulta6.1'!$AB$30:$AB$31</c:f>
              <c:strCache>
                <c:ptCount val="1"/>
                <c:pt idx="0">
                  <c:v>Ingeniero de Prompts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'Consulta6.1'!$AB$32:$AB$36</c:f>
              <c:numCache>
                <c:formatCode>General</c:formatCode>
                <c:ptCount val="4"/>
                <c:pt idx="0">
                  <c:v>98</c:v>
                </c:pt>
                <c:pt idx="1">
                  <c:v>98.5</c:v>
                </c:pt>
                <c:pt idx="2">
                  <c:v>99</c:v>
                </c:pt>
                <c:pt idx="3">
                  <c:v>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8-1601-4DC0-A34C-248335C37E2D}"/>
            </c:ext>
          </c:extLst>
        </c:ser>
        <c:ser>
          <c:idx val="27"/>
          <c:order val="27"/>
          <c:tx>
            <c:strRef>
              <c:f>'Consulta6.1'!$AC$30:$AC$31</c:f>
              <c:strCache>
                <c:ptCount val="1"/>
                <c:pt idx="0">
                  <c:v>Ingeniero de Software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'Consulta6.1'!$AC$32:$AC$36</c:f>
              <c:numCache>
                <c:formatCode>General</c:formatCode>
                <c:ptCount val="4"/>
                <c:pt idx="1">
                  <c:v>96.5</c:v>
                </c:pt>
                <c:pt idx="2">
                  <c:v>96.8</c:v>
                </c:pt>
                <c:pt idx="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9-1601-4DC0-A34C-248335C37E2D}"/>
            </c:ext>
          </c:extLst>
        </c:ser>
        <c:ser>
          <c:idx val="28"/>
          <c:order val="28"/>
          <c:tx>
            <c:strRef>
              <c:f>'Consulta6.1'!$AD$30:$AD$31</c:f>
              <c:strCache>
                <c:ptCount val="1"/>
                <c:pt idx="0">
                  <c:v>Investigador Científico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'Consulta6.1'!$AD$32:$AD$36</c:f>
              <c:numCache>
                <c:formatCode>General</c:formatCode>
                <c:ptCount val="4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A-1601-4DC0-A34C-248335C37E2D}"/>
            </c:ext>
          </c:extLst>
        </c:ser>
        <c:ser>
          <c:idx val="29"/>
          <c:order val="29"/>
          <c:tx>
            <c:strRef>
              <c:f>'Consulta6.1'!$AE$30:$AE$31</c:f>
              <c:strCache>
                <c:ptCount val="1"/>
                <c:pt idx="0">
                  <c:v>Médico General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'Consulta6.1'!$AE$32:$AE$36</c:f>
              <c:numCache>
                <c:formatCode>General</c:formatCode>
                <c:ptCount val="4"/>
                <c:pt idx="0">
                  <c:v>99.5</c:v>
                </c:pt>
                <c:pt idx="1">
                  <c:v>99.6</c:v>
                </c:pt>
                <c:pt idx="2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B-1601-4DC0-A34C-248335C37E2D}"/>
            </c:ext>
          </c:extLst>
        </c:ser>
        <c:ser>
          <c:idx val="30"/>
          <c:order val="30"/>
          <c:tx>
            <c:strRef>
              <c:f>'Consulta6.1'!$AF$30:$AF$31</c:f>
              <c:strCache>
                <c:ptCount val="1"/>
                <c:pt idx="0">
                  <c:v>Operador de Maquinaria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'Consulta6.1'!$AF$32:$AF$36</c:f>
              <c:numCache>
                <c:formatCode>General</c:formatCode>
                <c:ptCount val="4"/>
                <c:pt idx="0">
                  <c:v>85</c:v>
                </c:pt>
                <c:pt idx="1">
                  <c:v>84.5</c:v>
                </c:pt>
                <c:pt idx="2">
                  <c:v>84</c:v>
                </c:pt>
                <c:pt idx="3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C-1601-4DC0-A34C-248335C37E2D}"/>
            </c:ext>
          </c:extLst>
        </c:ser>
        <c:ser>
          <c:idx val="31"/>
          <c:order val="31"/>
          <c:tx>
            <c:strRef>
              <c:f>'Consulta6.1'!$AG$30:$AG$31</c:f>
              <c:strCache>
                <c:ptCount val="1"/>
                <c:pt idx="0">
                  <c:v>Periodista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'Consulta6.1'!$AG$32:$AG$36</c:f>
              <c:numCache>
                <c:formatCode>General</c:formatCode>
                <c:ptCount val="4"/>
                <c:pt idx="0">
                  <c:v>90.5</c:v>
                </c:pt>
                <c:pt idx="1">
                  <c:v>90.2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D-1601-4DC0-A34C-248335C37E2D}"/>
            </c:ext>
          </c:extLst>
        </c:ser>
        <c:ser>
          <c:idx val="32"/>
          <c:order val="32"/>
          <c:tx>
            <c:strRef>
              <c:f>'Consulta6.1'!$AH$30:$AH$31</c:f>
              <c:strCache>
                <c:ptCount val="1"/>
                <c:pt idx="0">
                  <c:v>Profesor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'Consulta6.1'!$AH$32:$AH$36</c:f>
              <c:numCache>
                <c:formatCode>General</c:formatCode>
                <c:ptCount val="4"/>
                <c:pt idx="0">
                  <c:v>99.8</c:v>
                </c:pt>
                <c:pt idx="1">
                  <c:v>99.9</c:v>
                </c:pt>
                <c:pt idx="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E-1601-4DC0-A34C-248335C37E2D}"/>
            </c:ext>
          </c:extLst>
        </c:ser>
        <c:ser>
          <c:idx val="33"/>
          <c:order val="33"/>
          <c:tx>
            <c:strRef>
              <c:f>'Consulta6.1'!$AI$30:$AI$31</c:f>
              <c:strCache>
                <c:ptCount val="1"/>
                <c:pt idx="0">
                  <c:v>Recepcionista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'Consulta6.1'!$AI$32:$AI$36</c:f>
              <c:numCache>
                <c:formatCode>General</c:formatCode>
                <c:ptCount val="4"/>
                <c:pt idx="0">
                  <c:v>87</c:v>
                </c:pt>
                <c:pt idx="1">
                  <c:v>86.5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F-1601-4DC0-A34C-248335C37E2D}"/>
            </c:ext>
          </c:extLst>
        </c:ser>
        <c:ser>
          <c:idx val="34"/>
          <c:order val="34"/>
          <c:tx>
            <c:strRef>
              <c:f>'Consulta6.1'!$AJ$30:$AJ$31</c:f>
              <c:strCache>
                <c:ptCount val="1"/>
                <c:pt idx="0">
                  <c:v>Soldador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'Consulta6.1'!$AJ$32:$AJ$36</c:f>
              <c:numCache>
                <c:formatCode>General</c:formatCode>
                <c:ptCount val="4"/>
                <c:pt idx="0">
                  <c:v>94</c:v>
                </c:pt>
                <c:pt idx="1">
                  <c:v>94.2</c:v>
                </c:pt>
                <c:pt idx="2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0-1601-4DC0-A34C-248335C37E2D}"/>
            </c:ext>
          </c:extLst>
        </c:ser>
        <c:ser>
          <c:idx val="35"/>
          <c:order val="35"/>
          <c:tx>
            <c:strRef>
              <c:f>'Consulta6.1'!$AK$30:$AK$31</c:f>
              <c:strCache>
                <c:ptCount val="1"/>
                <c:pt idx="0">
                  <c:v>Técnico de Laboratorio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'Consulta6.1'!$AK$32:$AK$36</c:f>
              <c:numCache>
                <c:formatCode>General</c:formatCode>
                <c:ptCount val="4"/>
                <c:pt idx="0">
                  <c:v>93.5</c:v>
                </c:pt>
                <c:pt idx="1">
                  <c:v>93.8</c:v>
                </c:pt>
                <c:pt idx="3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1-1601-4DC0-A34C-248335C37E2D}"/>
            </c:ext>
          </c:extLst>
        </c:ser>
        <c:ser>
          <c:idx val="36"/>
          <c:order val="36"/>
          <c:tx>
            <c:strRef>
              <c:f>'Consulta6.1'!$AL$30:$AL$31</c:f>
              <c:strCache>
                <c:ptCount val="1"/>
                <c:pt idx="0">
                  <c:v>Técnico de Mantenimiento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'Consulta6.1'!$AL$32:$AL$36</c:f>
              <c:numCache>
                <c:formatCode>General</c:formatCode>
                <c:ptCount val="4"/>
                <c:pt idx="0">
                  <c:v>96</c:v>
                </c:pt>
                <c:pt idx="1">
                  <c:v>96.2</c:v>
                </c:pt>
                <c:pt idx="2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2-1601-4DC0-A34C-248335C37E2D}"/>
            </c:ext>
          </c:extLst>
        </c:ser>
        <c:ser>
          <c:idx val="37"/>
          <c:order val="37"/>
          <c:tx>
            <c:strRef>
              <c:f>'Consulta6.1'!$AM$30:$AM$31</c:f>
              <c:strCache>
                <c:ptCount val="1"/>
                <c:pt idx="0">
                  <c:v>Trabajador de la Construcción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'Consulta6.1'!$AM$32:$AM$36</c:f>
              <c:numCache>
                <c:formatCode>General</c:formatCode>
                <c:ptCount val="4"/>
                <c:pt idx="0">
                  <c:v>99.5</c:v>
                </c:pt>
                <c:pt idx="1">
                  <c:v>99.6</c:v>
                </c:pt>
                <c:pt idx="2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3-1601-4DC0-A34C-248335C37E2D}"/>
            </c:ext>
          </c:extLst>
        </c:ser>
        <c:ser>
          <c:idx val="38"/>
          <c:order val="38"/>
          <c:tx>
            <c:strRef>
              <c:f>'Consulta6.1'!$AN$30:$AN$31</c:f>
              <c:strCache>
                <c:ptCount val="1"/>
                <c:pt idx="0">
                  <c:v>Vendedor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'Consulta6.1'!$AN$32:$AN$36</c:f>
              <c:numCache>
                <c:formatCode>General</c:formatCode>
                <c:ptCount val="4"/>
                <c:pt idx="0">
                  <c:v>85</c:v>
                </c:pt>
                <c:pt idx="1">
                  <c:v>84.5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4-1601-4DC0-A34C-248335C37E2D}"/>
            </c:ext>
          </c:extLst>
        </c:ser>
        <c:ser>
          <c:idx val="39"/>
          <c:order val="39"/>
          <c:tx>
            <c:strRef>
              <c:f>'Consulta6.1'!$AO$30:$AO$31</c:f>
              <c:strCache>
                <c:ptCount val="1"/>
                <c:pt idx="0">
                  <c:v>Veterinario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'Consulta6.1'!$A$32:$A$36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'Consulta6.1'!$AO$32:$AO$36</c:f>
              <c:numCache>
                <c:formatCode>General</c:formatCode>
                <c:ptCount val="4"/>
                <c:pt idx="0">
                  <c:v>99.8</c:v>
                </c:pt>
                <c:pt idx="1">
                  <c:v>99.8</c:v>
                </c:pt>
                <c:pt idx="2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35-1601-4DC0-A34C-248335C3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803727"/>
        <c:axId val="1924802287"/>
      </c:lineChart>
      <c:catAx>
        <c:axId val="19248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802287"/>
        <c:crosses val="autoZero"/>
        <c:auto val="1"/>
        <c:lblAlgn val="ctr"/>
        <c:lblOffset val="100"/>
        <c:noMultiLvlLbl val="0"/>
      </c:catAx>
      <c:valAx>
        <c:axId val="1924802287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8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2.svg"/><Relationship Id="rId5" Type="http://schemas.openxmlformats.org/officeDocument/2006/relationships/chart" Target="../charts/chart14.xml"/><Relationship Id="rId10" Type="http://schemas.openxmlformats.org/officeDocument/2006/relationships/image" Target="../media/image1.png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8</xdr:row>
      <xdr:rowOff>128586</xdr:rowOff>
    </xdr:from>
    <xdr:to>
      <xdr:col>6</xdr:col>
      <xdr:colOff>819150</xdr:colOff>
      <xdr:row>41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387B0A-FE8C-AF14-2FB5-CA051094F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33336</xdr:rowOff>
    </xdr:from>
    <xdr:to>
      <xdr:col>9</xdr:col>
      <xdr:colOff>1409700</xdr:colOff>
      <xdr:row>21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89F195-9852-7939-3494-F5FA57D8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619123</xdr:colOff>
      <xdr:row>10</xdr:row>
      <xdr:rowOff>147637</xdr:rowOff>
    </xdr:from>
    <xdr:to>
      <xdr:col>5</xdr:col>
      <xdr:colOff>1104899</xdr:colOff>
      <xdr:row>32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FAF9D-091A-9A72-9F47-804BD4C14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35</xdr:row>
      <xdr:rowOff>33336</xdr:rowOff>
    </xdr:from>
    <xdr:to>
      <xdr:col>8</xdr:col>
      <xdr:colOff>609600</xdr:colOff>
      <xdr:row>56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3C59EA-6D91-FEDC-B59C-A380D3529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133350</xdr:rowOff>
    </xdr:from>
    <xdr:to>
      <xdr:col>7</xdr:col>
      <xdr:colOff>495300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656F44-D889-BE8F-B60D-AB86F0047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866775</xdr:colOff>
      <xdr:row>15</xdr:row>
      <xdr:rowOff>9524</xdr:rowOff>
    </xdr:from>
    <xdr:to>
      <xdr:col>10</xdr:col>
      <xdr:colOff>1409700</xdr:colOff>
      <xdr:row>36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67E37B-A970-3424-74CE-4C03FFEF4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7</xdr:row>
      <xdr:rowOff>52387</xdr:rowOff>
    </xdr:from>
    <xdr:to>
      <xdr:col>3</xdr:col>
      <xdr:colOff>0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1AEAB0-F9F4-862F-94CA-CC2E0CF0C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109537</xdr:rowOff>
    </xdr:from>
    <xdr:to>
      <xdr:col>12</xdr:col>
      <xdr:colOff>152400</xdr:colOff>
      <xdr:row>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777F0E-AB14-D22B-72DE-0510EFF20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38</xdr:row>
      <xdr:rowOff>100010</xdr:rowOff>
    </xdr:from>
    <xdr:to>
      <xdr:col>6</xdr:col>
      <xdr:colOff>95249</xdr:colOff>
      <xdr:row>70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2BB61B-35C6-983A-C6BA-85F91CC9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130629</xdr:colOff>
      <xdr:row>0</xdr:row>
      <xdr:rowOff>140154</xdr:rowOff>
    </xdr:from>
    <xdr:to>
      <xdr:col>37</xdr:col>
      <xdr:colOff>334736</xdr:colOff>
      <xdr:row>5</xdr:row>
      <xdr:rowOff>54429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0F71B0D-B3D7-669A-2AFD-8DE1CF64D289}"/>
            </a:ext>
          </a:extLst>
        </xdr:cNvPr>
        <xdr:cNvSpPr txBox="1"/>
      </xdr:nvSpPr>
      <xdr:spPr>
        <a:xfrm>
          <a:off x="6988629" y="140154"/>
          <a:ext cx="21540107" cy="866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44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</a:rPr>
            <a:t>Impacto de la IA en distintas profesiones, habilidades y nivel</a:t>
          </a:r>
          <a:r>
            <a:rPr lang="es-CO" sz="44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</a:rPr>
            <a:t> educativo</a:t>
          </a:r>
          <a:endParaRPr lang="es-CO" sz="4400" b="1">
            <a:solidFill>
              <a:schemeClr val="accent6">
                <a:lumMod val="50000"/>
              </a:schemeClr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0</xdr:col>
      <xdr:colOff>106135</xdr:colOff>
      <xdr:row>8</xdr:row>
      <xdr:rowOff>28575</xdr:rowOff>
    </xdr:from>
    <xdr:to>
      <xdr:col>8</xdr:col>
      <xdr:colOff>748392</xdr:colOff>
      <xdr:row>33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C81C95-A361-4370-B02A-77FC17C8E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180973</xdr:colOff>
      <xdr:row>8</xdr:row>
      <xdr:rowOff>27215</xdr:rowOff>
    </xdr:from>
    <xdr:to>
      <xdr:col>19</xdr:col>
      <xdr:colOff>95248</xdr:colOff>
      <xdr:row>33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09B315-1BDC-4B1A-A7A4-BDB12412D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110220</xdr:colOff>
      <xdr:row>37</xdr:row>
      <xdr:rowOff>81643</xdr:rowOff>
    </xdr:from>
    <xdr:to>
      <xdr:col>8</xdr:col>
      <xdr:colOff>681720</xdr:colOff>
      <xdr:row>68</xdr:row>
      <xdr:rowOff>25853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2572B3-FCB6-4E1E-91D2-940CE3DE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89808</xdr:colOff>
      <xdr:row>37</xdr:row>
      <xdr:rowOff>68035</xdr:rowOff>
    </xdr:from>
    <xdr:to>
      <xdr:col>19</xdr:col>
      <xdr:colOff>54429</xdr:colOff>
      <xdr:row>68</xdr:row>
      <xdr:rowOff>27214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0C805D8-57F1-42EA-BBAD-6D3C3042C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312963</xdr:colOff>
      <xdr:row>8</xdr:row>
      <xdr:rowOff>54428</xdr:rowOff>
    </xdr:from>
    <xdr:to>
      <xdr:col>28</xdr:col>
      <xdr:colOff>217712</xdr:colOff>
      <xdr:row>33</xdr:row>
      <xdr:rowOff>54429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041EE1B-25F7-40C3-A630-5D3E901A2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231322</xdr:colOff>
      <xdr:row>37</xdr:row>
      <xdr:rowOff>68035</xdr:rowOff>
    </xdr:from>
    <xdr:to>
      <xdr:col>28</xdr:col>
      <xdr:colOff>163287</xdr:colOff>
      <xdr:row>68</xdr:row>
      <xdr:rowOff>27214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4ED7CED-E683-4661-925C-2D2A2C008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435428</xdr:colOff>
      <xdr:row>8</xdr:row>
      <xdr:rowOff>54428</xdr:rowOff>
    </xdr:from>
    <xdr:to>
      <xdr:col>37</xdr:col>
      <xdr:colOff>585107</xdr:colOff>
      <xdr:row>33</xdr:row>
      <xdr:rowOff>68036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4F7F76B-05CE-4BD5-8D1B-4C0479AF1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680356</xdr:colOff>
      <xdr:row>5</xdr:row>
      <xdr:rowOff>136072</xdr:rowOff>
    </xdr:from>
    <xdr:to>
      <xdr:col>8</xdr:col>
      <xdr:colOff>503463</xdr:colOff>
      <xdr:row>8</xdr:row>
      <xdr:rowOff>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D5C254A-A59A-B77E-90D0-9925922969F9}"/>
            </a:ext>
          </a:extLst>
        </xdr:cNvPr>
        <xdr:cNvSpPr txBox="1"/>
      </xdr:nvSpPr>
      <xdr:spPr>
        <a:xfrm>
          <a:off x="680356" y="1088572"/>
          <a:ext cx="5919107" cy="435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Empleos netos por area (2022-2025)</a:t>
          </a:r>
        </a:p>
      </xdr:txBody>
    </xdr:sp>
    <xdr:clientData/>
  </xdr:twoCellAnchor>
  <xdr:twoCellAnchor>
    <xdr:from>
      <xdr:col>10</xdr:col>
      <xdr:colOff>163286</xdr:colOff>
      <xdr:row>5</xdr:row>
      <xdr:rowOff>149679</xdr:rowOff>
    </xdr:from>
    <xdr:to>
      <xdr:col>19</xdr:col>
      <xdr:colOff>95251</xdr:colOff>
      <xdr:row>8</xdr:row>
      <xdr:rowOff>13607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96612F54-24E4-4C00-8F41-B8A6C58B857D}"/>
            </a:ext>
          </a:extLst>
        </xdr:cNvPr>
        <xdr:cNvSpPr txBox="1"/>
      </xdr:nvSpPr>
      <xdr:spPr>
        <a:xfrm>
          <a:off x="7783286" y="1102179"/>
          <a:ext cx="6789965" cy="435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Desempleo por</a:t>
          </a:r>
          <a:r>
            <a:rPr lang="es-CO" sz="20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 nivel educativo y automatización alta</a:t>
          </a:r>
          <a:endParaRPr lang="es-CO" sz="2000" b="1">
            <a:solidFill>
              <a:schemeClr val="accent6">
                <a:lumMod val="50000"/>
              </a:schemeClr>
            </a:solidFill>
            <a:latin typeface="Abadi" panose="020B0604020104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35</xdr:row>
      <xdr:rowOff>0</xdr:rowOff>
    </xdr:from>
    <xdr:to>
      <xdr:col>9</xdr:col>
      <xdr:colOff>40821</xdr:colOff>
      <xdr:row>37</xdr:row>
      <xdr:rowOff>54428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2AB8E62-85A0-4B29-B560-8894E5AA332C}"/>
            </a:ext>
          </a:extLst>
        </xdr:cNvPr>
        <xdr:cNvSpPr txBox="1"/>
      </xdr:nvSpPr>
      <xdr:spPr>
        <a:xfrm>
          <a:off x="0" y="6667500"/>
          <a:ext cx="6898821" cy="435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Salario promedio</a:t>
          </a:r>
          <a:r>
            <a:rPr lang="es-CO" sz="20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 por habilidad adquirida (2022-2025)</a:t>
          </a:r>
          <a:endParaRPr lang="es-CO" sz="2000" b="1">
            <a:solidFill>
              <a:schemeClr val="accent6">
                <a:lumMod val="50000"/>
              </a:schemeClr>
            </a:solidFill>
            <a:latin typeface="Abadi" panose="020B0604020104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108858</xdr:colOff>
      <xdr:row>35</xdr:row>
      <xdr:rowOff>27214</xdr:rowOff>
    </xdr:from>
    <xdr:to>
      <xdr:col>17</xdr:col>
      <xdr:colOff>693965</xdr:colOff>
      <xdr:row>37</xdr:row>
      <xdr:rowOff>81642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FF5EDB05-D1D5-4572-8E4C-F8EE15C16A33}"/>
            </a:ext>
          </a:extLst>
        </xdr:cNvPr>
        <xdr:cNvSpPr txBox="1"/>
      </xdr:nvSpPr>
      <xdr:spPr>
        <a:xfrm>
          <a:off x="7728858" y="6694714"/>
          <a:ext cx="5919107" cy="435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Inversión</a:t>
          </a:r>
          <a:r>
            <a:rPr lang="es-CO" sz="20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 en</a:t>
          </a:r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 capacitación y salario promedio</a:t>
          </a:r>
        </a:p>
      </xdr:txBody>
    </xdr:sp>
    <xdr:clientData/>
  </xdr:twoCellAnchor>
  <xdr:twoCellAnchor>
    <xdr:from>
      <xdr:col>20</xdr:col>
      <xdr:colOff>81643</xdr:colOff>
      <xdr:row>5</xdr:row>
      <xdr:rowOff>163285</xdr:rowOff>
    </xdr:from>
    <xdr:to>
      <xdr:col>27</xdr:col>
      <xdr:colOff>666750</xdr:colOff>
      <xdr:row>8</xdr:row>
      <xdr:rowOff>27213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E0565D63-6C7E-4281-99E4-AA3512B8879E}"/>
            </a:ext>
          </a:extLst>
        </xdr:cNvPr>
        <xdr:cNvSpPr txBox="1"/>
      </xdr:nvSpPr>
      <xdr:spPr>
        <a:xfrm>
          <a:off x="15321643" y="1115785"/>
          <a:ext cx="5919107" cy="435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Habilidades con mayor demanda (score)</a:t>
          </a:r>
        </a:p>
      </xdr:txBody>
    </xdr:sp>
    <xdr:clientData/>
  </xdr:twoCellAnchor>
  <xdr:twoCellAnchor>
    <xdr:from>
      <xdr:col>19</xdr:col>
      <xdr:colOff>122465</xdr:colOff>
      <xdr:row>34</xdr:row>
      <xdr:rowOff>190499</xdr:rowOff>
    </xdr:from>
    <xdr:to>
      <xdr:col>28</xdr:col>
      <xdr:colOff>176894</xdr:colOff>
      <xdr:row>37</xdr:row>
      <xdr:rowOff>54427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24F39E1-5E95-4937-B085-9431D5B1D4E3}"/>
            </a:ext>
          </a:extLst>
        </xdr:cNvPr>
        <xdr:cNvSpPr txBox="1"/>
      </xdr:nvSpPr>
      <xdr:spPr>
        <a:xfrm>
          <a:off x="14600465" y="6667499"/>
          <a:ext cx="6912429" cy="435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Demanda laboral (score)</a:t>
          </a:r>
          <a:r>
            <a:rPr lang="es-CO" sz="20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 vs salario promedio vs capacitación</a:t>
          </a:r>
          <a:endParaRPr lang="es-CO" sz="2000" b="1">
            <a:solidFill>
              <a:schemeClr val="accent6">
                <a:lumMod val="50000"/>
              </a:schemeClr>
            </a:solidFill>
            <a:latin typeface="Abadi" panose="020B0604020104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484909</xdr:colOff>
      <xdr:row>5</xdr:row>
      <xdr:rowOff>176894</xdr:rowOff>
    </xdr:from>
    <xdr:to>
      <xdr:col>37</xdr:col>
      <xdr:colOff>484909</xdr:colOff>
      <xdr:row>8</xdr:row>
      <xdr:rowOff>40822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944F332C-34D3-4D40-9524-18DFC62A2F8E}"/>
            </a:ext>
          </a:extLst>
        </xdr:cNvPr>
        <xdr:cNvSpPr txBox="1"/>
      </xdr:nvSpPr>
      <xdr:spPr>
        <a:xfrm>
          <a:off x="21820909" y="1129394"/>
          <a:ext cx="6858000" cy="435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Salarios</a:t>
          </a:r>
          <a:r>
            <a:rPr lang="es-CO" sz="20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 promedios e inversión en tecnología</a:t>
          </a:r>
          <a:endParaRPr lang="es-CO" sz="2000" b="1">
            <a:solidFill>
              <a:schemeClr val="accent6">
                <a:lumMod val="50000"/>
              </a:schemeClr>
            </a:solidFill>
            <a:latin typeface="Abadi" panose="020B0604020104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38</xdr:col>
      <xdr:colOff>283276</xdr:colOff>
      <xdr:row>37</xdr:row>
      <xdr:rowOff>111950</xdr:rowOff>
    </xdr:from>
    <xdr:to>
      <xdr:col>41</xdr:col>
      <xdr:colOff>277091</xdr:colOff>
      <xdr:row>44</xdr:row>
      <xdr:rowOff>150050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9" name="ID_Fecha">
              <a:extLst>
                <a:ext uri="{FF2B5EF4-FFF2-40B4-BE49-F238E27FC236}">
                  <a16:creationId xmlns:a16="http://schemas.microsoft.com/office/drawing/2014/main" id="{EDF97FFE-5EFE-2DA1-D14A-F538742FA7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ID_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39276" y="7160450"/>
              <a:ext cx="227981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69</xdr:row>
      <xdr:rowOff>68036</xdr:rowOff>
    </xdr:from>
    <xdr:to>
      <xdr:col>48</xdr:col>
      <xdr:colOff>619125</xdr:colOff>
      <xdr:row>69</xdr:row>
      <xdr:rowOff>119062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6764165A-2AA5-AF6B-B7DD-A1DCB124CD86}"/>
            </a:ext>
          </a:extLst>
        </xdr:cNvPr>
        <xdr:cNvCxnSpPr/>
      </xdr:nvCxnSpPr>
      <xdr:spPr>
        <a:xfrm>
          <a:off x="95250" y="13212536"/>
          <a:ext cx="37099875" cy="51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41</xdr:col>
      <xdr:colOff>479961</xdr:colOff>
      <xdr:row>37</xdr:row>
      <xdr:rowOff>113311</xdr:rowOff>
    </xdr:from>
    <xdr:to>
      <xdr:col>44</xdr:col>
      <xdr:colOff>659577</xdr:colOff>
      <xdr:row>62</xdr:row>
      <xdr:rowOff>121227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Area">
              <a:extLst>
                <a:ext uri="{FF2B5EF4-FFF2-40B4-BE49-F238E27FC236}">
                  <a16:creationId xmlns:a16="http://schemas.microsoft.com/office/drawing/2014/main" id="{2598CF8A-AD47-6B7C-A7CA-D2A94CAB6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21961" y="7161811"/>
              <a:ext cx="2465616" cy="4770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44</xdr:col>
      <xdr:colOff>745423</xdr:colOff>
      <xdr:row>37</xdr:row>
      <xdr:rowOff>116774</xdr:rowOff>
    </xdr:from>
    <xdr:to>
      <xdr:col>48</xdr:col>
      <xdr:colOff>108610</xdr:colOff>
      <xdr:row>44</xdr:row>
      <xdr:rowOff>100445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Nivel_Educativo_Req">
              <a:extLst>
                <a:ext uri="{FF2B5EF4-FFF2-40B4-BE49-F238E27FC236}">
                  <a16:creationId xmlns:a16="http://schemas.microsoft.com/office/drawing/2014/main" id="{DC9F7149-3BE8-E5C8-1B67-9F056FD97E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Educativo_Req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73423" y="7165274"/>
              <a:ext cx="2411187" cy="13171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44</xdr:col>
      <xdr:colOff>748270</xdr:colOff>
      <xdr:row>44</xdr:row>
      <xdr:rowOff>171450</xdr:rowOff>
    </xdr:from>
    <xdr:to>
      <xdr:col>48</xdr:col>
      <xdr:colOff>179491</xdr:colOff>
      <xdr:row>52</xdr:row>
      <xdr:rowOff>19049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Riesgo_Automatizacion">
              <a:extLst>
                <a:ext uri="{FF2B5EF4-FFF2-40B4-BE49-F238E27FC236}">
                  <a16:creationId xmlns:a16="http://schemas.microsoft.com/office/drawing/2014/main" id="{E534E482-4A57-3CCF-EA01-1C00DAC79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iesgo_Automatiza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76270" y="8553450"/>
              <a:ext cx="2479221" cy="1371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38</xdr:col>
      <xdr:colOff>294409</xdr:colOff>
      <xdr:row>45</xdr:row>
      <xdr:rowOff>84859</xdr:rowOff>
    </xdr:from>
    <xdr:to>
      <xdr:col>41</xdr:col>
      <xdr:colOff>311727</xdr:colOff>
      <xdr:row>64</xdr:row>
      <xdr:rowOff>173182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Sector_Economico">
              <a:extLst>
                <a:ext uri="{FF2B5EF4-FFF2-40B4-BE49-F238E27FC236}">
                  <a16:creationId xmlns:a16="http://schemas.microsoft.com/office/drawing/2014/main" id="{BCF4F9AF-2024-73EE-57D3-561C8BCECB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_Economic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50409" y="8657359"/>
              <a:ext cx="2303318" cy="37078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103909</xdr:colOff>
      <xdr:row>5</xdr:row>
      <xdr:rowOff>71748</xdr:rowOff>
    </xdr:from>
    <xdr:to>
      <xdr:col>48</xdr:col>
      <xdr:colOff>666750</xdr:colOff>
      <xdr:row>5</xdr:row>
      <xdr:rowOff>163286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F05704E9-E114-4ECA-810C-66D656277386}"/>
            </a:ext>
          </a:extLst>
        </xdr:cNvPr>
        <xdr:cNvCxnSpPr/>
      </xdr:nvCxnSpPr>
      <xdr:spPr>
        <a:xfrm>
          <a:off x="103909" y="1024248"/>
          <a:ext cx="37138841" cy="915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658092</xdr:colOff>
      <xdr:row>35</xdr:row>
      <xdr:rowOff>17319</xdr:rowOff>
    </xdr:from>
    <xdr:to>
      <xdr:col>37</xdr:col>
      <xdr:colOff>138545</xdr:colOff>
      <xdr:row>37</xdr:row>
      <xdr:rowOff>121229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BFEC6A83-4BF6-4CF5-B200-1E771D1191D7}"/>
            </a:ext>
          </a:extLst>
        </xdr:cNvPr>
        <xdr:cNvSpPr txBox="1"/>
      </xdr:nvSpPr>
      <xdr:spPr>
        <a:xfrm>
          <a:off x="21994092" y="6684819"/>
          <a:ext cx="6338453" cy="4849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Desempleo en</a:t>
          </a:r>
          <a:r>
            <a:rPr lang="es-CO" sz="20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 ocupaciones con riesgo Alto</a:t>
          </a:r>
          <a:endParaRPr lang="es-CO" sz="2000" b="1">
            <a:solidFill>
              <a:schemeClr val="accent6">
                <a:lumMod val="50000"/>
              </a:schemeClr>
            </a:solidFill>
            <a:latin typeface="Abadi" panose="020B0604020104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473775</xdr:colOff>
      <xdr:row>16</xdr:row>
      <xdr:rowOff>77931</xdr:rowOff>
    </xdr:from>
    <xdr:to>
      <xdr:col>31</xdr:col>
      <xdr:colOff>408214</xdr:colOff>
      <xdr:row>19</xdr:row>
      <xdr:rowOff>163286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B1BDB31A-A107-7EFA-6DCF-20A21C6AD01D}"/>
            </a:ext>
          </a:extLst>
        </xdr:cNvPr>
        <xdr:cNvSpPr txBox="1"/>
      </xdr:nvSpPr>
      <xdr:spPr>
        <a:xfrm>
          <a:off x="22571775" y="3125931"/>
          <a:ext cx="1458439" cy="65685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Correlación:</a:t>
          </a:r>
        </a:p>
        <a:p>
          <a:r>
            <a:rPr lang="es-CO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-0,82183056</a:t>
          </a:r>
          <a:r>
            <a:rPr lang="es-CO" sz="1400" b="1"/>
            <a:t> </a:t>
          </a:r>
        </a:p>
      </xdr:txBody>
    </xdr:sp>
    <xdr:clientData/>
  </xdr:twoCellAnchor>
  <xdr:twoCellAnchor>
    <xdr:from>
      <xdr:col>28</xdr:col>
      <xdr:colOff>435429</xdr:colOff>
      <xdr:row>37</xdr:row>
      <xdr:rowOff>56029</xdr:rowOff>
    </xdr:from>
    <xdr:to>
      <xdr:col>37</xdr:col>
      <xdr:colOff>625929</xdr:colOff>
      <xdr:row>68</xdr:row>
      <xdr:rowOff>40821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814581C-D6FE-48BD-A4EE-1C10BDD38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51954</xdr:colOff>
      <xdr:row>8</xdr:row>
      <xdr:rowOff>69273</xdr:rowOff>
    </xdr:from>
    <xdr:to>
      <xdr:col>48</xdr:col>
      <xdr:colOff>536863</xdr:colOff>
      <xdr:row>33</xdr:row>
      <xdr:rowOff>51954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2A9C275-04A2-4253-908E-19757BB2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721178</xdr:colOff>
      <xdr:row>6</xdr:row>
      <xdr:rowOff>13607</xdr:rowOff>
    </xdr:from>
    <xdr:to>
      <xdr:col>47</xdr:col>
      <xdr:colOff>721178</xdr:colOff>
      <xdr:row>8</xdr:row>
      <xdr:rowOff>68035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A0D691B-B35E-4232-9158-0A058141CF3B}"/>
            </a:ext>
          </a:extLst>
        </xdr:cNvPr>
        <xdr:cNvSpPr txBox="1"/>
      </xdr:nvSpPr>
      <xdr:spPr>
        <a:xfrm>
          <a:off x="29677178" y="1156607"/>
          <a:ext cx="6858000" cy="435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0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Ocupaciones con tasa</a:t>
          </a:r>
          <a:r>
            <a:rPr lang="es-CO" sz="20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  <a:ea typeface="+mn-ea"/>
              <a:cs typeface="+mn-cs"/>
            </a:rPr>
            <a:t> de empleo mayor al 90%</a:t>
          </a:r>
          <a:endParaRPr lang="es-CO" sz="2000" b="1">
            <a:solidFill>
              <a:schemeClr val="accent6">
                <a:lumMod val="50000"/>
              </a:schemeClr>
            </a:solidFill>
            <a:latin typeface="Abadi" panose="020B0604020104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44</xdr:col>
      <xdr:colOff>329046</xdr:colOff>
      <xdr:row>0</xdr:row>
      <xdr:rowOff>173181</xdr:rowOff>
    </xdr:from>
    <xdr:to>
      <xdr:col>48</xdr:col>
      <xdr:colOff>495053</xdr:colOff>
      <xdr:row>7</xdr:row>
      <xdr:rowOff>11256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AC139FEA-D9CE-45FF-A961-BA4B7BDB4305}"/>
            </a:ext>
          </a:extLst>
        </xdr:cNvPr>
        <xdr:cNvSpPr txBox="1"/>
      </xdr:nvSpPr>
      <xdr:spPr>
        <a:xfrm>
          <a:off x="33857046" y="173181"/>
          <a:ext cx="3214007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2400" b="1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</a:rPr>
            <a:t>Por:</a:t>
          </a:r>
          <a:r>
            <a:rPr lang="es-CO" sz="24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</a:rPr>
            <a:t> Juan Quintero</a:t>
          </a:r>
        </a:p>
        <a:p>
          <a:pPr algn="ctr"/>
          <a:r>
            <a:rPr lang="es-CO" sz="2400" b="1" baseline="0">
              <a:solidFill>
                <a:schemeClr val="accent6">
                  <a:lumMod val="50000"/>
                </a:schemeClr>
              </a:solidFill>
              <a:latin typeface="Abadi" panose="020B0604020104020204" pitchFamily="34" charset="0"/>
            </a:rPr>
            <a:t>Analista de datos</a:t>
          </a:r>
          <a:endParaRPr lang="es-CO" sz="2400" b="1">
            <a:solidFill>
              <a:schemeClr val="accent6">
                <a:lumMod val="50000"/>
              </a:schemeClr>
            </a:solidFill>
            <a:latin typeface="Abadi" panose="020B0604020104020204" pitchFamily="34" charset="0"/>
          </a:endParaRPr>
        </a:p>
      </xdr:txBody>
    </xdr:sp>
    <xdr:clientData/>
  </xdr:twoCellAnchor>
  <xdr:twoCellAnchor editAs="oneCell">
    <xdr:from>
      <xdr:col>34</xdr:col>
      <xdr:colOff>329045</xdr:colOff>
      <xdr:row>0</xdr:row>
      <xdr:rowOff>86591</xdr:rowOff>
    </xdr:from>
    <xdr:to>
      <xdr:col>35</xdr:col>
      <xdr:colOff>481445</xdr:colOff>
      <xdr:row>5</xdr:row>
      <xdr:rowOff>48491</xdr:rowOff>
    </xdr:to>
    <xdr:pic>
      <xdr:nvPicPr>
        <xdr:cNvPr id="31" name="Gráfico 30" descr="Robot">
          <a:extLst>
            <a:ext uri="{FF2B5EF4-FFF2-40B4-BE49-F238E27FC236}">
              <a16:creationId xmlns:a16="http://schemas.microsoft.com/office/drawing/2014/main" id="{58622F26-042D-0415-99E1-86634C10C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6237045" y="86591"/>
          <a:ext cx="914400" cy="9144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44212962" backgroundQuery="1" createdVersion="8" refreshedVersion="8" minRefreshableVersion="3" recordCount="0" supportSubquery="1" supportAdvancedDrill="1" xr:uid="{6B7AB629-E41C-4323-B0C4-A36308A94566}">
  <cacheSource type="external" connectionId="7"/>
  <cacheFields count="4">
    <cacheField name="[Measures].[Salario Promedio de Carreras del Futuro]" caption="Salario Promedio de Carreras del Futuro" numFmtId="0" hierarchy="71" level="32767"/>
    <cacheField name="[empleo_impacto_ia].[ID_Fecha (año)].[ID_Fecha (año)]" caption="ID_Fecha (año)" numFmtId="0" hierarchy="14" level="1">
      <sharedItems count="3">
        <s v="2023"/>
        <s v="2024"/>
        <s v="2025"/>
      </sharedItems>
      <extLst>
        <ext xmlns:x15="http://schemas.microsoft.com/office/spreadsheetml/2010/11/main" uri="{4F2E5C28-24EA-4eb8-9CBF-B6C8F9C3D259}">
          <x15:cachedUniqueNames>
            <x15:cachedUniqueName index="0" name="[empleo_impacto_ia].[ID_Fecha (año)].&amp;[2023]"/>
            <x15:cachedUniqueName index="1" name="[empleo_impacto_ia].[ID_Fecha (año)].&amp;[2024]"/>
            <x15:cachedUniqueName index="2" name="[empleo_impacto_ia].[ID_Fecha (año)].&amp;[2025]"/>
          </x15:cachedUniqueNames>
        </ext>
      </extLst>
    </cacheField>
    <cacheField name="[ocupaciones].[Area].[Area]" caption="Area" numFmtId="0" hierarchy="43" level="1">
      <sharedItems count="1">
        <s v="Tecnología y Datos"/>
      </sharedItems>
      <extLst>
        <ext xmlns:x15="http://schemas.microsoft.com/office/spreadsheetml/2010/11/main" uri="{4F2E5C28-24EA-4eb8-9CBF-B6C8F9C3D259}">
          <x15:cachedUniqueNames>
            <x15:cachedUniqueName index="0" name="[ocupaciones].[Area].&amp;[Tecnología y Datos]"/>
          </x15:cachedUniqueNames>
        </ext>
      </extLst>
    </cacheField>
    <cacheField name="[Measures].[Promedio de Inversion_IA_Empresa]" caption="Promedio de Inversion_IA_Empresa" numFmtId="0" hierarchy="66" level="32767"/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0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2" memberValueDatatype="130" unbalanced="0">
      <fieldsUsage count="2">
        <fieldUsage x="-1"/>
        <fieldUsage x="1"/>
      </fieldsUsage>
    </cacheHierarchy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>
      <fieldsUsage count="2">
        <fieldUsage x="-1"/>
        <fieldUsage x="2"/>
      </fieldsUsage>
    </cacheHierarchy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0" memberValueDatatype="130" unbalanced="0"/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0" memberValueDatatype="130" unbalanced="0"/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0" memberValueDatatype="130" unbalanced="0"/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 oneField="1">
      <fieldsUsage count="1">
        <fieldUsage x="0"/>
      </fieldsUsage>
    </cacheHierarchy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56944447" backgroundQuery="1" createdVersion="8" refreshedVersion="8" minRefreshableVersion="3" recordCount="0" supportSubquery="1" supportAdvancedDrill="1" xr:uid="{346AC730-DC76-414B-B944-147562E6B223}">
  <cacheSource type="external" connectionId="7"/>
  <cacheFields count="6">
    <cacheField name="[empleo_impacto_ia].[ID_Fecha (año)].[ID_Fecha (año)]" caption="ID_Fecha (año)" numFmtId="0" hierarchy="14" level="1">
      <sharedItems count="4">
        <s v="2022"/>
        <s v="2023"/>
        <s v="2024"/>
        <s v="2025"/>
      </sharedItems>
      <extLst>
        <ext xmlns:x15="http://schemas.microsoft.com/office/spreadsheetml/2010/11/main" uri="{4F2E5C28-24EA-4eb8-9CBF-B6C8F9C3D259}">
          <x15:cachedUniqueNames>
            <x15:cachedUniqueName index="0" name="[empleo_impacto_ia].[ID_Fecha (año)].&amp;[2022]"/>
            <x15:cachedUniqueName index="1" name="[empleo_impacto_ia].[ID_Fecha (año)].&amp;[2023]"/>
            <x15:cachedUniqueName index="2" name="[empleo_impacto_ia].[ID_Fecha (año)].&amp;[2024]"/>
            <x15:cachedUniqueName index="3" name="[empleo_impacto_ia].[ID_Fecha (año)].&amp;[2025]"/>
          </x15:cachedUniqueNames>
        </ext>
      </extLst>
    </cacheField>
    <cacheField name="[ocupaciones].[Nivel_Educativo_Req].[Nivel_Educativo_Req]" caption="Nivel_Educativo_Req" numFmtId="0" hierarchy="45" level="1">
      <sharedItems count="3">
        <s v="Bachiller"/>
        <s v="Profesional"/>
        <s v="Técnico"/>
      </sharedItems>
      <extLst>
        <ext xmlns:x15="http://schemas.microsoft.com/office/spreadsheetml/2010/11/main" uri="{4F2E5C28-24EA-4eb8-9CBF-B6C8F9C3D259}">
          <x15:cachedUniqueNames>
            <x15:cachedUniqueName index="0" name="[ocupaciones].[Nivel_Educativo_Req].&amp;[Bachiller]"/>
            <x15:cachedUniqueName index="1" name="[ocupaciones].[Nivel_Educativo_Req].&amp;[Profesional]"/>
            <x15:cachedUniqueName index="2" name="[ocupaciones].[Nivel_Educativo_Req].&amp;[Técnico]"/>
          </x15:cachedUniqueNames>
        </ext>
      </extLst>
    </cacheField>
    <cacheField name="[ocupaciones].[Riesgo_Automatizacion].[Riesgo_Automatizacion]" caption="Riesgo_Automatizacion" numFmtId="0" hierarchy="46" level="1">
      <sharedItems count="1">
        <s v="Alto"/>
      </sharedItems>
      <extLst>
        <ext xmlns:x15="http://schemas.microsoft.com/office/spreadsheetml/2010/11/main" uri="{4F2E5C28-24EA-4eb8-9CBF-B6C8F9C3D259}">
          <x15:cachedUniqueNames>
            <x15:cachedUniqueName index="0" name="[ocupaciones].[Riesgo_Automatizacion].&amp;[Alto]"/>
          </x15:cachedUniqueNames>
        </ext>
      </extLst>
    </cacheField>
    <cacheField name="[Measures].[Suma de Tasa_Desempleo]" caption="Suma de Tasa_Desempleo" numFmtId="0" hierarchy="57" level="32767"/>
    <cacheField name="[ocupaciones].[Area].[Area]" caption="Area" numFmtId="0" hierarchy="43" level="1">
      <sharedItems containsSemiMixedTypes="0" containsNonDate="0" containsString="0"/>
    </cacheField>
    <cacheField name="[ocupaciones].[Sector_Economico].[Sector_Economico]" caption="Sector_Economico" numFmtId="0" hierarchy="44" level="1">
      <sharedItems containsSemiMixedTypes="0" containsNonDate="0" containsString="0"/>
    </cacheField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0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2" memberValueDatatype="130" unbalanced="0">
      <fieldsUsage count="2">
        <fieldUsage x="-1"/>
        <fieldUsage x="0"/>
      </fieldsUsage>
    </cacheHierarchy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>
      <fieldsUsage count="2">
        <fieldUsage x="-1"/>
        <fieldUsage x="4"/>
      </fieldsUsage>
    </cacheHierarchy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>
      <fieldsUsage count="2">
        <fieldUsage x="-1"/>
        <fieldUsage x="5"/>
      </fieldsUsage>
    </cacheHierarchy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>
      <fieldsUsage count="2">
        <fieldUsage x="-1"/>
        <fieldUsage x="1"/>
      </fieldsUsage>
    </cacheHierarchy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2" memberValueDatatype="130" unbalanced="0">
      <fieldsUsage count="2">
        <fieldUsage x="-1"/>
        <fieldUsage x="2"/>
      </fieldsUsage>
    </cacheHierarchy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995601849" backgroundQuery="1" createdVersion="8" refreshedVersion="8" minRefreshableVersion="3" recordCount="0" supportSubquery="1" supportAdvancedDrill="1" xr:uid="{A16B3F52-914E-4A8E-AE00-BA3A8B5448B5}">
  <cacheSource type="external" connectionId="7"/>
  <cacheFields count="3">
    <cacheField name="[ocupaciones].[Nombre_Ocupacion].[Nombre_Ocupacion]" caption="Nombre_Ocupacion" numFmtId="0" hierarchy="42" level="1">
      <sharedItems count="40">
        <s v="Abogado"/>
        <s v="Analista de Crédito"/>
        <s v="Analista de Datos"/>
        <s v="Analista de Marketing Digital"/>
        <s v="Analista de Recursos Humanos"/>
        <s v="Arquitecto"/>
        <s v="Asesor de Call Center"/>
        <s v="Asesor Financiero"/>
        <s v="Asistente Administrativo"/>
        <s v="Auditor"/>
        <s v="Bibliotecario"/>
        <s v="Cajero Bancario"/>
        <s v="Cajero de Supermercado"/>
        <s v="Chef"/>
        <s v="Científico de Datos"/>
        <s v="Conductor de Vehículo"/>
        <s v="Consultor"/>
        <s v="Contador"/>
        <s v="Desarrollador de Software"/>
        <s v="Desarrollador Web"/>
        <s v="Diseñador de Moda"/>
        <s v="Diseñador Gráfico"/>
        <s v="Electricista"/>
        <s v="Enfermero"/>
        <s v="Especialista en Ciberseguridad"/>
        <s v="Gerente de Proyectos"/>
        <s v="Ingeniero de Prompts"/>
        <s v="Ingeniero de Software"/>
        <s v="Investigador Científico"/>
        <s v="Médico General"/>
        <s v="Operador de Maquinaria"/>
        <s v="Periodista"/>
        <s v="Profesor"/>
        <s v="Recepcionista"/>
        <s v="Soldador"/>
        <s v="Técnico de Laboratorio"/>
        <s v="Técnico de Mantenimiento"/>
        <s v="Trabajador de la Construcción"/>
        <s v="Vendedor"/>
        <s v="Veterinario"/>
      </sharedItems>
      <extLst>
        <ext xmlns:x15="http://schemas.microsoft.com/office/spreadsheetml/2010/11/main" uri="{4F2E5C28-24EA-4eb8-9CBF-B6C8F9C3D259}">
          <x15:cachedUniqueNames>
            <x15:cachedUniqueName index="0" name="[ocupaciones].[Nombre_Ocupacion].&amp;[Abogado]"/>
            <x15:cachedUniqueName index="1" name="[ocupaciones].[Nombre_Ocupacion].&amp;[Analista de Crédito]"/>
            <x15:cachedUniqueName index="2" name="[ocupaciones].[Nombre_Ocupacion].&amp;[Analista de Datos]"/>
            <x15:cachedUniqueName index="3" name="[ocupaciones].[Nombre_Ocupacion].&amp;[Analista de Marketing Digital]"/>
            <x15:cachedUniqueName index="4" name="[ocupaciones].[Nombre_Ocupacion].&amp;[Analista de Recursos Humanos]"/>
            <x15:cachedUniqueName index="5" name="[ocupaciones].[Nombre_Ocupacion].&amp;[Arquitecto]"/>
            <x15:cachedUniqueName index="6" name="[ocupaciones].[Nombre_Ocupacion].&amp;[Asesor de Call Center]"/>
            <x15:cachedUniqueName index="7" name="[ocupaciones].[Nombre_Ocupacion].&amp;[Asesor Financiero]"/>
            <x15:cachedUniqueName index="8" name="[ocupaciones].[Nombre_Ocupacion].&amp;[Asistente Administrativo]"/>
            <x15:cachedUniqueName index="9" name="[ocupaciones].[Nombre_Ocupacion].&amp;[Auditor]"/>
            <x15:cachedUniqueName index="10" name="[ocupaciones].[Nombre_Ocupacion].&amp;[Bibliotecario]"/>
            <x15:cachedUniqueName index="11" name="[ocupaciones].[Nombre_Ocupacion].&amp;[Cajero Bancario]"/>
            <x15:cachedUniqueName index="12" name="[ocupaciones].[Nombre_Ocupacion].&amp;[Cajero de Supermercado]"/>
            <x15:cachedUniqueName index="13" name="[ocupaciones].[Nombre_Ocupacion].&amp;[Chef]"/>
            <x15:cachedUniqueName index="14" name="[ocupaciones].[Nombre_Ocupacion].&amp;[Científico de Datos]"/>
            <x15:cachedUniqueName index="15" name="[ocupaciones].[Nombre_Ocupacion].&amp;[Conductor de Vehículo]"/>
            <x15:cachedUniqueName index="16" name="[ocupaciones].[Nombre_Ocupacion].&amp;[Consultor]"/>
            <x15:cachedUniqueName index="17" name="[ocupaciones].[Nombre_Ocupacion].&amp;[Contador]"/>
            <x15:cachedUniqueName index="18" name="[ocupaciones].[Nombre_Ocupacion].&amp;[Desarrollador de Software]"/>
            <x15:cachedUniqueName index="19" name="[ocupaciones].[Nombre_Ocupacion].&amp;[Desarrollador Web]"/>
            <x15:cachedUniqueName index="20" name="[ocupaciones].[Nombre_Ocupacion].&amp;[Diseñador de Moda]"/>
            <x15:cachedUniqueName index="21" name="[ocupaciones].[Nombre_Ocupacion].&amp;[Diseñador Gráfico]"/>
            <x15:cachedUniqueName index="22" name="[ocupaciones].[Nombre_Ocupacion].&amp;[Electricista]"/>
            <x15:cachedUniqueName index="23" name="[ocupaciones].[Nombre_Ocupacion].&amp;[Enfermero]"/>
            <x15:cachedUniqueName index="24" name="[ocupaciones].[Nombre_Ocupacion].&amp;[Especialista en Ciberseguridad]"/>
            <x15:cachedUniqueName index="25" name="[ocupaciones].[Nombre_Ocupacion].&amp;[Gerente de Proyectos]"/>
            <x15:cachedUniqueName index="26" name="[ocupaciones].[Nombre_Ocupacion].&amp;[Ingeniero de Prompts]"/>
            <x15:cachedUniqueName index="27" name="[ocupaciones].[Nombre_Ocupacion].&amp;[Ingeniero de Software]"/>
            <x15:cachedUniqueName index="28" name="[ocupaciones].[Nombre_Ocupacion].&amp;[Investigador Científico]"/>
            <x15:cachedUniqueName index="29" name="[ocupaciones].[Nombre_Ocupacion].&amp;[Médico General]"/>
            <x15:cachedUniqueName index="30" name="[ocupaciones].[Nombre_Ocupacion].&amp;[Operador de Maquinaria]"/>
            <x15:cachedUniqueName index="31" name="[ocupaciones].[Nombre_Ocupacion].&amp;[Periodista]"/>
            <x15:cachedUniqueName index="32" name="[ocupaciones].[Nombre_Ocupacion].&amp;[Profesor]"/>
            <x15:cachedUniqueName index="33" name="[ocupaciones].[Nombre_Ocupacion].&amp;[Recepcionista]"/>
            <x15:cachedUniqueName index="34" name="[ocupaciones].[Nombre_Ocupacion].&amp;[Soldador]"/>
            <x15:cachedUniqueName index="35" name="[ocupaciones].[Nombre_Ocupacion].&amp;[Técnico de Laboratorio]"/>
            <x15:cachedUniqueName index="36" name="[ocupaciones].[Nombre_Ocupacion].&amp;[Técnico de Mantenimiento]"/>
            <x15:cachedUniqueName index="37" name="[ocupaciones].[Nombre_Ocupacion].&amp;[Trabajador de la Construcción]"/>
            <x15:cachedUniqueName index="38" name="[ocupaciones].[Nombre_Ocupacion].&amp;[Vendedor]"/>
            <x15:cachedUniqueName index="39" name="[ocupaciones].[Nombre_Ocupacion].&amp;[Veterinario]"/>
          </x15:cachedUniqueNames>
        </ext>
      </extLst>
    </cacheField>
    <cacheField name="[Measures].[Average of Tasa_Empleo%]" caption="Average of Tasa_Empleo%" numFmtId="0" hierarchy="75" level="32767"/>
    <cacheField name="[Measures].[_Average of Tasa_Empleo% Status]" caption="_Average of Tasa_Empleo% Status" numFmtId="0" hierarchy="84" level="32767"/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0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0" memberValueDatatype="130" unbalanced="0"/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2" memberValueDatatype="130" unbalanced="0">
      <fieldsUsage count="2">
        <fieldUsage x="-1"/>
        <fieldUsage x="0"/>
      </fieldsUsage>
    </cacheHierarchy>
    <cacheHierarchy uniqueName="[ocupaciones].[Area]" caption="Area" attribute="1" defaultMemberUniqueName="[ocupaciones].[Area].[All]" allUniqueName="[ocupaciones].[Area].[All]" dimensionUniqueName="[ocupaciones]" displayFolder="" count="0" memberValueDatatype="130" unbalanced="0"/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0" memberValueDatatype="130" unbalanced="0"/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0" memberValueDatatype="130" unbalanced="0"/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0" memberValueDatatype="130" unbalanced="0"/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 oneField="1">
      <fieldsUsage count="1">
        <fieldUsage x="1"/>
      </fieldsUsage>
    </cacheHierarchy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oneField="1" hidden="1">
      <fieldsUsage count="1">
        <fieldUsage x="2"/>
      </fieldsUsage>
    </cacheHierarchy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666861458332" backgroundQuery="1" createdVersion="8" refreshedVersion="8" minRefreshableVersion="3" recordCount="0" supportSubquery="1" supportAdvancedDrill="1" xr:uid="{223A6B36-C618-4D02-9E2D-A9ABA7316610}">
  <cacheSource type="external" connectionId="7"/>
  <cacheFields count="4">
    <cacheField name="[ocupaciones].[Nombre_Ocupacion].[Nombre_Ocupacion]" caption="Nombre_Ocupacion" numFmtId="0" hierarchy="42" level="1">
      <sharedItems count="40">
        <s v="Abogado"/>
        <s v="Analista de Crédito"/>
        <s v="Analista de Datos"/>
        <s v="Analista de Marketing Digital"/>
        <s v="Analista de Recursos Humanos"/>
        <s v="Arquitecto"/>
        <s v="Asesor de Call Center"/>
        <s v="Asesor Financiero"/>
        <s v="Asistente Administrativo"/>
        <s v="Auditor"/>
        <s v="Bibliotecario"/>
        <s v="Cajero Bancario"/>
        <s v="Cajero de Supermercado"/>
        <s v="Chef"/>
        <s v="Científico de Datos"/>
        <s v="Conductor de Vehículo"/>
        <s v="Consultor"/>
        <s v="Contador"/>
        <s v="Desarrollador de Software"/>
        <s v="Desarrollador Web"/>
        <s v="Diseñador de Moda"/>
        <s v="Diseñador Gráfico"/>
        <s v="Electricista"/>
        <s v="Enfermero"/>
        <s v="Especialista en Ciberseguridad"/>
        <s v="Gerente de Proyectos"/>
        <s v="Ingeniero de Prompts"/>
        <s v="Ingeniero de Software"/>
        <s v="Investigador Científico"/>
        <s v="Médico General"/>
        <s v="Operador de Maquinaria"/>
        <s v="Periodista"/>
        <s v="Profesor"/>
        <s v="Recepcionista"/>
        <s v="Soldador"/>
        <s v="Técnico de Laboratorio"/>
        <s v="Técnico de Mantenimiento"/>
        <s v="Trabajador de la Construcción"/>
        <s v="Vendedor"/>
        <s v="Veterinario"/>
      </sharedItems>
      <extLst>
        <ext xmlns:x15="http://schemas.microsoft.com/office/spreadsheetml/2010/11/main" uri="{4F2E5C28-24EA-4eb8-9CBF-B6C8F9C3D259}">
          <x15:cachedUniqueNames>
            <x15:cachedUniqueName index="0" name="[ocupaciones].[Nombre_Ocupacion].&amp;[Abogado]"/>
            <x15:cachedUniqueName index="1" name="[ocupaciones].[Nombre_Ocupacion].&amp;[Analista de Crédito]"/>
            <x15:cachedUniqueName index="2" name="[ocupaciones].[Nombre_Ocupacion].&amp;[Analista de Datos]"/>
            <x15:cachedUniqueName index="3" name="[ocupaciones].[Nombre_Ocupacion].&amp;[Analista de Marketing Digital]"/>
            <x15:cachedUniqueName index="4" name="[ocupaciones].[Nombre_Ocupacion].&amp;[Analista de Recursos Humanos]"/>
            <x15:cachedUniqueName index="5" name="[ocupaciones].[Nombre_Ocupacion].&amp;[Arquitecto]"/>
            <x15:cachedUniqueName index="6" name="[ocupaciones].[Nombre_Ocupacion].&amp;[Asesor de Call Center]"/>
            <x15:cachedUniqueName index="7" name="[ocupaciones].[Nombre_Ocupacion].&amp;[Asesor Financiero]"/>
            <x15:cachedUniqueName index="8" name="[ocupaciones].[Nombre_Ocupacion].&amp;[Asistente Administrativo]"/>
            <x15:cachedUniqueName index="9" name="[ocupaciones].[Nombre_Ocupacion].&amp;[Auditor]"/>
            <x15:cachedUniqueName index="10" name="[ocupaciones].[Nombre_Ocupacion].&amp;[Bibliotecario]"/>
            <x15:cachedUniqueName index="11" name="[ocupaciones].[Nombre_Ocupacion].&amp;[Cajero Bancario]"/>
            <x15:cachedUniqueName index="12" name="[ocupaciones].[Nombre_Ocupacion].&amp;[Cajero de Supermercado]"/>
            <x15:cachedUniqueName index="13" name="[ocupaciones].[Nombre_Ocupacion].&amp;[Chef]"/>
            <x15:cachedUniqueName index="14" name="[ocupaciones].[Nombre_Ocupacion].&amp;[Científico de Datos]"/>
            <x15:cachedUniqueName index="15" name="[ocupaciones].[Nombre_Ocupacion].&amp;[Conductor de Vehículo]"/>
            <x15:cachedUniqueName index="16" name="[ocupaciones].[Nombre_Ocupacion].&amp;[Consultor]"/>
            <x15:cachedUniqueName index="17" name="[ocupaciones].[Nombre_Ocupacion].&amp;[Contador]"/>
            <x15:cachedUniqueName index="18" name="[ocupaciones].[Nombre_Ocupacion].&amp;[Desarrollador de Software]"/>
            <x15:cachedUniqueName index="19" name="[ocupaciones].[Nombre_Ocupacion].&amp;[Desarrollador Web]"/>
            <x15:cachedUniqueName index="20" name="[ocupaciones].[Nombre_Ocupacion].&amp;[Diseñador de Moda]"/>
            <x15:cachedUniqueName index="21" name="[ocupaciones].[Nombre_Ocupacion].&amp;[Diseñador Gráfico]"/>
            <x15:cachedUniqueName index="22" name="[ocupaciones].[Nombre_Ocupacion].&amp;[Electricista]"/>
            <x15:cachedUniqueName index="23" name="[ocupaciones].[Nombre_Ocupacion].&amp;[Enfermero]"/>
            <x15:cachedUniqueName index="24" name="[ocupaciones].[Nombre_Ocupacion].&amp;[Especialista en Ciberseguridad]"/>
            <x15:cachedUniqueName index="25" name="[ocupaciones].[Nombre_Ocupacion].&amp;[Gerente de Proyectos]"/>
            <x15:cachedUniqueName index="26" name="[ocupaciones].[Nombre_Ocupacion].&amp;[Ingeniero de Prompts]"/>
            <x15:cachedUniqueName index="27" name="[ocupaciones].[Nombre_Ocupacion].&amp;[Ingeniero de Software]"/>
            <x15:cachedUniqueName index="28" name="[ocupaciones].[Nombre_Ocupacion].&amp;[Investigador Científico]"/>
            <x15:cachedUniqueName index="29" name="[ocupaciones].[Nombre_Ocupacion].&amp;[Médico General]"/>
            <x15:cachedUniqueName index="30" name="[ocupaciones].[Nombre_Ocupacion].&amp;[Operador de Maquinaria]"/>
            <x15:cachedUniqueName index="31" name="[ocupaciones].[Nombre_Ocupacion].&amp;[Periodista]"/>
            <x15:cachedUniqueName index="32" name="[ocupaciones].[Nombre_Ocupacion].&amp;[Profesor]"/>
            <x15:cachedUniqueName index="33" name="[ocupaciones].[Nombre_Ocupacion].&amp;[Recepcionista]"/>
            <x15:cachedUniqueName index="34" name="[ocupaciones].[Nombre_Ocupacion].&amp;[Soldador]"/>
            <x15:cachedUniqueName index="35" name="[ocupaciones].[Nombre_Ocupacion].&amp;[Técnico de Laboratorio]"/>
            <x15:cachedUniqueName index="36" name="[ocupaciones].[Nombre_Ocupacion].&amp;[Técnico de Mantenimiento]"/>
            <x15:cachedUniqueName index="37" name="[ocupaciones].[Nombre_Ocupacion].&amp;[Trabajador de la Construcción]"/>
            <x15:cachedUniqueName index="38" name="[ocupaciones].[Nombre_Ocupacion].&amp;[Vendedor]"/>
            <x15:cachedUniqueName index="39" name="[ocupaciones].[Nombre_Ocupacion].&amp;[Veterinario]"/>
          </x15:cachedUniqueNames>
        </ext>
      </extLst>
    </cacheField>
    <cacheField name="[empleo_impacto_ia].[ID_Fecha (año)].[ID_Fecha (año)]" caption="ID_Fecha (año)" numFmtId="0" hierarchy="14" level="1">
      <sharedItems count="4">
        <s v="2022"/>
        <s v="2023"/>
        <s v="2024"/>
        <s v="2025"/>
      </sharedItems>
      <extLst>
        <ext xmlns:x15="http://schemas.microsoft.com/office/spreadsheetml/2010/11/main" uri="{4F2E5C28-24EA-4eb8-9CBF-B6C8F9C3D259}">
          <x15:cachedUniqueNames>
            <x15:cachedUniqueName index="0" name="[empleo_impacto_ia].[ID_Fecha (año)].&amp;[2022]"/>
            <x15:cachedUniqueName index="1" name="[empleo_impacto_ia].[ID_Fecha (año)].&amp;[2023]"/>
            <x15:cachedUniqueName index="2" name="[empleo_impacto_ia].[ID_Fecha (año)].&amp;[2024]"/>
            <x15:cachedUniqueName index="3" name="[empleo_impacto_ia].[ID_Fecha (año)].&amp;[2025]"/>
          </x15:cachedUniqueNames>
        </ext>
      </extLst>
    </cacheField>
    <cacheField name="[empleo_impacto_ia4].[Tasa_Empleo%].[Tasa_Empleo%]" caption="Tasa_Empleo%" numFmtId="0" hierarchy="29" level="1">
      <sharedItems containsSemiMixedTypes="0" containsNonDate="0" containsString="0"/>
    </cacheField>
    <cacheField name="[Measures].[Promedio de Tasa_Empleo%]" caption="Promedio de Tasa_Empleo%" numFmtId="0" hierarchy="69" level="32767"/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0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2" memberValueDatatype="130" unbalanced="0">
      <fieldsUsage count="2">
        <fieldUsage x="-1"/>
        <fieldUsage x="1"/>
      </fieldsUsage>
    </cacheHierarchy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2" memberValueDatatype="5" unbalanced="0">
      <fieldsUsage count="2">
        <fieldUsage x="-1"/>
        <fieldUsage x="2"/>
      </fieldsUsage>
    </cacheHierarchy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2" memberValueDatatype="130" unbalanced="0">
      <fieldsUsage count="2">
        <fieldUsage x="-1"/>
        <fieldUsage x="0"/>
      </fieldsUsage>
    </cacheHierarchy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/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/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/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2" memberValueDatatype="130" unbalanced="0"/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4479167" backgroundQuery="1" createdVersion="3" refreshedVersion="8" minRefreshableVersion="3" recordCount="0" supportSubquery="1" supportAdvancedDrill="1" xr:uid="{7E343EF6-1104-429B-80F7-845553D6EB1F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0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0" memberValueDatatype="130" unbalanced="0"/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/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/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/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2" memberValueDatatype="130" unbalanced="0"/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extLst>
    <ext xmlns:x14="http://schemas.microsoft.com/office/spreadsheetml/2009/9/main" uri="{725AE2AE-9491-48be-B2B4-4EB974FC3084}">
      <x14:pivotCacheDefinition slicerData="1" pivotCacheId="1448222432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46296294" backgroundQuery="1" createdVersion="3" refreshedVersion="8" minRefreshableVersion="3" recordCount="0" supportSubquery="1" supportAdvancedDrill="1" xr:uid="{4085140F-C4A7-423F-AE7B-4958411E974C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2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0" memberValueDatatype="130" unbalanced="0"/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0" memberValueDatatype="130" unbalanced="0"/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0" memberValueDatatype="130" unbalanced="0"/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0" memberValueDatatype="130" unbalanced="0"/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0" memberValueDatatype="130" unbalanced="0"/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extLst>
    <ext xmlns:x14="http://schemas.microsoft.com/office/spreadsheetml/2009/9/main" uri="{725AE2AE-9491-48be-B2B4-4EB974FC3084}">
      <x14:pivotCacheDefinition pivotCacheId="653422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45717593" backgroundQuery="1" createdVersion="8" refreshedVersion="8" minRefreshableVersion="3" recordCount="0" supportSubquery="1" supportAdvancedDrill="1" xr:uid="{78001122-ED64-4FD9-9D53-D9D3B022831D}">
  <cacheSource type="external" connectionId="7"/>
  <cacheFields count="6">
    <cacheField name="[Measures].[Saldo_Neto_Empleo]" caption="Saldo_Neto_Empleo" numFmtId="0" hierarchy="74" level="32767"/>
    <cacheField name="[ocupaciones].[Area].[Area]" caption="Area" numFmtId="0" hierarchy="43" level="1">
      <sharedItems count="16">
        <s v="Administración"/>
        <s v="Alimentos y Bebidas"/>
        <s v="Atención al Cliente"/>
        <s v="Comercio"/>
        <s v="Construcción"/>
        <s v="Creativo"/>
        <s v="Diseño y Construcción"/>
        <s v="Educación"/>
        <s v="Investigación"/>
        <s v="Legal"/>
        <s v="Logística"/>
        <s v="Manufactura"/>
        <s v="Salud"/>
        <s v="Servicios Financieros"/>
        <s v="Servicios Profesionales"/>
        <s v="Tecnología y Datos"/>
      </sharedItems>
      <extLst>
        <ext xmlns:x15="http://schemas.microsoft.com/office/spreadsheetml/2010/11/main" uri="{4F2E5C28-24EA-4eb8-9CBF-B6C8F9C3D259}">
          <x15:cachedUniqueNames>
            <x15:cachedUniqueName index="0" name="[ocupaciones].[Area].&amp;[Administración]"/>
            <x15:cachedUniqueName index="1" name="[ocupaciones].[Area].&amp;[Alimentos y Bebidas]"/>
            <x15:cachedUniqueName index="2" name="[ocupaciones].[Area].&amp;[Atención al Cliente]"/>
            <x15:cachedUniqueName index="3" name="[ocupaciones].[Area].&amp;[Comercio]"/>
            <x15:cachedUniqueName index="4" name="[ocupaciones].[Area].&amp;[Construcción]"/>
            <x15:cachedUniqueName index="5" name="[ocupaciones].[Area].&amp;[Creativo]"/>
            <x15:cachedUniqueName index="6" name="[ocupaciones].[Area].&amp;[Diseño y Construcción]"/>
            <x15:cachedUniqueName index="7" name="[ocupaciones].[Area].&amp;[Educación]"/>
            <x15:cachedUniqueName index="8" name="[ocupaciones].[Area].&amp;[Investigación]"/>
            <x15:cachedUniqueName index="9" name="[ocupaciones].[Area].&amp;[Legal]"/>
            <x15:cachedUniqueName index="10" name="[ocupaciones].[Area].&amp;[Logística]"/>
            <x15:cachedUniqueName index="11" name="[ocupaciones].[Area].&amp;[Manufactura]"/>
            <x15:cachedUniqueName index="12" name="[ocupaciones].[Area].&amp;[Salud]"/>
            <x15:cachedUniqueName index="13" name="[ocupaciones].[Area].&amp;[Servicios Financieros]"/>
            <x15:cachedUniqueName index="14" name="[ocupaciones].[Area].&amp;[Servicios Profesionales]"/>
            <x15:cachedUniqueName index="15" name="[ocupaciones].[Area].&amp;[Tecnología y Datos]"/>
          </x15:cachedUniqueNames>
        </ext>
      </extLst>
    </cacheField>
    <cacheField name="[empleo_impacto_ia].[ID_Fecha (año)].[ID_Fecha (año)]" caption="ID_Fecha (año)" numFmtId="0" hierarchy="14" level="1">
      <sharedItems count="4">
        <s v="2022"/>
        <s v="2023"/>
        <s v="2024"/>
        <s v="2025"/>
      </sharedItems>
      <extLst>
        <ext xmlns:x15="http://schemas.microsoft.com/office/spreadsheetml/2010/11/main" uri="{4F2E5C28-24EA-4eb8-9CBF-B6C8F9C3D259}">
          <x15:cachedUniqueNames>
            <x15:cachedUniqueName index="0" name="[empleo_impacto_ia].[ID_Fecha (año)].&amp;[2022]"/>
            <x15:cachedUniqueName index="1" name="[empleo_impacto_ia].[ID_Fecha (año)].&amp;[2023]"/>
            <x15:cachedUniqueName index="2" name="[empleo_impacto_ia].[ID_Fecha (año)].&amp;[2024]"/>
            <x15:cachedUniqueName index="3" name="[empleo_impacto_ia].[ID_Fecha (año)].&amp;[2025]"/>
          </x15:cachedUniqueNames>
        </ext>
      </extLst>
    </cacheField>
    <cacheField name="[ocupaciones].[Nivel_Educativo_Req].[Nivel_Educativo_Req]" caption="Nivel_Educativo_Req" numFmtId="0" hierarchy="45" level="1">
      <sharedItems containsSemiMixedTypes="0" containsNonDate="0" containsString="0"/>
    </cacheField>
    <cacheField name="[ocupaciones].[Riesgo_Automatizacion].[Riesgo_Automatizacion]" caption="Riesgo_Automatizacion" numFmtId="0" hierarchy="46" level="1">
      <sharedItems containsSemiMixedTypes="0" containsNonDate="0" containsString="0"/>
    </cacheField>
    <cacheField name="[ocupaciones].[Sector_Economico].[Sector_Economico]" caption="Sector_Economico" numFmtId="0" hierarchy="44" level="1">
      <sharedItems containsSemiMixedTypes="0" containsNonDate="0" containsString="0"/>
    </cacheField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0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2" memberValueDatatype="130" unbalanced="0">
      <fieldsUsage count="2">
        <fieldUsage x="-1"/>
        <fieldUsage x="2"/>
      </fieldsUsage>
    </cacheHierarchy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>
      <fieldsUsage count="2">
        <fieldUsage x="-1"/>
        <fieldUsage x="1"/>
      </fieldsUsage>
    </cacheHierarchy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>
      <fieldsUsage count="2">
        <fieldUsage x="-1"/>
        <fieldUsage x="5"/>
      </fieldsUsage>
    </cacheHierarchy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>
      <fieldsUsage count="2">
        <fieldUsage x="-1"/>
        <fieldUsage x="3"/>
      </fieldsUsage>
    </cacheHierarchy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2" memberValueDatatype="130" unbalanced="0">
      <fieldsUsage count="2">
        <fieldUsage x="-1"/>
        <fieldUsage x="4"/>
      </fieldsUsage>
    </cacheHierarchy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 oneField="1">
      <fieldsUsage count="1">
        <fieldUsage x="0"/>
      </fieldsUsage>
    </cacheHierarchy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47453702" backgroundQuery="1" createdVersion="8" refreshedVersion="8" minRefreshableVersion="3" recordCount="0" supportSubquery="1" supportAdvancedDrill="1" xr:uid="{8B296AC7-CBF2-4EC1-873D-E299E0E87D4F}">
  <cacheSource type="external" connectionId="7"/>
  <cacheFields count="7">
    <cacheField name="[ocupaciones].[Riesgo_Automatizacion].[Riesgo_Automatizacion]" caption="Riesgo_Automatizacion" numFmtId="0" hierarchy="46" level="1">
      <sharedItems count="1">
        <s v="Alto"/>
      </sharedItems>
      <extLst>
        <ext xmlns:x15="http://schemas.microsoft.com/office/spreadsheetml/2010/11/main" uri="{4F2E5C28-24EA-4eb8-9CBF-B6C8F9C3D259}">
          <x15:cachedUniqueNames>
            <x15:cachedUniqueName index="0" name="[ocupaciones].[Riesgo_Automatizacion].&amp;[Alto]"/>
          </x15:cachedUniqueNames>
        </ext>
      </extLst>
    </cacheField>
    <cacheField name="[ocupaciones].[Column1].[Column1]" caption="Column1" numFmtId="0" hierarchy="48" level="1">
      <sharedItems count="9">
        <s v="Análisis de datos"/>
        <s v="Atención al cliente"/>
        <s v="Manejo de agenda"/>
        <s v="Manejo de CRM"/>
        <s v="Manejo de efectivo"/>
        <s v="Mantenimiento"/>
        <s v="Normatividad"/>
        <s v="Riesgo"/>
        <s v="Estadística" u="1"/>
      </sharedItems>
      <extLst>
        <ext xmlns:x15="http://schemas.microsoft.com/office/spreadsheetml/2010/11/main" uri="{4F2E5C28-24EA-4eb8-9CBF-B6C8F9C3D259}">
          <x15:cachedUniqueNames>
            <x15:cachedUniqueName index="0" name="[ocupaciones].[Column1].&amp;[Análisis de datos]"/>
            <x15:cachedUniqueName index="1" name="[ocupaciones].[Column1].&amp;[Atención al cliente]"/>
            <x15:cachedUniqueName index="2" name="[ocupaciones].[Column1].&amp;[Manejo de agenda]"/>
            <x15:cachedUniqueName index="3" name="[ocupaciones].[Column1].&amp;[Manejo de CRM]"/>
            <x15:cachedUniqueName index="4" name="[ocupaciones].[Column1].&amp;[Manejo de efectivo]"/>
            <x15:cachedUniqueName index="5" name="[ocupaciones].[Column1].&amp;[Mantenimiento]"/>
            <x15:cachedUniqueName index="6" name="[ocupaciones].[Column1].&amp;[Normatividad]"/>
            <x15:cachedUniqueName index="7" name="[ocupaciones].[Column1].&amp;[Riesgo]"/>
            <x15:cachedUniqueName index="8" name="[ocupaciones].[Column1].&amp;[Estadística]"/>
          </x15:cachedUniqueNames>
        </ext>
      </extLst>
    </cacheField>
    <cacheField name="[empleo_impacto_ia].[ID_Fecha (año)].[ID_Fecha (año)]" caption="ID_Fecha (año)" numFmtId="0" hierarchy="14" level="1">
      <sharedItems count="4">
        <s v="2022"/>
        <s v="2023"/>
        <s v="2024"/>
        <s v="2025"/>
      </sharedItems>
      <extLst>
        <ext xmlns:x15="http://schemas.microsoft.com/office/spreadsheetml/2010/11/main" uri="{4F2E5C28-24EA-4eb8-9CBF-B6C8F9C3D259}">
          <x15:cachedUniqueNames>
            <x15:cachedUniqueName index="0" name="[empleo_impacto_ia].[ID_Fecha (año)].&amp;[2022]"/>
            <x15:cachedUniqueName index="1" name="[empleo_impacto_ia].[ID_Fecha (año)].&amp;[2023]"/>
            <x15:cachedUniqueName index="2" name="[empleo_impacto_ia].[ID_Fecha (año)].&amp;[2024]"/>
            <x15:cachedUniqueName index="3" name="[empleo_impacto_ia].[ID_Fecha (año)].&amp;[2025]"/>
          </x15:cachedUniqueNames>
        </ext>
      </extLst>
    </cacheField>
    <cacheField name="[Measures].[Promedio de Salario_Promedio_COP]" caption="Promedio de Salario_Promedio_COP" numFmtId="0" hierarchy="59" level="32767"/>
    <cacheField name="[ocupaciones].[Area].[Area]" caption="Area" numFmtId="0" hierarchy="43" level="1">
      <sharedItems containsSemiMixedTypes="0" containsNonDate="0" containsString="0"/>
    </cacheField>
    <cacheField name="[ocupaciones].[Nivel_Educativo_Req].[Nivel_Educativo_Req]" caption="Nivel_Educativo_Req" numFmtId="0" hierarchy="45" level="1">
      <sharedItems containsSemiMixedTypes="0" containsNonDate="0" containsString="0"/>
    </cacheField>
    <cacheField name="[ocupaciones].[Sector_Economico].[Sector_Economico]" caption="Sector_Economico" numFmtId="0" hierarchy="44" level="1">
      <sharedItems containsSemiMixedTypes="0" containsNonDate="0" containsString="0"/>
    </cacheField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2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2" memberValueDatatype="130" unbalanced="0">
      <fieldsUsage count="2">
        <fieldUsage x="-1"/>
        <fieldUsage x="2"/>
      </fieldsUsage>
    </cacheHierarchy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>
      <fieldsUsage count="2">
        <fieldUsage x="-1"/>
        <fieldUsage x="4"/>
      </fieldsUsage>
    </cacheHierarchy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>
      <fieldsUsage count="2">
        <fieldUsage x="-1"/>
        <fieldUsage x="6"/>
      </fieldsUsage>
    </cacheHierarchy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>
      <fieldsUsage count="2">
        <fieldUsage x="-1"/>
        <fieldUsage x="5"/>
      </fieldsUsage>
    </cacheHierarchy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2" memberValueDatatype="130" unbalanced="0">
      <fieldsUsage count="2">
        <fieldUsage x="-1"/>
        <fieldUsage x="0"/>
      </fieldsUsage>
    </cacheHierarchy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2" memberValueDatatype="130" unbalanced="0">
      <fieldsUsage count="2">
        <fieldUsage x="-1"/>
        <fieldUsage x="1"/>
      </fieldsUsage>
    </cacheHierarchy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48611111" backgroundQuery="1" createdVersion="8" refreshedVersion="8" minRefreshableVersion="3" recordCount="0" supportSubquery="1" supportAdvancedDrill="1" xr:uid="{4255C793-17D4-4A13-8FA2-79749BD8D536}">
  <cacheSource type="external" connectionId="7"/>
  <cacheFields count="9">
    <cacheField name="[empleo_impacto_ia].[ID_Fecha (año)].[ID_Fecha (año)]" caption="ID_Fecha (año)" numFmtId="0" hierarchy="14" level="1">
      <sharedItems count="1">
        <s v="2025"/>
      </sharedItems>
      <extLst>
        <ext xmlns:x15="http://schemas.microsoft.com/office/spreadsheetml/2010/11/main" uri="{4F2E5C28-24EA-4eb8-9CBF-B6C8F9C3D259}">
          <x15:cachedUniqueNames>
            <x15:cachedUniqueName index="0" name="[empleo_impacto_ia].[ID_Fecha (año)].&amp;[2025]"/>
          </x15:cachedUniqueNames>
        </ext>
      </extLst>
    </cacheField>
    <cacheField name="[habilidad].[Relevancia_IA].[Relevancia_IA]" caption="Relevancia_IA" numFmtId="0" hierarchy="40" level="1">
      <sharedItems count="1">
        <s v="Alta"/>
      </sharedItems>
      <extLst>
        <ext xmlns:x15="http://schemas.microsoft.com/office/spreadsheetml/2010/11/main" uri="{4F2E5C28-24EA-4eb8-9CBF-B6C8F9C3D259}">
          <x15:cachedUniqueNames>
            <x15:cachedUniqueName index="0" name="[habilidad].[Relevancia_IA].&amp;[Alta]"/>
          </x15:cachedUniqueNames>
        </ext>
      </extLst>
    </cacheField>
    <cacheField name="[Measures].[Promedio de Demanda_Laboral_Score]" caption="Promedio de Demanda_Laboral_Score" numFmtId="0" hierarchy="64" level="32767"/>
    <cacheField name="[ocupaciones].[Habilidades_Relevantes].[Habilidades_Relevantes]" caption="Habilidades_Relevantes" numFmtId="0" hierarchy="47" level="1">
      <sharedItems count="5">
        <s v="Ciberseguridad"/>
        <s v="Creatividad"/>
        <s v="Pensamiento crítico"/>
        <s v="Programación"/>
        <s v="Programación en Python"/>
      </sharedItems>
      <extLst>
        <ext xmlns:x15="http://schemas.microsoft.com/office/spreadsheetml/2010/11/main" uri="{4F2E5C28-24EA-4eb8-9CBF-B6C8F9C3D259}">
          <x15:cachedUniqueNames>
            <x15:cachedUniqueName index="0" name="[ocupaciones].[Habilidades_Relevantes].&amp;[Ciberseguridad]"/>
            <x15:cachedUniqueName index="1" name="[ocupaciones].[Habilidades_Relevantes].&amp;[Creatividad]"/>
            <x15:cachedUniqueName index="2" name="[ocupaciones].[Habilidades_Relevantes].&amp;[Pensamiento crítico]"/>
            <x15:cachedUniqueName index="3" name="[ocupaciones].[Habilidades_Relevantes].&amp;[Programación]"/>
            <x15:cachedUniqueName index="4" name="[ocupaciones].[Habilidades_Relevantes].&amp;[Programación en Python]"/>
          </x15:cachedUniqueNames>
        </ext>
      </extLst>
    </cacheField>
    <cacheField name="[empleo_impacto_ia].[ID_Fecha].[ID_Fecha]" caption="ID_Fecha" numFmtId="0" hierarchy="1" level="1">
      <sharedItems containsSemiMixedTypes="0" containsNonDate="0" containsString="0"/>
    </cacheField>
    <cacheField name="[ocupaciones].[Area].[Area]" caption="Area" numFmtId="0" hierarchy="43" level="1">
      <sharedItems containsSemiMixedTypes="0" containsNonDate="0" containsString="0"/>
    </cacheField>
    <cacheField name="[ocupaciones].[Nivel_Educativo_Req].[Nivel_Educativo_Req]" caption="Nivel_Educativo_Req" numFmtId="0" hierarchy="45" level="1">
      <sharedItems containsSemiMixedTypes="0" containsNonDate="0" containsString="0"/>
    </cacheField>
    <cacheField name="[ocupaciones].[Riesgo_Automatizacion].[Riesgo_Automatizacion]" caption="Riesgo_Automatizacion" numFmtId="0" hierarchy="46" level="1">
      <sharedItems containsSemiMixedTypes="0" containsNonDate="0" containsString="0"/>
    </cacheField>
    <cacheField name="[ocupaciones].[Sector_Economico].[Sector_Economico]" caption="Sector_Economico" numFmtId="0" hierarchy="44" level="1">
      <sharedItems containsSemiMixedTypes="0" containsNonDate="0" containsString="0"/>
    </cacheField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2" memberValueDatatype="7" unbalanced="0">
      <fieldsUsage count="2">
        <fieldUsage x="-1"/>
        <fieldUsage x="4"/>
      </fieldsUsage>
    </cacheHierarchy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2" memberValueDatatype="130" unbalanced="0">
      <fieldsUsage count="2">
        <fieldUsage x="-1"/>
        <fieldUsage x="0"/>
      </fieldsUsage>
    </cacheHierarchy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2" memberValueDatatype="130" unbalanced="0">
      <fieldsUsage count="2">
        <fieldUsage x="-1"/>
        <fieldUsage x="1"/>
      </fieldsUsage>
    </cacheHierarchy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>
      <fieldsUsage count="2">
        <fieldUsage x="-1"/>
        <fieldUsage x="5"/>
      </fieldsUsage>
    </cacheHierarchy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>
      <fieldsUsage count="2">
        <fieldUsage x="-1"/>
        <fieldUsage x="8"/>
      </fieldsUsage>
    </cacheHierarchy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>
      <fieldsUsage count="2">
        <fieldUsage x="-1"/>
        <fieldUsage x="6"/>
      </fieldsUsage>
    </cacheHierarchy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2" memberValueDatatype="130" unbalanced="0">
      <fieldsUsage count="2">
        <fieldUsage x="-1"/>
        <fieldUsage x="7"/>
      </fieldsUsage>
    </cacheHierarchy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2" memberValueDatatype="130" unbalanced="0">
      <fieldsUsage count="2">
        <fieldUsage x="-1"/>
        <fieldUsage x="3"/>
      </fieldsUsage>
    </cacheHierarchy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49884258" backgroundQuery="1" createdVersion="8" refreshedVersion="8" minRefreshableVersion="3" recordCount="0" supportSubquery="1" supportAdvancedDrill="1" xr:uid="{29761997-F477-4498-B9B2-85203D4CFED8}">
  <cacheSource type="external" connectionId="7"/>
  <cacheFields count="10">
    <cacheField name="[ocupaciones].[Habilidades_Relevantes].[Habilidades_Relevantes]" caption="Habilidades_Relevantes" numFmtId="0" hierarchy="47" level="1">
      <sharedItems count="5">
        <s v="Ciberseguridad"/>
        <s v="Creatividad"/>
        <s v="Pensamiento crítico"/>
        <s v="Programación"/>
        <s v="Programación en Python"/>
      </sharedItems>
      <extLst>
        <ext xmlns:x15="http://schemas.microsoft.com/office/spreadsheetml/2010/11/main" uri="{4F2E5C28-24EA-4eb8-9CBF-B6C8F9C3D259}">
          <x15:cachedUniqueNames>
            <x15:cachedUniqueName index="0" name="[ocupaciones].[Habilidades_Relevantes].&amp;[Ciberseguridad]"/>
            <x15:cachedUniqueName index="1" name="[ocupaciones].[Habilidades_Relevantes].&amp;[Creatividad]"/>
            <x15:cachedUniqueName index="2" name="[ocupaciones].[Habilidades_Relevantes].&amp;[Pensamiento crítico]"/>
            <x15:cachedUniqueName index="3" name="[ocupaciones].[Habilidades_Relevantes].&amp;[Programación]"/>
            <x15:cachedUniqueName index="4" name="[ocupaciones].[Habilidades_Relevantes].&amp;[Programación en Python]"/>
          </x15:cachedUniqueNames>
        </ext>
      </extLst>
    </cacheField>
    <cacheField name="[empleo_impacto_ia].[Demanda_Laboral_Score].[Demanda_Laboral_Score]" caption="Demanda_Laboral_Score" numFmtId="0" hierarchy="12" level="1">
      <sharedItems containsSemiMixedTypes="0" containsNonDate="0" containsString="0"/>
    </cacheField>
    <cacheField name="[empleo_impacto_ia].[ID_Fecha (año)].[ID_Fecha (año)]" caption="ID_Fecha (año)" numFmtId="0" hierarchy="14" level="1">
      <sharedItems count="1">
        <s v="2025"/>
      </sharedItems>
      <extLst>
        <ext xmlns:x15="http://schemas.microsoft.com/office/spreadsheetml/2010/11/main" uri="{4F2E5C28-24EA-4eb8-9CBF-B6C8F9C3D259}">
          <x15:cachedUniqueNames>
            <x15:cachedUniqueName index="0" name="[empleo_impacto_ia].[ID_Fecha (año)].&amp;[2025]"/>
          </x15:cachedUniqueNames>
        </ext>
      </extLst>
    </cacheField>
    <cacheField name="[Measures].[Promedio de Salario_Promedio_COP]" caption="Promedio de Salario_Promedio_COP" numFmtId="0" hierarchy="59" level="32767"/>
    <cacheField name="[Measures].[Promedio de Demanda_Laboral_Score]" caption="Promedio de Demanda_Laboral_Score" numFmtId="0" hierarchy="64" level="32767"/>
    <cacheField name="[Measures].[Promedio de Costo_Capacitacion_USD]" caption="Promedio de Costo_Capacitacion_USD" numFmtId="0" hierarchy="61" level="32767"/>
    <cacheField name="[ocupaciones].[Area].[Area]" caption="Area" numFmtId="0" hierarchy="43" level="1">
      <sharedItems containsSemiMixedTypes="0" containsNonDate="0" containsString="0"/>
    </cacheField>
    <cacheField name="[ocupaciones].[Nivel_Educativo_Req].[Nivel_Educativo_Req]" caption="Nivel_Educativo_Req" numFmtId="0" hierarchy="45" level="1">
      <sharedItems containsSemiMixedTypes="0" containsNonDate="0" containsString="0"/>
    </cacheField>
    <cacheField name="[ocupaciones].[Riesgo_Automatizacion].[Riesgo_Automatizacion]" caption="Riesgo_Automatizacion" numFmtId="0" hierarchy="46" level="1">
      <sharedItems containsSemiMixedTypes="0" containsNonDate="0" containsString="0"/>
    </cacheField>
    <cacheField name="[ocupaciones].[Sector_Economico].[Sector_Economico]" caption="Sector_Economico" numFmtId="0" hierarchy="44" level="1">
      <sharedItems containsSemiMixedTypes="0" containsNonDate="0" containsString="0"/>
    </cacheField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2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2" memberValueDatatype="20" unbalanced="0">
      <fieldsUsage count="2">
        <fieldUsage x="-1"/>
        <fieldUsage x="1"/>
      </fieldsUsage>
    </cacheHierarchy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2" memberValueDatatype="130" unbalanced="0">
      <fieldsUsage count="2">
        <fieldUsage x="-1"/>
        <fieldUsage x="2"/>
      </fieldsUsage>
    </cacheHierarchy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>
      <fieldsUsage count="2">
        <fieldUsage x="-1"/>
        <fieldUsage x="6"/>
      </fieldsUsage>
    </cacheHierarchy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>
      <fieldsUsage count="2">
        <fieldUsage x="-1"/>
        <fieldUsage x="9"/>
      </fieldsUsage>
    </cacheHierarchy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>
      <fieldsUsage count="2">
        <fieldUsage x="-1"/>
        <fieldUsage x="7"/>
      </fieldsUsage>
    </cacheHierarchy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2" memberValueDatatype="130" unbalanced="0">
      <fieldsUsage count="2">
        <fieldUsage x="-1"/>
        <fieldUsage x="8"/>
      </fieldsUsage>
    </cacheHierarchy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2" memberValueDatatype="130" unbalanced="0">
      <fieldsUsage count="2">
        <fieldUsage x="-1"/>
        <fieldUsage x="0"/>
      </fieldsUsage>
    </cacheHierarchy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50925928" backgroundQuery="1" createdVersion="8" refreshedVersion="8" minRefreshableVersion="3" recordCount="0" supportSubquery="1" supportAdvancedDrill="1" xr:uid="{D9B11ED8-761C-480A-9360-D8CFEB03402D}">
  <cacheSource type="external" connectionId="7"/>
  <cacheFields count="5">
    <cacheField name="[ubicacion].[Departamento].[Departamento]" caption="Departamento" numFmtId="0" hierarchy="50" level="1">
      <sharedItems count="4">
        <s v="Antioquia"/>
        <s v="Atlántico"/>
        <s v="Cundinamarca"/>
        <s v="Valle del Cauca"/>
      </sharedItems>
      <extLst>
        <ext xmlns:x15="http://schemas.microsoft.com/office/spreadsheetml/2010/11/main" uri="{4F2E5C28-24EA-4eb8-9CBF-B6C8F9C3D259}">
          <x15:cachedUniqueNames>
            <x15:cachedUniqueName index="0" name="[ubicacion].[Departamento].&amp;[Antioquia]"/>
            <x15:cachedUniqueName index="1" name="[ubicacion].[Departamento].&amp;[Atlántico]"/>
            <x15:cachedUniqueName index="2" name="[ubicacion].[Departamento].&amp;[Cundinamarca]"/>
            <x15:cachedUniqueName index="3" name="[ubicacion].[Departamento].&amp;[Valle del Cauca]"/>
          </x15:cachedUniqueNames>
        </ext>
      </extLst>
    </cacheField>
    <cacheField name="[ocupaciones].[Nivel_Educativo_Req].[Nivel_Educativo_Req]" caption="Nivel_Educativo_Req" numFmtId="0" hierarchy="45" level="1">
      <sharedItems count="3">
        <s v="Bachiller"/>
        <s v="Profesional"/>
        <s v="Técnico"/>
      </sharedItems>
      <extLst>
        <ext xmlns:x15="http://schemas.microsoft.com/office/spreadsheetml/2010/11/main" uri="{4F2E5C28-24EA-4eb8-9CBF-B6C8F9C3D259}">
          <x15:cachedUniqueNames>
            <x15:cachedUniqueName index="0" name="[ocupaciones].[Nivel_Educativo_Req].&amp;[Bachiller]"/>
            <x15:cachedUniqueName index="1" name="[ocupaciones].[Nivel_Educativo_Req].&amp;[Profesional]"/>
            <x15:cachedUniqueName index="2" name="[ocupaciones].[Nivel_Educativo_Req].&amp;[Técnico]"/>
          </x15:cachedUniqueNames>
        </ext>
      </extLst>
    </cacheField>
    <cacheField name="[Measures].[Tasa de Desempleo Relativa al Riesgo]" caption="Tasa de Desempleo Relativa al Riesgo" numFmtId="0" hierarchy="73" level="32767"/>
    <cacheField name="[ocupaciones].[Area].[Area]" caption="Area" numFmtId="0" hierarchy="43" level="1">
      <sharedItems containsSemiMixedTypes="0" containsNonDate="0" containsString="0"/>
    </cacheField>
    <cacheField name="[ocupaciones].[Sector_Economico].[Sector_Economico]" caption="Sector_Economico" numFmtId="0" hierarchy="44" level="1">
      <sharedItems containsSemiMixedTypes="0" containsNonDate="0" containsString="0"/>
    </cacheField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2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0" memberValueDatatype="130" unbalanced="0"/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>
      <fieldsUsage count="2">
        <fieldUsage x="-1"/>
        <fieldUsage x="3"/>
      </fieldsUsage>
    </cacheHierarchy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>
      <fieldsUsage count="2">
        <fieldUsage x="-1"/>
        <fieldUsage x="4"/>
      </fieldsUsage>
    </cacheHierarchy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>
      <fieldsUsage count="2">
        <fieldUsage x="-1"/>
        <fieldUsage x="1"/>
      </fieldsUsage>
    </cacheHierarchy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0" memberValueDatatype="130" unbalanced="0"/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2" memberValueDatatype="130" unbalanced="0">
      <fieldsUsage count="2">
        <fieldUsage x="-1"/>
        <fieldUsage x="0"/>
      </fieldsUsage>
    </cacheHierarchy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 oneField="1">
      <fieldsUsage count="1">
        <fieldUsage x="2"/>
      </fieldsUsage>
    </cacheHierarchy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51851851" backgroundQuery="1" createdVersion="8" refreshedVersion="8" minRefreshableVersion="3" recordCount="0" supportSubquery="1" supportAdvancedDrill="1" xr:uid="{66FD7A6D-04E0-4F98-B015-97FAAC61A0FF}">
  <cacheSource type="external" connectionId="7"/>
  <cacheFields count="7">
    <cacheField name="[empleo_impacto_ia].[ID_Fecha (año)].[ID_Fecha (año)]" caption="ID_Fecha (año)" numFmtId="0" hierarchy="14" level="1">
      <sharedItems count="4">
        <s v="2022"/>
        <s v="2023"/>
        <s v="2024"/>
        <s v="2025"/>
      </sharedItems>
      <extLst>
        <ext xmlns:x15="http://schemas.microsoft.com/office/spreadsheetml/2010/11/main" uri="{4F2E5C28-24EA-4eb8-9CBF-B6C8F9C3D259}">
          <x15:cachedUniqueNames>
            <x15:cachedUniqueName index="0" name="[empleo_impacto_ia].[ID_Fecha (año)].&amp;[2022]"/>
            <x15:cachedUniqueName index="1" name="[empleo_impacto_ia].[ID_Fecha (año)].&amp;[2023]"/>
            <x15:cachedUniqueName index="2" name="[empleo_impacto_ia].[ID_Fecha (año)].&amp;[2024]"/>
            <x15:cachedUniqueName index="3" name="[empleo_impacto_ia].[ID_Fecha (año)].&amp;[2025]"/>
          </x15:cachedUniqueNames>
        </ext>
      </extLst>
    </cacheField>
    <cacheField name="[ocupaciones].[Riesgo_Automatizacion].[Riesgo_Automatizacion]" caption="Riesgo_Automatizacion" numFmtId="0" hierarchy="46" level="1">
      <sharedItems count="1">
        <s v="Alto"/>
      </sharedItems>
      <extLst>
        <ext xmlns:x15="http://schemas.microsoft.com/office/spreadsheetml/2010/11/main" uri="{4F2E5C28-24EA-4eb8-9CBF-B6C8F9C3D259}">
          <x15:cachedUniqueNames>
            <x15:cachedUniqueName index="0" name="[ocupaciones].[Riesgo_Automatizacion].&amp;[Alto]"/>
          </x15:cachedUniqueNames>
        </ext>
      </extLst>
    </cacheField>
    <cacheField name="[ocupaciones].[Nombre_Ocupacion].[Nombre_Ocupacion]" caption="Nombre_Ocupacion" numFmtId="0" hierarchy="42" level="1">
      <sharedItems count="9">
        <s v="Analista de Crédito"/>
        <s v="Asesor de Call Center"/>
        <s v="Asistente Administrativo"/>
        <s v="Auditor"/>
        <s v="Cajero Bancario"/>
        <s v="Cajero de Supermercado"/>
        <s v="Contador"/>
        <s v="Operador de Maquinaria"/>
        <s v="Recepcionista"/>
      </sharedItems>
      <extLst>
        <ext xmlns:x15="http://schemas.microsoft.com/office/spreadsheetml/2010/11/main" uri="{4F2E5C28-24EA-4eb8-9CBF-B6C8F9C3D259}">
          <x15:cachedUniqueNames>
            <x15:cachedUniqueName index="0" name="[ocupaciones].[Nombre_Ocupacion].&amp;[Analista de Crédito]"/>
            <x15:cachedUniqueName index="1" name="[ocupaciones].[Nombre_Ocupacion].&amp;[Asesor de Call Center]"/>
            <x15:cachedUniqueName index="2" name="[ocupaciones].[Nombre_Ocupacion].&amp;[Asistente Administrativo]"/>
            <x15:cachedUniqueName index="3" name="[ocupaciones].[Nombre_Ocupacion].&amp;[Auditor]"/>
            <x15:cachedUniqueName index="4" name="[ocupaciones].[Nombre_Ocupacion].&amp;[Cajero Bancario]"/>
            <x15:cachedUniqueName index="5" name="[ocupaciones].[Nombre_Ocupacion].&amp;[Cajero de Supermercado]"/>
            <x15:cachedUniqueName index="6" name="[ocupaciones].[Nombre_Ocupacion].&amp;[Contador]"/>
            <x15:cachedUniqueName index="7" name="[ocupaciones].[Nombre_Ocupacion].&amp;[Operador de Maquinaria]"/>
            <x15:cachedUniqueName index="8" name="[ocupaciones].[Nombre_Ocupacion].&amp;[Recepcionista]"/>
          </x15:cachedUniqueNames>
        </ext>
      </extLst>
    </cacheField>
    <cacheField name="[Measures].[Suma de Tasa_Empleo]" caption="Suma de Tasa_Empleo" numFmtId="0" hierarchy="67" level="32767"/>
    <cacheField name="[ocupaciones].[Area].[Area]" caption="Area" numFmtId="0" hierarchy="43" level="1">
      <sharedItems containsSemiMixedTypes="0" containsNonDate="0" containsString="0"/>
    </cacheField>
    <cacheField name="[ocupaciones].[Nivel_Educativo_Req].[Nivel_Educativo_Req]" caption="Nivel_Educativo_Req" numFmtId="0" hierarchy="45" level="1">
      <sharedItems containsSemiMixedTypes="0" containsNonDate="0" containsString="0"/>
    </cacheField>
    <cacheField name="[ocupaciones].[Sector_Economico].[Sector_Economico]" caption="Sector_Economico" numFmtId="0" hierarchy="44" level="1">
      <sharedItems containsSemiMixedTypes="0" containsNonDate="0" containsString="0"/>
    </cacheField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0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2" memberValueDatatype="130" unbalanced="0">
      <fieldsUsage count="2">
        <fieldUsage x="-1"/>
        <fieldUsage x="0"/>
      </fieldsUsage>
    </cacheHierarchy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2" memberValueDatatype="130" unbalanced="0">
      <fieldsUsage count="2">
        <fieldUsage x="-1"/>
        <fieldUsage x="2"/>
      </fieldsUsage>
    </cacheHierarchy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>
      <fieldsUsage count="2">
        <fieldUsage x="-1"/>
        <fieldUsage x="4"/>
      </fieldsUsage>
    </cacheHierarchy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>
      <fieldsUsage count="2">
        <fieldUsage x="-1"/>
        <fieldUsage x="6"/>
      </fieldsUsage>
    </cacheHierarchy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>
      <fieldsUsage count="2">
        <fieldUsage x="-1"/>
        <fieldUsage x="5"/>
      </fieldsUsage>
    </cacheHierarchy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2" memberValueDatatype="130" unbalanced="0">
      <fieldsUsage count="2">
        <fieldUsage x="-1"/>
        <fieldUsage x="1"/>
      </fieldsUsage>
    </cacheHierarchy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54166668" backgroundQuery="1" createdVersion="8" refreshedVersion="8" minRefreshableVersion="3" recordCount="0" supportSubquery="1" supportAdvancedDrill="1" xr:uid="{56D9D284-0FB6-4203-93AF-E41EDAC615F7}">
  <cacheSource type="external" connectionId="7"/>
  <cacheFields count="5">
    <cacheField name="[Measures].[Saldo_Neto_Empleo]" caption="Saldo_Neto_Empleo" numFmtId="0" hierarchy="74" level="32767"/>
    <cacheField name="[ocupaciones].[Area].[Area]" caption="Area" numFmtId="0" hierarchy="43" level="1">
      <sharedItems count="10">
        <s v="Alimentos y Bebidas"/>
        <s v="Construcción"/>
        <s v="Creativo"/>
        <s v="Diseño y Construcción"/>
        <s v="Educación"/>
        <s v="Investigación"/>
        <s v="Legal"/>
        <s v="Salud"/>
        <s v="Servicios Profesionales"/>
        <s v="Tecnología y Datos"/>
      </sharedItems>
      <extLst>
        <ext xmlns:x15="http://schemas.microsoft.com/office/spreadsheetml/2010/11/main" uri="{4F2E5C28-24EA-4eb8-9CBF-B6C8F9C3D259}">
          <x15:cachedUniqueNames>
            <x15:cachedUniqueName index="0" name="[ocupaciones].[Area].&amp;[Alimentos y Bebidas]"/>
            <x15:cachedUniqueName index="1" name="[ocupaciones].[Area].&amp;[Construcción]"/>
            <x15:cachedUniqueName index="2" name="[ocupaciones].[Area].&amp;[Creativo]"/>
            <x15:cachedUniqueName index="3" name="[ocupaciones].[Area].&amp;[Diseño y Construcción]"/>
            <x15:cachedUniqueName index="4" name="[ocupaciones].[Area].&amp;[Educación]"/>
            <x15:cachedUniqueName index="5" name="[ocupaciones].[Area].&amp;[Investigación]"/>
            <x15:cachedUniqueName index="6" name="[ocupaciones].[Area].&amp;[Legal]"/>
            <x15:cachedUniqueName index="7" name="[ocupaciones].[Area].&amp;[Salud]"/>
            <x15:cachedUniqueName index="8" name="[ocupaciones].[Area].&amp;[Servicios Profesionales]"/>
            <x15:cachedUniqueName index="9" name="[ocupaciones].[Area].&amp;[Tecnología y Datos]"/>
          </x15:cachedUniqueNames>
        </ext>
      </extLst>
    </cacheField>
    <cacheField name="[ubicacion].[Departamento].[Departamento]" caption="Departamento" numFmtId="0" hierarchy="50" level="1">
      <sharedItems count="4">
        <s v="Antioquia"/>
        <s v="Atlántico"/>
        <s v="Cundinamarca"/>
        <s v="Valle del Cauca"/>
      </sharedItems>
      <extLst>
        <ext xmlns:x15="http://schemas.microsoft.com/office/spreadsheetml/2010/11/main" uri="{4F2E5C28-24EA-4eb8-9CBF-B6C8F9C3D259}">
          <x15:cachedUniqueNames>
            <x15:cachedUniqueName index="0" name="[ubicacion].[Departamento].&amp;[Antioquia]"/>
            <x15:cachedUniqueName index="1" name="[ubicacion].[Departamento].&amp;[Atlántico]"/>
            <x15:cachedUniqueName index="2" name="[ubicacion].[Departamento].&amp;[Cundinamarca]"/>
            <x15:cachedUniqueName index="3" name="[ubicacion].[Departamento].&amp;[Valle del Cauca]"/>
          </x15:cachedUniqueNames>
        </ext>
      </extLst>
    </cacheField>
    <cacheField name="[ocupaciones].[Sector_Economico].[Sector_Economico]" caption="Sector_Economico" numFmtId="0" hierarchy="44" level="1">
      <sharedItems containsSemiMixedTypes="0" containsNonDate="0" containsString="0"/>
    </cacheField>
    <cacheField name="[ocupaciones].[Nivel_Educativo_Req].[Nivel_Educativo_Req]" caption="Nivel_Educativo_Req" numFmtId="0" hierarchy="45" level="1">
      <sharedItems containsSemiMixedTypes="0" containsNonDate="0" containsString="0"/>
    </cacheField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0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0" memberValueDatatype="130" unbalanced="0"/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2" memberValueDatatype="130" unbalanced="0">
      <fieldsUsage count="2">
        <fieldUsage x="-1"/>
        <fieldUsage x="1"/>
      </fieldsUsage>
    </cacheHierarchy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2" memberValueDatatype="130" unbalanced="0">
      <fieldsUsage count="2">
        <fieldUsage x="-1"/>
        <fieldUsage x="3"/>
      </fieldsUsage>
    </cacheHierarchy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>
      <fieldsUsage count="2">
        <fieldUsage x="-1"/>
        <fieldUsage x="4"/>
      </fieldsUsage>
    </cacheHierarchy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0" memberValueDatatype="130" unbalanced="0"/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0" memberValueDatatype="130" unbalanced="0"/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2" memberValueDatatype="130" unbalanced="0">
      <fieldsUsage count="2">
        <fieldUsage x="-1"/>
        <fieldUsage x="2"/>
      </fieldsUsage>
    </cacheHierarchy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 oneField="1">
      <fieldsUsage count="1">
        <fieldUsage x="0"/>
      </fieldsUsage>
    </cacheHierarchy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prendiz" refreshedDate="45845.580355439815" backgroundQuery="1" createdVersion="8" refreshedVersion="8" minRefreshableVersion="3" recordCount="0" supportSubquery="1" supportAdvancedDrill="1" xr:uid="{AA5992FF-9FC3-4639-87C7-4B8C6A185733}">
  <cacheSource type="external" connectionId="7"/>
  <cacheFields count="5">
    <cacheField name="[ocupaciones].[Column1].[Column1]" caption="Column1" numFmtId="0" hierarchy="48" level="1">
      <sharedItems count="8">
        <s v="Análisis de datos"/>
        <s v="Atención al cliente"/>
        <s v="Manejo de agenda"/>
        <s v="Manejo de CRM"/>
        <s v="Manejo de efectivo"/>
        <s v="Mantenimiento"/>
        <s v="Normatividad"/>
        <s v="Riesgo"/>
      </sharedItems>
      <extLst>
        <ext xmlns:x15="http://schemas.microsoft.com/office/spreadsheetml/2010/11/main" uri="{4F2E5C28-24EA-4eb8-9CBF-B6C8F9C3D259}">
          <x15:cachedUniqueNames>
            <x15:cachedUniqueName index="0" name="[ocupaciones].[Column1].&amp;[Análisis de datos]"/>
            <x15:cachedUniqueName index="1" name="[ocupaciones].[Column1].&amp;[Atención al cliente]"/>
            <x15:cachedUniqueName index="2" name="[ocupaciones].[Column1].&amp;[Manejo de agenda]"/>
            <x15:cachedUniqueName index="3" name="[ocupaciones].[Column1].&amp;[Manejo de CRM]"/>
            <x15:cachedUniqueName index="4" name="[ocupaciones].[Column1].&amp;[Manejo de efectivo]"/>
            <x15:cachedUniqueName index="5" name="[ocupaciones].[Column1].&amp;[Mantenimiento]"/>
            <x15:cachedUniqueName index="6" name="[ocupaciones].[Column1].&amp;[Normatividad]"/>
            <x15:cachedUniqueName index="7" name="[ocupaciones].[Column1].&amp;[Riesgo]"/>
          </x15:cachedUniqueNames>
        </ext>
      </extLst>
    </cacheField>
    <cacheField name="[Measures].[Promedio de Salario_Promedio_COP]" caption="Promedio de Salario_Promedio_COP" numFmtId="0" hierarchy="59" level="32767"/>
    <cacheField name="[ocupaciones].[Riesgo_Automatizacion].[Riesgo_Automatizacion]" caption="Riesgo_Automatizacion" numFmtId="0" hierarchy="46" level="1">
      <sharedItems count="1">
        <s v="Alto"/>
      </sharedItems>
      <extLst>
        <ext xmlns:x15="http://schemas.microsoft.com/office/spreadsheetml/2010/11/main" uri="{4F2E5C28-24EA-4eb8-9CBF-B6C8F9C3D259}">
          <x15:cachedUniqueNames>
            <x15:cachedUniqueName index="0" name="[ocupaciones].[Riesgo_Automatizacion].&amp;[Alto]"/>
          </x15:cachedUniqueNames>
        </ext>
      </extLst>
    </cacheField>
    <cacheField name="[Measures].[Promedio de Inversion_IA_Empresa]" caption="Promedio de Inversion_IA_Empresa" numFmtId="0" hierarchy="66" level="32767"/>
    <cacheField name="[ocupaciones].[Nivel_Educativo_Req].[Nivel_Educativo_Req]" caption="Nivel_Educativo_Req" numFmtId="0" hierarchy="45" level="1">
      <sharedItems containsSemiMixedTypes="0" containsNonDate="0" containsString="0"/>
    </cacheField>
  </cacheFields>
  <cacheHierarchies count="85">
    <cacheHierarchy uniqueName="[empleo_impacto_ia].[ID_Registro]" caption="ID_Registro" attribute="1" defaultMemberUniqueName="[empleo_impacto_ia].[ID_Registro].[All]" allUniqueName="[empleo_impacto_ia].[ID_Registro].[All]" dimensionUniqueName="[empleo_impacto_ia]" displayFolder="" count="0" memberValueDatatype="20" unbalanced="0"/>
    <cacheHierarchy uniqueName="[empleo_impacto_ia].[ID_Fecha]" caption="ID_Fecha" attribute="1" time="1" defaultMemberUniqueName="[empleo_impacto_ia].[ID_Fecha].[All]" allUniqueName="[empleo_impacto_ia].[ID_Fecha].[All]" dimensionUniqueName="[empleo_impacto_ia]" displayFolder="" count="2" memberValueDatatype="7" unbalanced="0"/>
    <cacheHierarchy uniqueName="[empleo_impacto_ia].[ID_Ubicacion]" caption="ID_Ubicacion" attribute="1" defaultMemberUniqueName="[empleo_impacto_ia].[ID_Ubicacion].[All]" allUniqueName="[empleo_impacto_ia].[ID_Ubicacion].[All]" dimensionUniqueName="[empleo_impacto_ia]" displayFolder="" count="0" memberValueDatatype="20" unbalanced="0"/>
    <cacheHierarchy uniqueName="[empleo_impacto_ia].[ID_Ocupacion]" caption="ID_Ocupacion" attribute="1" defaultMemberUniqueName="[empleo_impacto_ia].[ID_Ocupacion].[All]" allUniqueName="[empleo_impacto_ia].[ID_Ocupacion].[All]" dimensionUniqueName="[empleo_impacto_ia]" displayFolder="" count="0" memberValueDatatype="20" unbalanced="0"/>
    <cacheHierarchy uniqueName="[empleo_impacto_ia].[Empleos_Existentes]" caption="Empleos_Existentes" attribute="1" defaultMemberUniqueName="[empleo_impacto_ia].[Empleos_Existentes].[All]" allUniqueName="[empleo_impacto_ia].[Empleos_Existentes].[All]" dimensionUniqueName="[empleo_impacto_ia]" displayFolder="" count="0" memberValueDatatype="20" unbalanced="0"/>
    <cacheHierarchy uniqueName="[empleo_impacto_ia].[Empleos_Desplazados_IA]" caption="Empleos_Desplazados_IA" attribute="1" defaultMemberUniqueName="[empleo_impacto_ia].[Empleos_Desplazados_IA].[All]" allUniqueName="[empleo_impacto_ia].[Empleos_Desplazados_IA].[All]" dimensionUniqueName="[empleo_impacto_ia]" displayFolder="" count="0" memberValueDatatype="20" unbalanced="0"/>
    <cacheHierarchy uniqueName="[empleo_impacto_ia].[Empleos_Generados_IA]" caption="Empleos_Generados_IA" attribute="1" defaultMemberUniqueName="[empleo_impacto_ia].[Empleos_Generados_IA].[All]" allUniqueName="[empleo_impacto_ia].[Empleos_Generados_IA].[All]" dimensionUniqueName="[empleo_impacto_ia]" displayFolder="" count="0" memberValueDatatype="20" unbalanced="0"/>
    <cacheHierarchy uniqueName="[empleo_impacto_ia].[Tasa_Empleo]" caption="Tasa_Empleo" attribute="1" defaultMemberUniqueName="[empleo_impacto_ia].[Tasa_Empleo].[All]" allUniqueName="[empleo_impacto_ia].[Tasa_Empleo].[All]" dimensionUniqueName="[empleo_impacto_ia]" displayFolder="" count="0" memberValueDatatype="20" unbalanced="0"/>
    <cacheHierarchy uniqueName="[empleo_impacto_ia].[Tasa_Desempleo]" caption="Tasa_Desempleo" attribute="1" defaultMemberUniqueName="[empleo_impacto_ia].[Tasa_Desempleo].[All]" allUniqueName="[empleo_impacto_ia].[Tasa_Desempleo].[All]" dimensionUniqueName="[empleo_impacto_ia]" displayFolder="" count="0" memberValueDatatype="20" unbalanced="0"/>
    <cacheHierarchy uniqueName="[empleo_impacto_ia].[Salario_Promedio_COP]" caption="Salario_Promedio_COP" attribute="1" defaultMemberUniqueName="[empleo_impacto_ia].[Salario_Promedio_COP].[All]" allUniqueName="[empleo_impacto_ia].[Salario_Promedio_COP].[All]" dimensionUniqueName="[empleo_impacto_ia]" displayFolder="" count="0" memberValueDatatype="20" unbalanced="0"/>
    <cacheHierarchy uniqueName="[empleo_impacto_ia].[Costo_Capacitacion_USD]" caption="Costo_Capacitacion_USD" attribute="1" defaultMemberUniqueName="[empleo_impacto_ia].[Costo_Capacitacion_USD].[All]" allUniqueName="[empleo_impacto_ia].[Costo_Capacitacion_USD].[All]" dimensionUniqueName="[empleo_impacto_ia]" displayFolder="" count="0" memberValueDatatype="20" unbalanced="0"/>
    <cacheHierarchy uniqueName="[empleo_impacto_ia].[Tiempo_Capacitacion_Meses]" caption="Tiempo_Capacitacion_Meses" attribute="1" defaultMemberUniqueName="[empleo_impacto_ia].[Tiempo_Capacitacion_Meses].[All]" allUniqueName="[empleo_impacto_ia].[Tiempo_Capacitacion_Meses].[All]" dimensionUniqueName="[empleo_impacto_ia]" displayFolder="" count="0" memberValueDatatype="20" unbalanced="0"/>
    <cacheHierarchy uniqueName="[empleo_impacto_ia].[Demanda_Laboral_Score]" caption="Demanda_Laboral_Score" attribute="1" defaultMemberUniqueName="[empleo_impacto_ia].[Demanda_Laboral_Score].[All]" allUniqueName="[empleo_impacto_ia].[Demanda_Laboral_Score].[All]" dimensionUniqueName="[empleo_impacto_ia]" displayFolder="" count="0" memberValueDatatype="20" unbalanced="0"/>
    <cacheHierarchy uniqueName="[empleo_impacto_ia].[Crecimiento_Salario_Interanual]" caption="Crecimiento_Salario_Interanual" attribute="1" defaultMemberUniqueName="[empleo_impacto_ia].[Crecimiento_Salario_Interanual].[All]" allUniqueName="[empleo_impacto_ia].[Crecimiento_Salario_Interanual].[All]" dimensionUniqueName="[empleo_impacto_ia]" displayFolder="" count="0" memberValueDatatype="20" unbalanced="0"/>
    <cacheHierarchy uniqueName="[empleo_impacto_ia].[ID_Fecha (año)]" caption="ID_Fecha (año)" attribute="1" defaultMemberUniqueName="[empleo_impacto_ia].[ID_Fecha (año)].[All]" allUniqueName="[empleo_impacto_ia].[ID_Fecha (año)].[All]" dimensionUniqueName="[empleo_impacto_ia]" displayFolder="" count="0" memberValueDatatype="130" unbalanced="0"/>
    <cacheHierarchy uniqueName="[empleo_impacto_ia].[ID_Fecha (trimestre)]" caption="ID_Fecha (trimestre)" attribute="1" defaultMemberUniqueName="[empleo_impacto_ia].[ID_Fecha (trimestre)].[All]" allUniqueName="[empleo_impacto_ia].[ID_Fecha (trimestre)].[All]" dimensionUniqueName="[empleo_impacto_ia]" displayFolder="" count="0" memberValueDatatype="130" unbalanced="0"/>
    <cacheHierarchy uniqueName="[empleo_impacto_ia].[ID_Fecha (mes)]" caption="ID_Fecha (mes)" attribute="1" defaultMemberUniqueName="[empleo_impacto_ia].[ID_Fecha (mes)].[All]" allUniqueName="[empleo_impacto_ia].[ID_Fecha (mes)].[All]" dimensionUniqueName="[empleo_impacto_ia]" displayFolder="" count="0" memberValueDatatype="130" unbalanced="0"/>
    <cacheHierarchy uniqueName="[empleo_impacto_ia__2].[ID_Fecha]" caption="ID_Fecha" attribute="1" time="1" defaultMemberUniqueName="[empleo_impacto_ia__2].[ID_Fecha].[All]" allUniqueName="[empleo_impacto_ia__2].[ID_Fecha].[All]" dimensionUniqueName="[empleo_impacto_ia__2]" displayFolder="" count="0" memberValueDatatype="7" unbalanced="0"/>
    <cacheHierarchy uniqueName="[empleo_impacto_ia__2].[Recuento_Fecha]" caption="Recuento_Fecha" attribute="1" defaultMemberUniqueName="[empleo_impacto_ia__2].[Recuento_Fecha].[All]" allUniqueName="[empleo_impacto_ia__2].[Recuento_Fecha].[All]" dimensionUniqueName="[empleo_impacto_ia__2]" displayFolder="" count="0" memberValueDatatype="20" unbalanced="0"/>
    <cacheHierarchy uniqueName="[empleo_impacto_ia__2].[ID_Fecha (año)]" caption="ID_Fecha (año)" attribute="1" defaultMemberUniqueName="[empleo_impacto_ia__2].[ID_Fecha (año)].[All]" allUniqueName="[empleo_impacto_ia__2].[ID_Fecha (año)].[All]" dimensionUniqueName="[empleo_impacto_ia__2]" displayFolder="" count="0" memberValueDatatype="130" unbalanced="0"/>
    <cacheHierarchy uniqueName="[empleo_impacto_ia__2].[ID_Fecha (trimestre)]" caption="ID_Fecha (trimestre)" attribute="1" defaultMemberUniqueName="[empleo_impacto_ia__2].[ID_Fecha (trimestre)].[All]" allUniqueName="[empleo_impacto_ia__2].[ID_Fecha (trimestre)].[All]" dimensionUniqueName="[empleo_impacto_ia__2]" displayFolder="" count="0" memberValueDatatype="130" unbalanced="0"/>
    <cacheHierarchy uniqueName="[empleo_impacto_ia__2].[ID_Fecha (mes)]" caption="ID_Fecha (mes)" attribute="1" defaultMemberUniqueName="[empleo_impacto_ia__2].[ID_Fecha (mes)].[All]" allUniqueName="[empleo_impacto_ia__2].[ID_Fecha (mes)].[All]" dimensionUniqueName="[empleo_impacto_ia__2]" displayFolder="" count="0" memberValueDatatype="130" unbalanced="0"/>
    <cacheHierarchy uniqueName="[empleo_impacto_ia4].[ID_Registro]" caption="ID_Registro" attribute="1" defaultMemberUniqueName="[empleo_impacto_ia4].[ID_Registro].[All]" allUniqueName="[empleo_impacto_ia4].[ID_Registro].[All]" dimensionUniqueName="[empleo_impacto_ia4]" displayFolder="" count="0" memberValueDatatype="20" unbalanced="0"/>
    <cacheHierarchy uniqueName="[empleo_impacto_ia4].[ID_Fecha]" caption="ID_Fecha" attribute="1" time="1" defaultMemberUniqueName="[empleo_impacto_ia4].[ID_Fecha].[All]" allUniqueName="[empleo_impacto_ia4].[ID_Fecha].[All]" dimensionUniqueName="[empleo_impacto_ia4]" displayFolder="" count="0" memberValueDatatype="7" unbalanced="0"/>
    <cacheHierarchy uniqueName="[empleo_impacto_ia4].[ID_Ubicacion]" caption="ID_Ubicacion" attribute="1" defaultMemberUniqueName="[empleo_impacto_ia4].[ID_Ubicacion].[All]" allUniqueName="[empleo_impacto_ia4].[ID_Ubicacion].[All]" dimensionUniqueName="[empleo_impacto_ia4]" displayFolder="" count="0" memberValueDatatype="20" unbalanced="0"/>
    <cacheHierarchy uniqueName="[empleo_impacto_ia4].[ID_Ocupacion]" caption="ID_Ocupacion" attribute="1" defaultMemberUniqueName="[empleo_impacto_ia4].[ID_Ocupacion].[All]" allUniqueName="[empleo_impacto_ia4].[ID_Ocupacion].[All]" dimensionUniqueName="[empleo_impacto_ia4]" displayFolder="" count="0" memberValueDatatype="20" unbalanced="0"/>
    <cacheHierarchy uniqueName="[empleo_impacto_ia4].[Empleos_Existentes]" caption="Empleos_Existentes" attribute="1" defaultMemberUniqueName="[empleo_impacto_ia4].[Empleos_Existentes].[All]" allUniqueName="[empleo_impacto_ia4].[Empleos_Existentes].[All]" dimensionUniqueName="[empleo_impacto_ia4]" displayFolder="" count="0" memberValueDatatype="20" unbalanced="0"/>
    <cacheHierarchy uniqueName="[empleo_impacto_ia4].[Empleos_Desplazados_IA]" caption="Empleos_Desplazados_IA" attribute="1" defaultMemberUniqueName="[empleo_impacto_ia4].[Empleos_Desplazados_IA].[All]" allUniqueName="[empleo_impacto_ia4].[Empleos_Desplazados_IA].[All]" dimensionUniqueName="[empleo_impacto_ia4]" displayFolder="" count="0" memberValueDatatype="20" unbalanced="0"/>
    <cacheHierarchy uniqueName="[empleo_impacto_ia4].[Empleos_Generados_IA]" caption="Empleos_Generados_IA" attribute="1" defaultMemberUniqueName="[empleo_impacto_ia4].[Empleos_Generados_IA].[All]" allUniqueName="[empleo_impacto_ia4].[Empleos_Generados_IA].[All]" dimensionUniqueName="[empleo_impacto_ia4]" displayFolder="" count="0" memberValueDatatype="20" unbalanced="0"/>
    <cacheHierarchy uniqueName="[empleo_impacto_ia4].[Tasa_Empleo%]" caption="Tasa_Empleo%" attribute="1" defaultMemberUniqueName="[empleo_impacto_ia4].[Tasa_Empleo%].[All]" allUniqueName="[empleo_impacto_ia4].[Tasa_Empleo%].[All]" dimensionUniqueName="[empleo_impacto_ia4]" displayFolder="" count="0" memberValueDatatype="5" unbalanced="0"/>
    <cacheHierarchy uniqueName="[empleo_impacto_ia4].[Tasa_Desempleo%]" caption="Tasa_Desempleo%" attribute="1" defaultMemberUniqueName="[empleo_impacto_ia4].[Tasa_Desempleo%].[All]" allUniqueName="[empleo_impacto_ia4].[Tasa_Desempleo%].[All]" dimensionUniqueName="[empleo_impacto_ia4]" displayFolder="" count="0" memberValueDatatype="5" unbalanced="0"/>
    <cacheHierarchy uniqueName="[empleo_impacto_ia4].[Salario_Promedio_COP]" caption="Salario_Promedio_COP" attribute="1" defaultMemberUniqueName="[empleo_impacto_ia4].[Salario_Promedio_COP].[All]" allUniqueName="[empleo_impacto_ia4].[Salario_Promedio_COP].[All]" dimensionUniqueName="[empleo_impacto_ia4]" displayFolder="" count="0" memberValueDatatype="20" unbalanced="0"/>
    <cacheHierarchy uniqueName="[empleo_impacto_ia4].[Costo_Capacitacion_USD]" caption="Costo_Capacitacion_USD" attribute="1" defaultMemberUniqueName="[empleo_impacto_ia4].[Costo_Capacitacion_USD].[All]" allUniqueName="[empleo_impacto_ia4].[Costo_Capacitacion_USD].[All]" dimensionUniqueName="[empleo_impacto_ia4]" displayFolder="" count="0" memberValueDatatype="130" unbalanced="0"/>
    <cacheHierarchy uniqueName="[empleo_impacto_ia4].[Tiempo_Capacitacion_Meses]" caption="Tiempo_Capacitacion_Meses" attribute="1" defaultMemberUniqueName="[empleo_impacto_ia4].[Tiempo_Capacitacion_Meses].[All]" allUniqueName="[empleo_impacto_ia4].[Tiempo_Capacitacion_Meses].[All]" dimensionUniqueName="[empleo_impacto_ia4]" displayFolder="" count="0" memberValueDatatype="130" unbalanced="0"/>
    <cacheHierarchy uniqueName="[empleo_impacto_ia4].[Demanda_Laboral_Score]" caption="Demanda_Laboral_Score" attribute="1" defaultMemberUniqueName="[empleo_impacto_ia4].[Demanda_Laboral_Score].[All]" allUniqueName="[empleo_impacto_ia4].[Demanda_Laboral_Score].[All]" dimensionUniqueName="[empleo_impacto_ia4]" displayFolder="" count="0" memberValueDatatype="20" unbalanced="0"/>
    <cacheHierarchy uniqueName="[empleo_impacto_ia4].[Crecimiento_Salario_Interanual]" caption="Crecimiento_Salario_Interanual" attribute="1" defaultMemberUniqueName="[empleo_impacto_ia4].[Crecimiento_Salario_Interanual].[All]" allUniqueName="[empleo_impacto_ia4].[Crecimiento_Salario_Interanual].[All]" dimensionUniqueName="[empleo_impacto_ia4]" displayFolder="" count="0" memberValueDatatype="20" unbalanced="0"/>
    <cacheHierarchy uniqueName="[empleo_impacto_ia4].[Inversion_IA_Empresa]" caption="Inversion_IA_Empresa" attribute="1" defaultMemberUniqueName="[empleo_impacto_ia4].[Inversion_IA_Empresa].[All]" allUniqueName="[empleo_impacto_ia4].[Inversion_IA_Empresa].[All]" dimensionUniqueName="[empleo_impacto_ia4]" displayFolder="" count="0" memberValueDatatype="20" unbalanced="0"/>
    <cacheHierarchy uniqueName="[habilidad].[ID_Habilidad]" caption="ID_Habilidad" attribute="1" defaultMemberUniqueName="[habilidad].[ID_Habilidad].[All]" allUniqueName="[habilidad].[ID_Habilidad].[All]" dimensionUniqueName="[habilidad]" displayFolder="" count="0" memberValueDatatype="20" unbalanced="0"/>
    <cacheHierarchy uniqueName="[habilidad].[Nombre_Habilidad]" caption="Nombre_Habilidad" attribute="1" defaultMemberUniqueName="[habilidad].[Nombre_Habilidad].[All]" allUniqueName="[habilidad].[Nombre_Habilidad].[All]" dimensionUniqueName="[habilidad]" displayFolder="" count="0" memberValueDatatype="130" unbalanced="0"/>
    <cacheHierarchy uniqueName="[habilidad].[Tipo_Habilidad]" caption="Tipo_Habilidad" attribute="1" defaultMemberUniqueName="[habilidad].[Tipo_Habilidad].[All]" allUniqueName="[habilidad].[Tipo_Habilidad].[All]" dimensionUniqueName="[habilidad]" displayFolder="" count="0" memberValueDatatype="130" unbalanced="0"/>
    <cacheHierarchy uniqueName="[habilidad].[Relevancia_IA]" caption="Relevancia_IA" attribute="1" defaultMemberUniqueName="[habilidad].[Relevancia_IA].[All]" allUniqueName="[habilidad].[Relevancia_IA].[All]" dimensionUniqueName="[habilidad]" displayFolder="" count="0" memberValueDatatype="130" unbalanced="0"/>
    <cacheHierarchy uniqueName="[ocupaciones].[ID_Ocupacion]" caption="ID_Ocupacion" attribute="1" defaultMemberUniqueName="[ocupaciones].[ID_Ocupacion].[All]" allUniqueName="[ocupaciones].[ID_Ocupacion].[All]" dimensionUniqueName="[ocupaciones]" displayFolder="" count="0" memberValueDatatype="20" unbalanced="0"/>
    <cacheHierarchy uniqueName="[ocupaciones].[Nombre_Ocupacion]" caption="Nombre_Ocupacion" attribute="1" defaultMemberUniqueName="[ocupaciones].[Nombre_Ocupacion].[All]" allUniqueName="[ocupaciones].[Nombre_Ocupacion].[All]" dimensionUniqueName="[ocupaciones]" displayFolder="" count="0" memberValueDatatype="130" unbalanced="0"/>
    <cacheHierarchy uniqueName="[ocupaciones].[Area]" caption="Area" attribute="1" defaultMemberUniqueName="[ocupaciones].[Area].[All]" allUniqueName="[ocupaciones].[Area].[All]" dimensionUniqueName="[ocupaciones]" displayFolder="" count="0" memberValueDatatype="130" unbalanced="0"/>
    <cacheHierarchy uniqueName="[ocupaciones].[Sector_Economico]" caption="Sector_Economico" attribute="1" defaultMemberUniqueName="[ocupaciones].[Sector_Economico].[All]" allUniqueName="[ocupaciones].[Sector_Economico].[All]" dimensionUniqueName="[ocupaciones]" displayFolder="" count="0" memberValueDatatype="130" unbalanced="0"/>
    <cacheHierarchy uniqueName="[ocupaciones].[Nivel_Educativo_Req]" caption="Nivel_Educativo_Req" attribute="1" defaultMemberUniqueName="[ocupaciones].[Nivel_Educativo_Req].[All]" allUniqueName="[ocupaciones].[Nivel_Educativo_Req].[All]" dimensionUniqueName="[ocupaciones]" displayFolder="" count="2" memberValueDatatype="130" unbalanced="0">
      <fieldsUsage count="2">
        <fieldUsage x="-1"/>
        <fieldUsage x="4"/>
      </fieldsUsage>
    </cacheHierarchy>
    <cacheHierarchy uniqueName="[ocupaciones].[Riesgo_Automatizacion]" caption="Riesgo_Automatizacion" attribute="1" defaultMemberUniqueName="[ocupaciones].[Riesgo_Automatizacion].[All]" allUniqueName="[ocupaciones].[Riesgo_Automatizacion].[All]" dimensionUniqueName="[ocupaciones]" displayFolder="" count="2" memberValueDatatype="130" unbalanced="0">
      <fieldsUsage count="2">
        <fieldUsage x="-1"/>
        <fieldUsage x="2"/>
      </fieldsUsage>
    </cacheHierarchy>
    <cacheHierarchy uniqueName="[ocupaciones].[Habilidades_Relevantes]" caption="Habilidades_Relevantes" attribute="1" defaultMemberUniqueName="[ocupaciones].[Habilidades_Relevantes].[All]" allUniqueName="[ocupaciones].[Habilidades_Relevantes].[All]" dimensionUniqueName="[ocupaciones]" displayFolder="" count="0" memberValueDatatype="130" unbalanced="0"/>
    <cacheHierarchy uniqueName="[ocupaciones].[Column1]" caption="Column1" attribute="1" defaultMemberUniqueName="[ocupaciones].[Column1].[All]" allUniqueName="[ocupaciones].[Column1].[All]" dimensionUniqueName="[ocupaciones]" displayFolder="" count="2" memberValueDatatype="130" unbalanced="0">
      <fieldsUsage count="2">
        <fieldUsage x="-1"/>
        <fieldUsage x="0"/>
      </fieldsUsage>
    </cacheHierarchy>
    <cacheHierarchy uniqueName="[ubicacion].[ID_Ubicacion]" caption="ID_Ubicacion" attribute="1" defaultMemberUniqueName="[ubicacion].[ID_Ubicacion].[All]" allUniqueName="[ubicacion].[ID_Ubicacion].[All]" dimensionUniqueName="[ubicacion]" displayFolder="" count="0" memberValueDatatype="20" unbalanced="0"/>
    <cacheHierarchy uniqueName="[ubicacion].[Departamento]" caption="Departamento" attribute="1" defaultMemberUniqueName="[ubicacion].[Departamento].[All]" allUniqueName="[ubicacion].[Departamento].[All]" dimensionUniqueName="[ubicacion]" displayFolder="" count="0" memberValueDatatype="130" unbalanced="0"/>
    <cacheHierarchy uniqueName="[ubicacion].[Ciudad]" caption="Ciudad" attribute="1" defaultMemberUniqueName="[ubicacion].[Ciudad].[All]" allUniqueName="[ubicacion].[Ciudad].[All]" dimensionUniqueName="[ubicacion]" displayFolder="" count="0" memberValueDatatype="130" unbalanced="0"/>
    <cacheHierarchy uniqueName="[ubicacion].[Region]" caption="Region" attribute="1" defaultMemberUniqueName="[ubicacion].[Region].[All]" allUniqueName="[ubicacion].[Region].[All]" dimensionUniqueName="[ubicacion]" displayFolder="" count="0" memberValueDatatype="130" unbalanced="0"/>
    <cacheHierarchy uniqueName="[empleo_impacto_ia].[ID_Fecha (índice de meses)]" caption="ID_Fecha (índice de meses)" attribute="1" defaultMemberUniqueName="[empleo_impacto_ia].[ID_Fecha (índice de meses)].[All]" allUniqueName="[empleo_impacto_ia].[ID_Fecha (índice de meses)].[All]" dimensionUniqueName="[empleo_impacto_ia]" displayFolder="" count="0" memberValueDatatype="20" unbalanced="0" hidden="1"/>
    <cacheHierarchy uniqueName="[empleo_impacto_ia__2].[ID_Fecha (índice de meses)]" caption="ID_Fecha (índice de meses)" attribute="1" defaultMemberUniqueName="[empleo_impacto_ia__2].[ID_Fecha (índice de meses)].[All]" allUniqueName="[empleo_impacto_ia__2].[ID_Fecha (índice de meses)].[All]" dimensionUniqueName="[empleo_impacto_ia__2]" displayFolder="" count="0" memberValueDatatype="20" unbalanced="0" hidden="1"/>
    <cacheHierarchy uniqueName="[Measures].[Suma de Recuento_Fecha]" caption="Suma de Recuento_Fecha" measure="1" displayFolder="" measureGroup="empleo_impacto_ia__2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Empleos_Existentes]" caption="Suma de Empleos_Existentes" measure="1" displayFolder="" measureGroup="empleo_impacto_ia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Tasa_Desempleo]" caption="Suma de Tasa_Desempleo" measure="1" displayFolder="" measureGroup="empleo_impacto_ia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Salario_Promedio_COP]" caption="Suma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Salario_Promedio_COP]" caption="Promedio de Salario_Promedio_COP" measure="1" displayFolder="" measureGroup="empleo_impacto_i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_Capacitacion_USD]" caption="Suma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Costo_Capacitacion_USD]" caption="Promedio de Costo_Capacitacion_USD" measure="1" displayFolder="" measureGroup="empleo_impacto_ia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áx. de Salario_Promedio_COP]" caption="Máx. de Salario_Promedio_COP" measure="1" displayFolder="" measureGroup="empleo_impacto_i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Demanda_Laboral_Score]" caption="Suma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Promedio de Demanda_Laboral_Score]" caption="Promedio de Demanda_Laboral_Score" measure="1" displayFolder="" measureGroup="empleo_impacto_i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Inversion_IA_Empresa]" caption="Suma de Inversion_IA_Empresa" measure="1" displayFolder="" measureGroup="empleo_impacto_ia4" count="0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Inversion_IA_Empresa]" caption="Promedio de Inversion_IA_Empresa" measure="1" displayFolder="" measureGroup="empleo_impacto_ia4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asa_Empleo]" caption="Suma de Tasa_Empleo" measure="1" displayFolder="" measureGroup="empleo_impacto_ia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Tasa_Empleo%]" caption="Suma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romedio de Tasa_Empleo%]" caption="Promedio de Tasa_Empleo%" measure="1" displayFolder="" measureGroup="empleo_impacto_ia4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Porcentaje_Impacto_Neto]" caption="Porcentaje_Impacto_Neto" measure="1" displayFolder="" measureGroup="empleo_impacto_ia" count="0"/>
    <cacheHierarchy uniqueName="[Measures].[Salario Promedio de Carreras del Futuro]" caption="Salario Promedio de Carreras del Futuro" measure="1" displayFolder="" measureGroup="empleo_impacto_ia" count="0"/>
    <cacheHierarchy uniqueName="[Measures].[Media_Score]" caption="Media_Score" measure="1" displayFolder="" measureGroup="empleo_impacto_ia" count="0"/>
    <cacheHierarchy uniqueName="[Measures].[Tasa de Desempleo Relativa al Riesgo]" caption="Tasa de Desempleo Relativa al Riesgo" measure="1" displayFolder="" measureGroup="empleo_impacto_ia" count="0"/>
    <cacheHierarchy uniqueName="[Measures].[Saldo_Neto_Empleo]" caption="Saldo_Neto_Empleo" measure="1" displayFolder="" measureGroup="empleo_impacto_ia" count="0"/>
    <cacheHierarchy uniqueName="[Measures].[Average of Tasa_Empleo%]" caption="Average of Tasa_Empleo%" measure="1" displayFolder="" measureGroup="empleo_impacto_ia4" count="0"/>
    <cacheHierarchy uniqueName="[Measures].[__XL_Count empleo_impacto_ia]" caption="__XL_Count empleo_impacto_ia" measure="1" displayFolder="" measureGroup="empleo_impacto_ia" count="0" hidden="1"/>
    <cacheHierarchy uniqueName="[Measures].[__XL_Count ocupaciones]" caption="__XL_Count ocupaciones" measure="1" displayFolder="" measureGroup="ocupaciones" count="0" hidden="1"/>
    <cacheHierarchy uniqueName="[Measures].[__XL_Count habilidad]" caption="__XL_Count habilidad" measure="1" displayFolder="" measureGroup="habilidad" count="0" hidden="1"/>
    <cacheHierarchy uniqueName="[Measures].[__XL_Count ubicacion]" caption="__XL_Count ubicacion" measure="1" displayFolder="" measureGroup="ubicacion" count="0" hidden="1"/>
    <cacheHierarchy uniqueName="[Measures].[__XL_Count empleo_impacto_ia__2]" caption="__XL_Count empleo_impacto_ia__2" measure="1" displayFolder="" measureGroup="empleo_impacto_ia__2" count="0" hidden="1"/>
    <cacheHierarchy uniqueName="[Measures].[__XL_Count empleo_impacto_ia4]" caption="__XL_Count empleo_impacto_ia4" measure="1" displayFolder="" measureGroup="empleo_impacto_ia4" count="0" hidden="1"/>
    <cacheHierarchy uniqueName="[Measures].[__No hay medidas definidas]" caption="__No hay medidas definidas" measure="1" displayFolder="" count="0" hidden="1"/>
    <cacheHierarchy uniqueName="[Measures].[_Average of Tasa_Empleo% Goal]" caption="_Average of Tasa_Empleo% Goal" measure="1" displayFolder="" measureGroup="empleo_impacto_ia4" count="0" hidden="1"/>
    <cacheHierarchy uniqueName="[Measures].[_Average of Tasa_Empleo% Status]" caption="_Average of Tasa_Empleo% Status" measure="1" iconSet="11" displayFolder="" measureGroup="empleo_impacto_ia4" count="0" hidden="1"/>
  </cacheHierarchies>
  <kpis count="1">
    <kpi uniqueName="Average of Tasa_Empleo%" caption="Average of Tasa_Empleo%" displayFolder="" measureGroup="empleo_impacto_ia4" parent="" value="[Measures].[Average of Tasa_Empleo%]" goal="[Measures].[_Average of Tasa_Empleo% Goal]" status="[Measures].[_Average of Tasa_Empleo% Status]" trend="" weight=""/>
  </kpis>
  <dimensions count="7">
    <dimension name="empleo_impacto_ia" uniqueName="[empleo_impacto_ia]" caption="empleo_impacto_ia"/>
    <dimension name="empleo_impacto_ia__2" uniqueName="[empleo_impacto_ia__2]" caption="empleo_impacto_ia__2"/>
    <dimension name="empleo_impacto_ia4" uniqueName="[empleo_impacto_ia4]" caption="empleo_impacto_ia4"/>
    <dimension name="habilidad" uniqueName="[habilidad]" caption="habilidad"/>
    <dimension measure="1" name="Measures" uniqueName="[Measures]" caption="Measures"/>
    <dimension name="ocupaciones" uniqueName="[ocupaciones]" caption="ocupaciones"/>
    <dimension name="ubicacion" uniqueName="[ubicacion]" caption="ubicacion"/>
  </dimensions>
  <measureGroups count="6">
    <measureGroup name="empleo_impacto_ia" caption="empleo_impacto_ia"/>
    <measureGroup name="empleo_impacto_ia__2" caption="empleo_impacto_ia__2"/>
    <measureGroup name="empleo_impacto_ia4" caption="empleo_impacto_ia4"/>
    <measureGroup name="habilidad" caption="habilidad"/>
    <measureGroup name="ocupaciones" caption="ocupaciones"/>
    <measureGroup name="ubicacion" caption="ubicacion"/>
  </measureGroups>
  <maps count="11">
    <map measureGroup="0" dimension="0"/>
    <map measureGroup="0" dimension="5"/>
    <map measureGroup="0" dimension="6"/>
    <map measureGroup="1" dimension="1"/>
    <map measureGroup="2" dimension="0"/>
    <map measureGroup="2" dimension="2"/>
    <map measureGroup="2" dimension="5"/>
    <map measureGroup="2" dimension="6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1DB43-BAFA-44FB-8210-88AFA994BE5C}" name="TablaDinámica6" cacheId="1553" applyNumberFormats="0" applyBorderFormats="0" applyFontFormats="0" applyPatternFormats="0" applyAlignmentFormats="0" applyWidthHeightFormats="1" dataCaption="Valores" tag="b7ac6189-6943-492f-bcb7-ed809edabb8c" updatedVersion="8" minRefreshableVersion="3" useAutoFormatting="1" subtotalHiddenItems="1" itemPrintTitles="1" createdVersion="8" indent="0" outline="1" outlineData="1" multipleFieldFilters="0" rowHeaderCaption="Areas" colHeaderCaption="Departamentos">
  <location ref="A47:F59" firstHeaderRow="1" firstDataRow="2" firstDataCol="1"/>
  <pivotFields count="5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subtotal="count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1" type="count" id="1" iMeasureHier="74">
      <autoFilter ref="A1">
        <filterColumn colId="0">
          <top10 val="10" filterVal="10"/>
        </filterColumn>
      </autoFilter>
    </filter>
  </filters>
  <rowHierarchiesUsage count="1">
    <rowHierarchyUsage hierarchyUsage="43"/>
  </rowHierarchiesUsage>
  <colHierarchiesUsage count="1">
    <colHierarchyUsage hierarchyUsage="5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]"/>
        <x15:activeTabTopLevelEntity name="[ocupaciones]"/>
        <x15:activeTabTopLevelEntity name="[ubicac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6BAC6-4575-4139-A616-65773D5A7EFD}" name="TablaDinámica5" cacheId="1571" applyNumberFormats="0" applyBorderFormats="0" applyFontFormats="0" applyPatternFormats="0" applyAlignmentFormats="0" applyWidthHeightFormats="1" dataCaption="Valores" tag="3358eb72-cbcd-4a54-8cc7-b49c4b8e415a" updatedVersion="8" minRefreshableVersion="3" useAutoFormatting="1" itemPrintTitles="1" createdVersion="8" indent="0" outline="1" outlineData="1" multipleFieldFilters="0" rowHeaderCaption="Ocupación">
  <location ref="F78:H119" firstHeaderRow="0" firstDataRow="1" firstDataCol="1"/>
  <pivotFields count="3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Tasa_Empleo%" fld="1" subtotal="count" baseField="0" baseItem="0"/>
    <dataField name="Estado" fld="2" subtotal="count" baseField="0" baseItem="0"/>
  </dataFields>
  <formats count="4">
    <format dxfId="8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asa_Empleo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Estado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]"/>
        <x15:activeTabTopLevelEntity name="[ubicacion]"/>
        <x15:activeTabTopLevelEntity name="[ocupaciones]"/>
        <x15:activeTabTopLevelEntity name="[empleo_impacto_ia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DA3E2-F6FC-414A-B177-B1FE42FB6CD7}" name="TablaDinámica2" cacheId="1577" applyNumberFormats="0" applyBorderFormats="0" applyFontFormats="0" applyPatternFormats="0" applyAlignmentFormats="0" applyWidthHeightFormats="1" dataCaption="Valores" tag="cfa45f64-e084-489d-b26a-940058c2a9f9" updatedVersion="8" minRefreshableVersion="3" useAutoFormatting="1" subtotalHiddenItems="1" itemPrintTitles="1" createdVersion="8" indent="0" outline="1" outlineData="1" multipleFieldFilters="0" chartFormat="22">
  <location ref="A30:AP36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allDrilled="1" subtotalTop="0" showAll="0" measureFilter="1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pageFields count="1">
    <pageField fld="2" hier="29" name="[empleo_impacto_ia4].[Tasa_Empleo%].[All]" cap="All"/>
  </pageFields>
  <dataFields count="1">
    <dataField name="Promedio de Tasa_Empleo%" fld="3" subtotal="average" baseField="1" baseItem="0"/>
  </dataFields>
  <chartFormats count="26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1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2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2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2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2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3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2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3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0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2"/>
          </reference>
        </references>
      </pivotArea>
    </chartFormat>
    <chartFormat chart="8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8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8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8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8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8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8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8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8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8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8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8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8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8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8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8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8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8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8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8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8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8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8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8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8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8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8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2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2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2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2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2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2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2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2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2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2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2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2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2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2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2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2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2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2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2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2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2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2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2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2" format="2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3" format="2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2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2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2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2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2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2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2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2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3" format="2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2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2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2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3" format="2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2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3" format="2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3" format="2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3" format="2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3" format="2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3" format="2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3" format="2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3" format="2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3" format="2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3" format="2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3" format="2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3" format="2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3" format="2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3" format="2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3" format="2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3" format="2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3" format="2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3" format="2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3" format="2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3" format="2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3" format="2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3" format="2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3" format="2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3" format="2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3" format="2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3" format="2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a de Tasa_Empleo%"/>
    <pivotHierarchy dragToData="1" caption="Promedio de Tasa_Empleo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1">
    <filter fld="1" type="valueGreaterThan" id="10" iMeasureHier="68">
      <autoFilter ref="A1">
        <filterColumn colId="0">
          <customFilters>
            <customFilter operator="greaterThan" val="90"/>
          </customFilters>
        </filterColumn>
      </autoFilter>
    </filter>
  </filters>
  <rowHierarchiesUsage count="1">
    <rowHierarchyUsage hierarchyUsage="14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cupaciones]"/>
        <x15:activeTabTopLevelEntity name="[empleo_impacto_ia4]"/>
        <x15:activeTabTopLevelEntity name="[empleo_impacto_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D59D4-E28B-48D0-BFE8-3F95755A6163}" name="TablaDinámica1" cacheId="1547" applyNumberFormats="0" applyBorderFormats="0" applyFontFormats="0" applyPatternFormats="0" applyAlignmentFormats="0" applyWidthHeightFormats="1" dataCaption="Valores" tag="71c0e3a7-33c9-4803-b6f1-f36136e6b7c6" updatedVersion="8" minRefreshableVersion="3" useAutoFormatting="1" subtotalHiddenItems="1" itemPrintTitles="1" createdVersion="8" indent="0" outline="1" outlineData="1" multipleFieldFilters="0" chartFormat="25">
  <location ref="A3:K9" firstHeaderRow="1" firstDataRow="2" firstDataCol="1" rowPageCount="1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46" name="[ocupaciones].[Riesgo_Automatizacion].&amp;[Alto]" cap="Alto"/>
  </pageFields>
  <dataFields count="1">
    <dataField name="Suma de Tasa_Empleo" fld="3" baseField="0" baseItem="0"/>
  </dataFields>
  <chartFormats count="36">
    <chartFormat chart="6" format="2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6" format="2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6" format="29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6" format="30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6" format="31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6" format="32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6" format="33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6" format="34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6" format="35" series="1">
      <pivotArea type="data" outline="0" fieldPosition="0">
        <references count="1">
          <reference field="2" count="1" selected="0">
            <x v="8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1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1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1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1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2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2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2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2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4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]"/>
        <x15:activeTabTopLevelEntity name="[ocupa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65348-EDBE-4C19-AE5E-B69778563FDE}" name="TablaDinámica1" cacheId="1531" applyNumberFormats="0" applyBorderFormats="0" applyFontFormats="0" applyPatternFormats="0" applyAlignmentFormats="0" applyWidthHeightFormats="1" dataCaption="Valores" tag="ac68e9ba-59f9-4d85-9dd1-1abe5e1a4984" updatedVersion="8" minRefreshableVersion="3" useAutoFormatting="1" subtotalHiddenItems="1" itemPrintTitles="1" createdVersion="8" indent="0" compact="0" compactData="0" multipleFieldFilters="0" chartFormat="17">
  <location ref="A2:R8" firstHeaderRow="1" firstDataRow="2" firstDataCol="1"/>
  <pivotFields count="6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  <pivotField compact="0" allDrilled="1" outline="0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fld="0" subtotal="count" baseField="0" baseItem="0"/>
  </dataFields>
  <chartFormats count="3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__2]"/>
        <x15:activeTabTopLevelEntity name="[ocupaciones]"/>
        <x15:activeTabTopLevelEntity name="[empleo_impacto_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CFC10-EBDC-4F81-A113-3B3A015E4F60}" name="TablaDinámica13" cacheId="1559" applyNumberFormats="0" applyBorderFormats="0" applyFontFormats="0" applyPatternFormats="0" applyAlignmentFormats="0" applyWidthHeightFormats="1" dataCaption="Valores" tag="c0301174-acf7-4420-9c7a-ea9e1b6ba320" updatedVersion="8" minRefreshableVersion="3" useAutoFormatting="1" subtotalHiddenItems="1" itemPrintTitles="1" createdVersion="8" indent="0" outline="1" outlineData="1" multipleFieldFilters="0" chartFormat="11">
  <location ref="A1:E8" firstHeaderRow="1" firstDataRow="3" firstDataCol="1"/>
  <pivotFields count="6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4">
    <i>
      <x/>
      <x/>
    </i>
    <i r="1">
      <x v="1"/>
    </i>
    <i r="1">
      <x v="2"/>
    </i>
    <i t="grand">
      <x/>
    </i>
  </colItems>
  <dataFields count="1">
    <dataField name="Suma de Tasa_Desempleo" fld="3" baseField="0" baseItem="0"/>
  </dataFields>
  <chartFormats count="6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46"/>
    <colHierarchyUsage hierarchyUsage="4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]"/>
        <x15:activeTabTopLevelEntity name="[ocupa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6EC92-AD28-43D0-BA2E-0BEA2C015DB5}" name="TablaDinámica16" cacheId="1556" applyNumberFormats="0" applyBorderFormats="0" applyFontFormats="0" applyPatternFormats="0" applyAlignmentFormats="0" applyWidthHeightFormats="1" dataCaption="Valores" tag="6253afa0-d872-416f-9e92-a5d865f7ff27" updatedVersion="8" minRefreshableVersion="5" showDrill="0" useAutoFormatting="1" subtotalHiddenItems="1" rowGrandTotals="0" itemPrintTitles="1" createdVersion="8" indent="0" outline="1" outlineData="1" multipleFieldFilters="0" chartFormat="46">
  <location ref="A36:C45" firstHeaderRow="0" firstDataRow="1" firstDataCol="1"/>
  <pivotFields count="5">
    <pivotField axis="axisRow"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2"/>
    <field x="0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2">
    <i>
      <x/>
    </i>
    <i i="1">
      <x v="1"/>
    </i>
  </colItems>
  <dataFields count="2">
    <dataField name="Promedio de Salario_Promedio_COP" fld="1" subtotal="average" baseField="0" baseItem="0"/>
    <dataField name="Promedio de Inversion_IA_Empresa" fld="3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6" format="10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6" format="11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6" format="12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6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6" format="14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16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16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>
      <members count="33" level="1">
        <member name="[ocupaciones].[Column1].&amp;[Redes]"/>
        <member name="[ocupaciones].[Column1].&amp;[Diseño]"/>
        <member name=""/>
        <member name="[ocupaciones].[Column1].&amp;[Cirugía]"/>
        <member name="[ocupaciones].[Column1].&amp;[Empatía]"/>
        <member name="[ocupaciones].[Column1].&amp;[Asesoría]"/>
        <member name="[ocupaciones].[Column1].&amp;[Mecánica]"/>
        <member name="[ocupaciones].[Column1].&amp;[Liderazgo]"/>
        <member name="[ocupaciones].[Column1].&amp;[Seguridad]"/>
        <member name="[ocupaciones].[Column1].&amp;[Conducción]"/>
        <member name="[ocupaciones].[Column1].&amp;[Persuasión]"/>
        <member name="[ocupaciones].[Column1].&amp;[Protocolos]"/>
        <member name="[ocupaciones].[Column1].&amp;[Estadística]"/>
        <member name="[ocupaciones].[Column1].&amp;[Comunicación]"/>
        <member name="[ocupaciones].[Column1].&amp;[Electricidad]"/>
        <member name=""/>
        <member name="[ocupaciones].[Column1].&amp;[Clasificación]"/>
        <member name="[ocupaciones].[Column1].&amp;[Investigación]"/>
        <member name=""/>
        <member name=""/>
        <member name="[ocupaciones].[Column1].&amp;[Diseño digital]"/>
        <member name="[ocupaciones].[Column1].&amp;[Lenguaje natural]"/>
        <member name=""/>
        <member name=""/>
        <member name="[ocupaciones].[Column1].&amp;[Gestión de cocina]"/>
        <member name=""/>
        <member name="[ocupaciones].[Column1].&amp;[Publicidad digital]"/>
        <member name="[ocupaciones].[Column1].&amp;[Toma de decisiones]"/>
        <member name="[ocupaciones].[Column1].&amp;[Análisis de negocio]"/>
        <member name=""/>
        <member name="[ocupaciones].[Column1].&amp;[Software de modelado]"/>
        <member name="[ocupaciones].[Column1].&amp;[Resolución de problemas]"/>
        <member name="[ocupaciones].[Column1].&amp;[Arquitectura de softwa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Salario_Promedio_COP"/>
    <pivotHierarchy dragToData="1"/>
    <pivotHierarchy dragToData="1" caption="Promedio de Costo_Capacitacion_USD"/>
    <pivotHierarchy dragToData="1" caption="Máx. de Salario_Promedio_COP"/>
    <pivotHierarchy dragToData="1"/>
    <pivotHierarchy dragToData="1"/>
    <pivotHierarchy dragToData="1"/>
    <pivotHierarchy dragToData="1" caption="Promedio de Inversion_IA_Empresa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6"/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]"/>
        <x15:activeTabTopLevelEntity name="[ocupaciones]"/>
        <x15:activeTabTopLevelEntity name="[empleo_impacto_ia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684BF8-4833-4AF7-8E42-19C676C5FA40}" name="TablaDinámica15" cacheId="1535" applyNumberFormats="0" applyBorderFormats="0" applyFontFormats="0" applyPatternFormats="0" applyAlignmentFormats="0" applyWidthHeightFormats="1" dataCaption="Valores" tag="2ffa5727-b02b-48c5-9949-fd226215e8fe" updatedVersion="8" minRefreshableVersion="5" useAutoFormatting="1" subtotalHiddenItems="1" itemPrintTitles="1" createdVersion="8" indent="0" outline="1" outlineData="1" multipleFieldFilters="0" chartFormat="11">
  <location ref="A3:J10" firstHeaderRow="1" firstDataRow="3" firstDataCol="1"/>
  <pivotFields count="7"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1"/>
  </colFields>
  <colItems count="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colItems>
  <dataFields count="1">
    <dataField name="Promedio de Salario_Promedio_COP" fld="3" subtotal="average" baseField="0" baseItem="0"/>
  </dataField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6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6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6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6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6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6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>
      <members count="33" level="1">
        <member name="[ocupaciones].[Column1].&amp;[Redes]"/>
        <member name="[ocupaciones].[Column1].&amp;[Diseño]"/>
        <member name=""/>
        <member name="[ocupaciones].[Column1].&amp;[Cirugía]"/>
        <member name="[ocupaciones].[Column1].&amp;[Empatía]"/>
        <member name="[ocupaciones].[Column1].&amp;[Asesoría]"/>
        <member name="[ocupaciones].[Column1].&amp;[Mecánica]"/>
        <member name="[ocupaciones].[Column1].&amp;[Liderazgo]"/>
        <member name="[ocupaciones].[Column1].&amp;[Seguridad]"/>
        <member name="[ocupaciones].[Column1].&amp;[Conducción]"/>
        <member name="[ocupaciones].[Column1].&amp;[Persuasión]"/>
        <member name="[ocupaciones].[Column1].&amp;[Protocolos]"/>
        <member name=""/>
        <member name="[ocupaciones].[Column1].&amp;[Comunicación]"/>
        <member name="[ocupaciones].[Column1].&amp;[Electricidad]"/>
        <member name=""/>
        <member name="[ocupaciones].[Column1].&amp;[Clasificación]"/>
        <member name="[ocupaciones].[Column1].&amp;[Investigación]"/>
        <member name=""/>
        <member name=""/>
        <member name="[ocupaciones].[Column1].&amp;[Diseño digital]"/>
        <member name="[ocupaciones].[Column1].&amp;[Lenguaje natural]"/>
        <member name=""/>
        <member name=""/>
        <member name="[ocupaciones].[Column1].&amp;[Gestión de cocina]"/>
        <member name=""/>
        <member name="[ocupaciones].[Column1].&amp;[Publicidad digital]"/>
        <member name="[ocupaciones].[Column1].&amp;[Toma de decisiones]"/>
        <member name="[ocupaciones].[Column1].&amp;[Análisis de negocio]"/>
        <member name=""/>
        <member name="[ocupaciones].[Column1].&amp;[Software de modelado]"/>
        <member name="[ocupaciones].[Column1].&amp;[Resolución de problemas]"/>
        <member name="[ocupaciones].[Column1].&amp;[Arquitectura de softwar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Salario_Promedio_CO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2">
    <colHierarchyUsage hierarchyUsage="46"/>
    <colHierarchyUsage hierarchyUsage="4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]"/>
        <x15:activeTabTopLevelEntity name="[ocupa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D4DFF-19E4-44D7-8555-1EC575D08EE2}" name="TablaDinámica17" cacheId="1538" applyNumberFormats="0" applyBorderFormats="0" applyFontFormats="0" applyPatternFormats="0" applyAlignmentFormats="0" applyWidthHeightFormats="1" dataCaption="Valores" tag="e16330ce-27f1-4900-bbe5-3afe4bedd6f8" updatedVersion="8" minRefreshableVersion="5" useAutoFormatting="1" subtotalHiddenItems="1" itemPrintTitles="1" createdVersion="8" indent="0" outline="1" outlineData="1" multipleFieldFilters="0" chartFormat="4">
  <location ref="A3:B10" firstHeaderRow="1" firstDataRow="1" firstDataCol="1"/>
  <pivotFields count="9">
    <pivotField axis="axisRow"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0"/>
    <field x="3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Promedio de Demanda_Laboral_Score" fld="2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Demanda_Laboral_Score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2">
    <filter fld="4" type="dateBetween" evalOrder="-1" id="6" name="[empleo_impacto_ia].[ID_Fecha]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id="1" iMeasureHier="64">
      <autoFilter ref="A1">
        <filterColumn colId="0">
          <top10 val="5" filterVal="5"/>
        </filterColumn>
      </autoFilter>
    </filter>
  </filters>
  <rowHierarchiesUsage count="2">
    <rowHierarchyUsage hierarchyUsage="14"/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]"/>
        <x15:activeTabTopLevelEntity name="[habilidad]"/>
        <x15:activeTabTopLevelEntity name="[ocupa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42008-F605-49DD-8EB5-6CE313B42197}" name="TablaDinámica18" cacheId="1541" dataOnRows="1" applyNumberFormats="0" applyBorderFormats="0" applyFontFormats="0" applyPatternFormats="0" applyAlignmentFormats="0" applyWidthHeightFormats="1" dataCaption="Valores" tag="dba85d7e-12de-41ed-9f04-c9f629ab0e8f" updatedVersion="8" minRefreshableVersion="5" useAutoFormatting="1" subtotalHiddenItems="1" itemPrintTitles="1" createdVersion="8" indent="0" outline="1" outlineData="1" multipleFieldFilters="0">
  <location ref="A21:G26" firstHeaderRow="1" firstDataRow="3" firstDataCol="1"/>
  <pivotFields count="10">
    <pivotField axis="axisCol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measureFilter="1" dataSourceSort="1" defaultSubtotal="0" defaultAttributeDrillState="1"/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-2"/>
  </rowFields>
  <rowItems count="3">
    <i>
      <x/>
    </i>
    <i i="1">
      <x v="1"/>
    </i>
    <i i="2">
      <x v="2"/>
    </i>
  </rowItems>
  <colFields count="2">
    <field x="2"/>
    <field x="0"/>
  </colFields>
  <colItems count="6">
    <i>
      <x/>
      <x/>
    </i>
    <i r="1">
      <x v="1"/>
    </i>
    <i r="1">
      <x v="2"/>
    </i>
    <i r="1">
      <x v="3"/>
    </i>
    <i r="1">
      <x v="4"/>
    </i>
    <i t="grand">
      <x/>
    </i>
  </colItems>
  <dataFields count="3">
    <dataField name="Promedio de Costo_Capacitacion_USD" fld="5" subtotal="average" baseField="2" baseItem="0"/>
    <dataField name="Promedio de Salario_Promedio_COP" fld="3" subtotal="average" baseField="2" baseItem="0"/>
    <dataField name="Promedio de Demanda_Laboral_Score" fld="4" subtotal="average" baseField="2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Salario_Promedio_COP"/>
    <pivotHierarchy dragToData="1"/>
    <pivotHierarchy dragToData="1" caption="Promedio de Costo_Capacitacion_USD"/>
    <pivotHierarchy dragToData="1"/>
    <pivotHierarchy dragToData="1"/>
    <pivotHierarchy dragToData="1" caption="Promedio de Demanda_Laboral_Score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filters count="2">
    <filter fld="1" type="count" evalOrder="-1" id="1" iMeasureHier="60">
      <autoFilter ref="A1">
        <filterColumn colId="0">
          <top10 val="5" filterVal="5"/>
        </filterColumn>
      </autoFilter>
    </filter>
    <filter fld="0" type="count" id="2" iMeasureHier="64">
      <autoFilter ref="A1">
        <filterColumn colId="0">
          <top10 val="5" filterVal="5"/>
        </filterColumn>
      </autoFilter>
    </filter>
  </filters>
  <rowHierarchiesUsage count="1">
    <rowHierarchyUsage hierarchyUsage="-2"/>
  </rowHierarchiesUsage>
  <colHierarchiesUsage count="2">
    <colHierarchyUsage hierarchyUsage="14"/>
    <colHierarchyUsage hierarchyUsage="4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cupaciones]"/>
        <x15:activeTabTopLevelEntity name="[empleo_impacto_i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39025-DF61-45B5-BC12-5BC13CB026CF}" name="TablaDinámica1" cacheId="1527" applyNumberFormats="0" applyBorderFormats="0" applyFontFormats="0" applyPatternFormats="0" applyAlignmentFormats="0" applyWidthHeightFormats="1" dataCaption="Valores" tag="759259d1-3bf9-47b4-aa09-d920727ccf12" updatedVersion="8" minRefreshableVersion="3" useAutoFormatting="1" subtotalHiddenItems="1" itemPrintTitles="1" createdVersion="8" indent="0" outline="1" outlineData="1" multipleFieldFilters="0" chartFormat="33">
  <location ref="A1:C6" firstHeaderRow="0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2">
    <field x="2"/>
    <field x="1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2" baseItem="0"/>
    <dataField name="Promedio de Inversion_IA_Empresa" fld="3" subtotal="average" baseField="1" baseItem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Inversion_IA_Empresa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43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]"/>
        <x15:activeTabTopLevelEntity name="[ocupaciones]"/>
        <x15:activeTabTopLevelEntity name="[empleo_impacto_ia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A4F9E-BD1C-46A3-9791-AD5F829F049D}" name="TablaDinámica2" cacheId="1544" applyNumberFormats="0" applyBorderFormats="0" applyFontFormats="0" applyPatternFormats="0" applyAlignmentFormats="0" applyWidthHeightFormats="1" dataCaption="Valores" tag="e3741eb5-e564-4820-bb6f-e1db485ec7fe" updatedVersion="8" minRefreshableVersion="5" useAutoFormatting="1" subtotalHiddenItems="1" itemPrintTitles="1" createdVersion="8" indent="0" outline="1" outlineData="1" multipleFieldFilters="0" chartFormat="5">
  <location ref="A4:E10" firstHeaderRow="1" firstDataRow="2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4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eo_impacto_ia]"/>
        <x15:activeTabTopLevelEntity name="[ubicacion]"/>
        <x15:activeTabTopLevelEntity name="[ocupa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D8454D53-5F37-4767-AC0B-6479B13016E0}" autoFormatId="16" applyNumberFormats="0" applyBorderFormats="0" applyFontFormats="0" applyPatternFormats="0" applyAlignmentFormats="0" applyWidthHeightFormats="0">
  <queryTableRefresh nextId="9">
    <queryTableFields count="8">
      <queryTableField id="1" name="ID_Ocupacion" tableColumnId="1"/>
      <queryTableField id="2" name="Nombre_Ocupacion" tableColumnId="2"/>
      <queryTableField id="3" name="Area" tableColumnId="3"/>
      <queryTableField id="4" name="Sector_Economico" tableColumnId="4"/>
      <queryTableField id="5" name="Nivel_Educativo_Req" tableColumnId="5"/>
      <queryTableField id="6" name="Riesgo_Automatizacion" tableColumnId="6"/>
      <queryTableField id="7" name="Habilidades_Relevantes" tableColumnId="7"/>
      <queryTableField id="8" name="Column1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6" xr16:uid="{06D9F4C1-986E-4AA8-B760-8ACF48A719BF}" autoFormatId="16" applyNumberFormats="0" applyBorderFormats="0" applyFontFormats="0" applyPatternFormats="0" applyAlignmentFormats="0" applyWidthHeightFormats="0">
  <queryTableRefresh nextId="5">
    <queryTableFields count="4">
      <queryTableField id="1" name="ID_Ubicacion" tableColumnId="1"/>
      <queryTableField id="2" name="Departamento" tableColumnId="2"/>
      <queryTableField id="3" name="Ciudad" tableColumnId="3"/>
      <queryTableField id="4" name="Reg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8E18BBB6-5EEC-4230-BA25-1E589DB68D99}" autoFormatId="16" applyNumberFormats="0" applyBorderFormats="0" applyFontFormats="0" applyPatternFormats="0" applyAlignmentFormats="0" applyWidthHeightFormats="0">
  <queryTableRefresh nextId="3">
    <queryTableFields count="2">
      <queryTableField id="1" name="ID_Fecha" tableColumnId="1"/>
      <queryTableField id="2" name="Recuento_Fech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FBB819A8-E134-4E9D-9A33-1C752326AA69}" autoFormatId="16" applyNumberFormats="0" applyBorderFormats="0" applyFontFormats="0" applyPatternFormats="0" applyAlignmentFormats="0" applyWidthHeightFormats="0">
  <queryTableRefresh nextId="5">
    <queryTableFields count="4">
      <queryTableField id="1" name="ID_Habilidad" tableColumnId="1"/>
      <queryTableField id="2" name="Nombre_Habilidad" tableColumnId="2"/>
      <queryTableField id="3" name="Tipo_Habilidad" tableColumnId="3"/>
      <queryTableField id="4" name="Relevancia_IA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BC503BE0-2E40-4B69-B0A1-2B29C172CDDD}" autoFormatId="16" applyNumberFormats="0" applyBorderFormats="0" applyFontFormats="0" applyPatternFormats="0" applyAlignmentFormats="0" applyWidthHeightFormats="0">
  <queryTableRefresh nextId="16">
    <queryTableFields count="15">
      <queryTableField id="1" name="ID_Registro" tableColumnId="1"/>
      <queryTableField id="2" name="ID_Fecha" tableColumnId="2"/>
      <queryTableField id="3" name="ID_Ubicacion" tableColumnId="3"/>
      <queryTableField id="4" name="ID_Ocupacion" tableColumnId="4"/>
      <queryTableField id="5" name="Empleos_Existentes" tableColumnId="5"/>
      <queryTableField id="6" name="Empleos_Desplazados_IA" tableColumnId="6"/>
      <queryTableField id="7" name="Empleos_Generados_IA" tableColumnId="7"/>
      <queryTableField id="8" name="Tasa_Empleo%" tableColumnId="8"/>
      <queryTableField id="9" name="Tasa_Desempleo%" tableColumnId="9"/>
      <queryTableField id="10" name="Salario_Promedio_COP" tableColumnId="10"/>
      <queryTableField id="11" name="Costo_Capacitacion_USD" tableColumnId="11"/>
      <queryTableField id="12" name="Tiempo_Capacitacion_Meses" tableColumnId="12"/>
      <queryTableField id="13" name="Demanda_Laboral_Score" tableColumnId="13"/>
      <queryTableField id="14" name="Crecimiento_Salario_Interanual" tableColumnId="14"/>
      <queryTableField id="15" name="Inversion_IA_Empresa" tableColumnId="1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B334621-9E62-4F52-AD6C-FC7C409E1FCF}" autoFormatId="16" applyNumberFormats="0" applyBorderFormats="0" applyFontFormats="0" applyPatternFormats="0" applyAlignmentFormats="0" applyWidthHeightFormats="0">
  <queryTableRefresh nextId="30">
    <queryTableFields count="14">
      <queryTableField id="16" name="ID_Registro" tableColumnId="16"/>
      <queryTableField id="2" name="ID_Fecha" tableColumnId="2"/>
      <queryTableField id="17" name="ID_Ubicacion" tableColumnId="17"/>
      <queryTableField id="18" name="ID_Ocupacion" tableColumnId="18"/>
      <queryTableField id="19" name="Empleos_Existentes" tableColumnId="19"/>
      <queryTableField id="20" name="Empleos_Desplazados_IA" tableColumnId="20"/>
      <queryTableField id="21" name="Empleos_Generados_IA" tableColumnId="21"/>
      <queryTableField id="22" name="Tasa_Empleo" tableColumnId="22"/>
      <queryTableField id="23" name="Tasa_Desempleo" tableColumnId="23"/>
      <queryTableField id="24" name="Salario_Promedio_COP" tableColumnId="24"/>
      <queryTableField id="25" name="Costo_Capacitacion_USD" tableColumnId="25"/>
      <queryTableField id="26" name="Tiempo_Capacitacion_Meses" tableColumnId="26"/>
      <queryTableField id="27" name="Demanda_Laboral_Score" tableColumnId="27"/>
      <queryTableField id="28" name="Crecimiento_Salario_Interanual" tableColumnId="2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21513DFF-5E6F-4AA0-AC63-3B11AADC0833}" sourceName="[ocupaciones].[Area]">
  <pivotTables>
    <pivotTable tabId="1" name="TablaDinámica1"/>
    <pivotTable tabId="7" name="TablaDinámica13"/>
    <pivotTable tabId="8" name="TablaDinámica15"/>
    <pivotTable tabId="9" name="TablaDinámica17"/>
    <pivotTable tabId="9" name="TablaDinámica18"/>
    <pivotTable tabId="12" name="TablaDinámica2"/>
    <pivotTable tabId="14" name="TablaDinámica1"/>
    <pivotTable tabId="14" name="TablaDinámica2"/>
  </pivotTables>
  <data>
    <olap pivotCacheId="1448222432">
      <levels count="2">
        <level uniqueName="[ocupaciones].[Area].[(All)]" sourceCaption="(All)" count="0"/>
        <level uniqueName="[ocupaciones].[Area].[Area]" sourceCaption="Area" count="16">
          <ranges>
            <range startItem="0">
              <i n="[ocupaciones].[Area].&amp;[Administración]" c="Administración"/>
              <i n="[ocupaciones].[Area].&amp;[Alimentos y Bebidas]" c="Alimentos y Bebidas"/>
              <i n="[ocupaciones].[Area].&amp;[Atención al Cliente]" c="Atención al Cliente"/>
              <i n="[ocupaciones].[Area].&amp;[Comercio]" c="Comercio"/>
              <i n="[ocupaciones].[Area].&amp;[Construcción]" c="Construcción"/>
              <i n="[ocupaciones].[Area].&amp;[Creativo]" c="Creativo"/>
              <i n="[ocupaciones].[Area].&amp;[Diseño y Construcción]" c="Diseño y Construcción"/>
              <i n="[ocupaciones].[Area].&amp;[Educación]" c="Educación"/>
              <i n="[ocupaciones].[Area].&amp;[Investigación]" c="Investigación"/>
              <i n="[ocupaciones].[Area].&amp;[Legal]" c="Legal"/>
              <i n="[ocupaciones].[Area].&amp;[Logística]" c="Logística"/>
              <i n="[ocupaciones].[Area].&amp;[Manufactura]" c="Manufactura"/>
              <i n="[ocupaciones].[Area].&amp;[Salud]" c="Salud"/>
              <i n="[ocupaciones].[Area].&amp;[Servicios Financieros]" c="Servicios Financieros"/>
              <i n="[ocupaciones].[Area].&amp;[Servicios Profesionales]" c="Servicios Profesionales"/>
              <i n="[ocupaciones].[Area].&amp;[Tecnología y Datos]" c="Tecnología y Datos"/>
            </range>
          </ranges>
        </level>
      </levels>
      <selections count="1">
        <selection n="[ocupaciones].[Are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Educativo_Req" xr10:uid="{4D7BFA4B-236F-437B-A32A-C5286EFF46BB}" sourceName="[ocupaciones].[Nivel_Educativo_Req]">
  <pivotTables>
    <pivotTable tabId="1" name="TablaDinámica1"/>
    <pivotTable tabId="1" name="TablaDinámica6"/>
    <pivotTable tabId="7" name="TablaDinámica13"/>
    <pivotTable tabId="8" name="TablaDinámica15"/>
    <pivotTable tabId="8" name="TablaDinámica16"/>
    <pivotTable tabId="9" name="TablaDinámica17"/>
    <pivotTable tabId="9" name="TablaDinámica18"/>
    <pivotTable tabId="12" name="TablaDinámica2"/>
    <pivotTable tabId="14" name="TablaDinámica1"/>
    <pivotTable tabId="14" name="TablaDinámica2"/>
  </pivotTables>
  <data>
    <olap pivotCacheId="1448222432">
      <levels count="2">
        <level uniqueName="[ocupaciones].[Nivel_Educativo_Req].[(All)]" sourceCaption="(All)" count="0"/>
        <level uniqueName="[ocupaciones].[Nivel_Educativo_Req].[Nivel_Educativo_Req]" sourceCaption="Nivel_Educativo_Req" count="3">
          <ranges>
            <range startItem="0">
              <i n="[ocupaciones].[Nivel_Educativo_Req].&amp;[Bachiller]" c="Bachiller"/>
              <i n="[ocupaciones].[Nivel_Educativo_Req].&amp;[Profesional]" c="Profesional"/>
              <i n="[ocupaciones].[Nivel_Educativo_Req].&amp;[Técnico]" c="Técnico"/>
            </range>
          </ranges>
        </level>
      </levels>
      <selections count="1">
        <selection n="[ocupaciones].[Nivel_Educativo_Req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iesgo_Automatizacion" xr10:uid="{B9108E4B-9F0C-463D-9923-6A6CF713C385}" sourceName="[ocupaciones].[Riesgo_Automatizacion]">
  <pivotTables>
    <pivotTable tabId="1" name="TablaDinámica1"/>
    <pivotTable tabId="9" name="TablaDinámica17"/>
    <pivotTable tabId="9" name="TablaDinámica18"/>
    <pivotTable tabId="14" name="TablaDinámica2"/>
  </pivotTables>
  <data>
    <olap pivotCacheId="1448222432">
      <levels count="2">
        <level uniqueName="[ocupaciones].[Riesgo_Automatizacion].[(All)]" sourceCaption="(All)" count="0"/>
        <level uniqueName="[ocupaciones].[Riesgo_Automatizacion].[Riesgo_Automatizacion]" sourceCaption="Riesgo_Automatizacion" count="3">
          <ranges>
            <range startItem="0">
              <i n="[ocupaciones].[Riesgo_Automatizacion].&amp;[Alto]" c="Alto"/>
              <i n="[ocupaciones].[Riesgo_Automatizacion].&amp;[Bajo]" c="Bajo"/>
              <i n="[ocupaciones].[Riesgo_Automatizacion].&amp;[Medio]" c="Medio"/>
            </range>
          </ranges>
        </level>
      </levels>
      <selections count="1">
        <selection n="[ocupaciones].[Riesgo_Automatizacion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_Economico" xr10:uid="{50569CB5-57F0-4BF7-AB82-121E2C8A2EED}" sourceName="[ocupaciones].[Sector_Economico]">
  <pivotTables>
    <pivotTable tabId="1" name="TablaDinámica1"/>
    <pivotTable tabId="1" name="TablaDinámica6"/>
    <pivotTable tabId="7" name="TablaDinámica13"/>
    <pivotTable tabId="8" name="TablaDinámica15"/>
    <pivotTable tabId="9" name="TablaDinámica17"/>
    <pivotTable tabId="9" name="TablaDinámica18"/>
    <pivotTable tabId="12" name="TablaDinámica2"/>
    <pivotTable tabId="14" name="TablaDinámica1"/>
    <pivotTable tabId="14" name="TablaDinámica2"/>
  </pivotTables>
  <data>
    <olap pivotCacheId="1448222432">
      <levels count="2">
        <level uniqueName="[ocupaciones].[Sector_Economico].[(All)]" sourceCaption="(All)" count="0"/>
        <level uniqueName="[ocupaciones].[Sector_Economico].[Sector_Economico]" sourceCaption="Sector_Economico" count="12">
          <ranges>
            <range startItem="0">
              <i n="[ocupaciones].[Sector_Economico].&amp;[Comercio]" c="Comercio"/>
              <i n="[ocupaciones].[Sector_Economico].&amp;[Construcción]" c="Construcción"/>
              <i n="[ocupaciones].[Sector_Economico].&amp;[Creativo]" c="Creativo"/>
              <i n="[ocupaciones].[Sector_Economico].&amp;[Educación]" c="Educación"/>
              <i n="[ocupaciones].[Sector_Economico].&amp;[Financiero]" c="Financiero"/>
              <i n="[ocupaciones].[Sector_Economico].&amp;[Legal]" c="Legal"/>
              <i n="[ocupaciones].[Sector_Economico].&amp;[Logística]" c="Logística"/>
              <i n="[ocupaciones].[Sector_Economico].&amp;[Manufactura]" c="Manufactura"/>
              <i n="[ocupaciones].[Sector_Economico].&amp;[Medios y Publicidad]" c="Medios y Publicidad"/>
              <i n="[ocupaciones].[Sector_Economico].&amp;[Salud]" c="Salud"/>
              <i n="[ocupaciones].[Sector_Economico].&amp;[Servicios]" c="Servicios"/>
              <i n="[ocupaciones].[Sector_Economico].&amp;[Tecnología]" c="Tecnología"/>
            </range>
          </ranges>
        </level>
      </levels>
      <selections count="1">
        <selection n="[ocupaciones].[Sector_Economic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ea" xr10:uid="{37D71344-4E91-4428-A6F0-4C982041233C}" cache="SegmentaciónDeDatos_Area" caption="Area" level="1" rowHeight="241300"/>
  <slicer name="Nivel_Educativo_Req" xr10:uid="{C3B45D95-118D-4206-9B8A-C4A7BECAA908}" cache="SegmentaciónDeDatos_Nivel_Educativo_Req" caption="Nivel_Educativo_Req" level="1" rowHeight="241300"/>
  <slicer name="Riesgo_Automatizacion" xr10:uid="{F8E8DF66-8F27-4716-AD49-133045209041}" cache="SegmentaciónDeDatos_Riesgo_Automatizacion" caption="Riesgo_Automatizacion" level="1" rowHeight="241300"/>
  <slicer name="Sector_Economico" xr10:uid="{9745B3EA-85A0-47F9-B4A1-0CBA5BE94CA7}" cache="SegmentaciónDeDatos_Sector_Economico" caption="Sector_Economico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080747-4A29-41F6-BC10-06F2189C3422}" name="ocupaciones" displayName="ocupaciones" ref="A1:H41" tableType="queryTable" totalsRowShown="0">
  <autoFilter ref="A1:H41" xr:uid="{B2080747-4A29-41F6-BC10-06F2189C3422}"/>
  <tableColumns count="8">
    <tableColumn id="1" xr3:uid="{4C7764FA-0A2E-4439-898E-951CD4D4733F}" uniqueName="1" name="ID_Ocupacion" queryTableFieldId="1"/>
    <tableColumn id="2" xr3:uid="{C431F439-12E1-4150-8D71-7E59DADFA159}" uniqueName="2" name="Nombre_Ocupacion" queryTableFieldId="2" dataDxfId="26"/>
    <tableColumn id="3" xr3:uid="{7F172A84-DDA9-456F-AE6D-58C67B52893F}" uniqueName="3" name="Area" queryTableFieldId="3" dataDxfId="25"/>
    <tableColumn id="4" xr3:uid="{D4FD882D-835B-4D6C-8524-C69B50BE2D56}" uniqueName="4" name="Sector_Economico" queryTableFieldId="4" dataDxfId="24"/>
    <tableColumn id="5" xr3:uid="{FAC61321-8C8F-46D4-A532-DA8D298D2936}" uniqueName="5" name="Nivel_Educativo_Req" queryTableFieldId="5" dataDxfId="23"/>
    <tableColumn id="6" xr3:uid="{16BEBFF1-02E0-4B1F-8B35-9BCC17895799}" uniqueName="6" name="Riesgo_Automatizacion" queryTableFieldId="6" dataDxfId="22"/>
    <tableColumn id="7" xr3:uid="{C337A7F1-EC6E-48DD-A20A-1E9150E348C8}" uniqueName="7" name="Habilidades_Relevantes" queryTableFieldId="7" dataDxfId="21"/>
    <tableColumn id="8" xr3:uid="{00511C8C-6CEE-43A1-B70A-487CA2E9C03F}" uniqueName="8" name="Column1" queryTableFieldId="8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163E1F-7FDA-4DBB-9ADD-8A5CC47ABC55}" name="ubicacion" displayName="ubicacion" ref="A1:D33" tableType="queryTable" totalsRowShown="0">
  <autoFilter ref="A1:D33" xr:uid="{AA163E1F-7FDA-4DBB-9ADD-8A5CC47ABC55}"/>
  <tableColumns count="4">
    <tableColumn id="1" xr3:uid="{24FBBA6F-BD07-4E40-8773-8CA02B50D90A}" uniqueName="1" name="ID_Ubicacion" queryTableFieldId="1"/>
    <tableColumn id="2" xr3:uid="{69663776-4F0C-4F08-8E87-66F3E8FD24DE}" uniqueName="2" name="Departamento" queryTableFieldId="2" dataDxfId="19"/>
    <tableColumn id="3" xr3:uid="{FD177DDC-6FDD-4FA0-8C4D-3118056DFB7D}" uniqueName="3" name="Ciudad" queryTableFieldId="3" dataDxfId="18"/>
    <tableColumn id="4" xr3:uid="{C20FB794-6EFB-4647-862E-A2E983C62F24}" uniqueName="4" name="Region" queryTableFieldId="4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92805E-C6E8-4444-B8B2-C6CE20BD5F39}" name="empleo_impacto_ia__2" displayName="empleo_impacto_ia__2" ref="A1:B43" tableType="queryTable" totalsRowShown="0">
  <autoFilter ref="A1:B43" xr:uid="{3992805E-C6E8-4444-B8B2-C6CE20BD5F39}"/>
  <tableColumns count="2">
    <tableColumn id="1" xr3:uid="{C4DAB326-2C77-43B4-8C38-AD81C9B3F9C5}" uniqueName="1" name="ID_Fecha" queryTableFieldId="1" dataDxfId="16"/>
    <tableColumn id="2" xr3:uid="{8010BB9B-2811-4267-9A51-B1C3C8289500}" uniqueName="2" name="Recuento_Fech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53A89F-5B83-4960-9598-828C47970DA6}" name="habilidad" displayName="habilidad" ref="A1:D59" tableType="queryTable" totalsRowShown="0">
  <autoFilter ref="A1:D59" xr:uid="{2753A89F-5B83-4960-9598-828C47970DA6}"/>
  <tableColumns count="4">
    <tableColumn id="1" xr3:uid="{BD3EB76B-E742-47D5-9B21-01D256BDD367}" uniqueName="1" name="ID_Habilidad" queryTableFieldId="1"/>
    <tableColumn id="2" xr3:uid="{038E8453-D190-4609-89F3-30259760A3C7}" uniqueName="2" name="Nombre_Habilidad" queryTableFieldId="2" dataDxfId="15"/>
    <tableColumn id="3" xr3:uid="{B516B71B-13E1-454B-A752-15CC2EB550CD}" uniqueName="3" name="Tipo_Habilidad" queryTableFieldId="3" dataDxfId="14"/>
    <tableColumn id="4" xr3:uid="{34976DF2-B1FA-44E7-881D-0117740E3577}" uniqueName="4" name="Relevancia_IA" queryTableFieldId="4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80EBD4-1104-4216-82BD-5909E0148C0E}" name="empleo_impacto_ia4" displayName="empleo_impacto_ia4" ref="A1:O128" tableType="queryTable" totalsRowShown="0">
  <autoFilter ref="A1:O128" xr:uid="{2E80EBD4-1104-4216-82BD-5909E0148C0E}"/>
  <tableColumns count="15">
    <tableColumn id="1" xr3:uid="{5BF7395D-37D5-4141-8058-A21D3A8D3EA4}" uniqueName="1" name="ID_Registro" queryTableFieldId="1"/>
    <tableColumn id="2" xr3:uid="{F4B2501A-C23C-40D2-9D01-D3B72949D692}" uniqueName="2" name="ID_Fecha" queryTableFieldId="2" dataDxfId="12"/>
    <tableColumn id="3" xr3:uid="{8B96BAF2-5D03-49B7-B05F-5B2897C3C8A4}" uniqueName="3" name="ID_Ubicacion" queryTableFieldId="3"/>
    <tableColumn id="4" xr3:uid="{776082D2-2A03-4A5D-AD43-B22A472DD366}" uniqueName="4" name="ID_Ocupacion" queryTableFieldId="4"/>
    <tableColumn id="5" xr3:uid="{54A5D612-B294-45EC-AC2B-DAD9D4D1ECFD}" uniqueName="5" name="Empleos_Existentes" queryTableFieldId="5"/>
    <tableColumn id="6" xr3:uid="{D92ADC87-7714-43F8-B2E9-89528AC728FF}" uniqueName="6" name="Empleos_Desplazados_IA" queryTableFieldId="6"/>
    <tableColumn id="7" xr3:uid="{EED20E37-454F-4C67-9A5B-9300389825B5}" uniqueName="7" name="Empleos_Generados_IA" queryTableFieldId="7"/>
    <tableColumn id="8" xr3:uid="{E9AC09A0-6211-458E-AB8F-4697363CB5E5}" uniqueName="8" name="Tasa_Empleo%" queryTableFieldId="8"/>
    <tableColumn id="9" xr3:uid="{EEAE9C87-C3B6-4B6C-B0E5-E34DE1608120}" uniqueName="9" name="Tasa_Desempleo%" queryTableFieldId="9"/>
    <tableColumn id="10" xr3:uid="{CB2A6415-C353-4516-AF74-0763D2E5371D}" uniqueName="10" name="Salario_Promedio_COP" queryTableFieldId="10"/>
    <tableColumn id="11" xr3:uid="{79A84C1E-9583-4B57-97D5-081680400FDB}" uniqueName="11" name="Costo_Capacitacion_USD" queryTableFieldId="11" dataDxfId="11"/>
    <tableColumn id="12" xr3:uid="{C73396AA-3F95-4C39-808A-768C5AE8F8DE}" uniqueName="12" name="Tiempo_Capacitacion_Meses" queryTableFieldId="12" dataDxfId="10"/>
    <tableColumn id="13" xr3:uid="{FA98875F-A59D-4FF1-972F-B0298F97B056}" uniqueName="13" name="Demanda_Laboral_Score" queryTableFieldId="13"/>
    <tableColumn id="14" xr3:uid="{D9DEE69C-75C2-47F4-A5E3-CB00A8F0524E}" uniqueName="14" name="Crecimiento_Salario_Interanual" queryTableFieldId="14"/>
    <tableColumn id="15" xr3:uid="{EF17059B-9C14-4145-BAE1-B96A998D08F6}" uniqueName="15" name="Inversion_IA_Empresa" queryTableField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2AD15B-6800-4D69-A19B-3DA7B5AD46BA}" name="empleo_impacto_ia" displayName="empleo_impacto_ia" ref="A1:N128" tableType="queryTable" totalsRowShown="0">
  <autoFilter ref="A1:N128" xr:uid="{F02AD15B-6800-4D69-A19B-3DA7B5AD46BA}"/>
  <tableColumns count="14">
    <tableColumn id="16" xr3:uid="{59033C90-232B-4D42-8360-4A2B91565C42}" uniqueName="16" name="ID_Registro" queryTableFieldId="16"/>
    <tableColumn id="2" xr3:uid="{04EBC836-F9EA-4860-A353-3135040691F5}" uniqueName="2" name="ID_Fecha" queryTableFieldId="2" dataDxfId="9"/>
    <tableColumn id="17" xr3:uid="{8C9B733D-E701-4D33-A51C-FA93708C2029}" uniqueName="17" name="ID_Ubicacion" queryTableFieldId="17"/>
    <tableColumn id="18" xr3:uid="{84F50242-C634-4969-8BDC-6CB8586D5DDB}" uniqueName="18" name="ID_Ocupacion" queryTableFieldId="18"/>
    <tableColumn id="19" xr3:uid="{2B3C0718-4C78-4FA8-BD40-B0E4601D7B71}" uniqueName="19" name="Empleos_Existentes" queryTableFieldId="19"/>
    <tableColumn id="20" xr3:uid="{12B30641-EFED-4EDA-809C-5771D2F40AE8}" uniqueName="20" name="Empleos_Desplazados_IA" queryTableFieldId="20"/>
    <tableColumn id="21" xr3:uid="{7091079C-8CEB-4207-9C8F-1F381F87E68E}" uniqueName="21" name="Empleos_Generados_IA" queryTableFieldId="21"/>
    <tableColumn id="22" xr3:uid="{BB200593-E1C3-4545-90BC-F9AD509001EB}" uniqueName="22" name="Tasa_Empleo" queryTableFieldId="22"/>
    <tableColumn id="23" xr3:uid="{E43520FC-762D-4CFA-AF20-B5F26C5A6E25}" uniqueName="23" name="Tasa_Desempleo" queryTableFieldId="23"/>
    <tableColumn id="24" xr3:uid="{AEAAF8B2-1AE4-406D-A28E-681FE8042568}" uniqueName="24" name="Salario_Promedio_COP" queryTableFieldId="24"/>
    <tableColumn id="25" xr3:uid="{4F000A21-4CBE-4D82-989B-60A6D0C252D2}" uniqueName="25" name="Costo_Capacitacion_USD" queryTableFieldId="25"/>
    <tableColumn id="26" xr3:uid="{BF914290-CC89-48ED-894D-388CA04CCC01}" uniqueName="26" name="Tiempo_Capacitacion_Meses" queryTableFieldId="26"/>
    <tableColumn id="27" xr3:uid="{40E9E3DB-8509-4199-A19E-638B38C7F0C1}" uniqueName="27" name="Demanda_Laboral_Score" queryTableFieldId="27"/>
    <tableColumn id="28" xr3:uid="{F82EFAD0-B9A6-49F6-B853-1BF16E38A4F2}" uniqueName="28" name="Crecimiento_Salario_Interanual" queryTableFieldId="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 cáli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ID_Fecha" xr10:uid="{9F7ED7D4-9BFC-46CF-8D1F-5B146E32A061}" sourceName="[empleo_impacto_ia].[ID_Fecha]">
  <pivotTables>
    <pivotTable tabId="8" name="TablaDinámica16"/>
    <pivotTable tabId="9" name="TablaDinámica18"/>
    <pivotTable tabId="8" name="TablaDinámica15"/>
    <pivotTable tabId="12" name="TablaDinámica2"/>
  </pivotTables>
  <state minimalRefreshVersion="6" lastRefreshVersion="6" pivotCacheId="65342235" filterType="unknown">
    <bounds startDate="2022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ID_Fecha" xr10:uid="{F515C831-2C4D-4E23-B402-5E6690FD00D8}" cache="Timeline_ID_Fecha" caption="ID_Fecha" level="0" selectionLevel="0" scrollPosition="2022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377D-7FEC-43E7-B47A-5D05BF86B9FA}">
  <dimension ref="A1:H41"/>
  <sheetViews>
    <sheetView workbookViewId="0">
      <selection activeCell="I33" sqref="I33"/>
    </sheetView>
  </sheetViews>
  <sheetFormatPr baseColWidth="10" defaultRowHeight="15" x14ac:dyDescent="0.25"/>
  <cols>
    <col min="1" max="1" width="15.42578125" bestFit="1" customWidth="1"/>
    <col min="2" max="2" width="28.28515625" bestFit="1" customWidth="1"/>
    <col min="3" max="3" width="21.7109375" bestFit="1" customWidth="1"/>
    <col min="4" max="4" width="19.5703125" bestFit="1" customWidth="1"/>
    <col min="5" max="5" width="22.140625" bestFit="1" customWidth="1"/>
    <col min="6" max="6" width="24.28515625" bestFit="1" customWidth="1"/>
    <col min="7" max="7" width="24.85546875" bestFit="1" customWidth="1"/>
    <col min="8" max="8" width="23.5703125" bestFit="1" customWidth="1"/>
  </cols>
  <sheetData>
    <row r="1" spans="1:8" x14ac:dyDescent="0.25">
      <c r="A1" t="s">
        <v>3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271</v>
      </c>
    </row>
    <row r="2" spans="1:8" x14ac:dyDescent="0.25">
      <c r="A2">
        <v>1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t="s">
        <v>98</v>
      </c>
    </row>
    <row r="3" spans="1:8" x14ac:dyDescent="0.25">
      <c r="A3">
        <v>2</v>
      </c>
      <c r="B3" t="s">
        <v>99</v>
      </c>
      <c r="C3" t="s">
        <v>100</v>
      </c>
      <c r="D3" t="s">
        <v>100</v>
      </c>
      <c r="E3" t="s">
        <v>101</v>
      </c>
      <c r="F3" t="s">
        <v>96</v>
      </c>
      <c r="G3" t="s">
        <v>102</v>
      </c>
      <c r="H3" t="s">
        <v>103</v>
      </c>
    </row>
    <row r="4" spans="1:8" x14ac:dyDescent="0.25">
      <c r="A4">
        <v>3</v>
      </c>
      <c r="B4" t="s">
        <v>104</v>
      </c>
      <c r="C4" t="s">
        <v>105</v>
      </c>
      <c r="D4" t="s">
        <v>106</v>
      </c>
      <c r="E4" t="s">
        <v>107</v>
      </c>
      <c r="F4" t="s">
        <v>96</v>
      </c>
      <c r="G4" t="s">
        <v>108</v>
      </c>
      <c r="H4" t="s">
        <v>109</v>
      </c>
    </row>
    <row r="5" spans="1:8" x14ac:dyDescent="0.25">
      <c r="A5">
        <v>4</v>
      </c>
      <c r="B5" t="s">
        <v>110</v>
      </c>
      <c r="C5" t="s">
        <v>111</v>
      </c>
      <c r="D5" t="s">
        <v>112</v>
      </c>
      <c r="E5" t="s">
        <v>107</v>
      </c>
      <c r="F5" t="s">
        <v>113</v>
      </c>
      <c r="G5" t="s">
        <v>114</v>
      </c>
      <c r="H5" t="s">
        <v>115</v>
      </c>
    </row>
    <row r="6" spans="1:8" x14ac:dyDescent="0.25">
      <c r="A6">
        <v>5</v>
      </c>
      <c r="B6" t="s">
        <v>116</v>
      </c>
      <c r="C6" t="s">
        <v>111</v>
      </c>
      <c r="D6" t="s">
        <v>112</v>
      </c>
      <c r="E6" t="s">
        <v>107</v>
      </c>
      <c r="F6" t="s">
        <v>117</v>
      </c>
      <c r="G6" t="s">
        <v>118</v>
      </c>
      <c r="H6" t="s">
        <v>119</v>
      </c>
    </row>
    <row r="7" spans="1:8" x14ac:dyDescent="0.25">
      <c r="A7">
        <v>6</v>
      </c>
      <c r="B7" t="s">
        <v>120</v>
      </c>
      <c r="C7" t="s">
        <v>121</v>
      </c>
      <c r="D7" t="s">
        <v>94</v>
      </c>
      <c r="E7" t="s">
        <v>95</v>
      </c>
      <c r="F7" t="s">
        <v>96</v>
      </c>
      <c r="G7" t="s">
        <v>122</v>
      </c>
      <c r="H7" t="s">
        <v>123</v>
      </c>
    </row>
    <row r="8" spans="1:8" x14ac:dyDescent="0.25">
      <c r="A8">
        <v>7</v>
      </c>
      <c r="B8" t="s">
        <v>124</v>
      </c>
      <c r="C8" t="s">
        <v>111</v>
      </c>
      <c r="D8" t="s">
        <v>112</v>
      </c>
      <c r="E8" t="s">
        <v>107</v>
      </c>
      <c r="F8" t="s">
        <v>117</v>
      </c>
      <c r="G8" t="s">
        <v>125</v>
      </c>
      <c r="H8" t="s">
        <v>126</v>
      </c>
    </row>
    <row r="9" spans="1:8" x14ac:dyDescent="0.25">
      <c r="A9">
        <v>8</v>
      </c>
      <c r="B9" t="s">
        <v>127</v>
      </c>
      <c r="C9" t="s">
        <v>128</v>
      </c>
      <c r="D9" t="s">
        <v>128</v>
      </c>
      <c r="E9" t="s">
        <v>107</v>
      </c>
      <c r="F9" t="s">
        <v>113</v>
      </c>
      <c r="G9" t="s">
        <v>129</v>
      </c>
      <c r="H9" t="s">
        <v>130</v>
      </c>
    </row>
    <row r="10" spans="1:8" x14ac:dyDescent="0.25">
      <c r="A10">
        <v>9</v>
      </c>
      <c r="B10" t="s">
        <v>131</v>
      </c>
      <c r="C10" t="s">
        <v>93</v>
      </c>
      <c r="D10" t="s">
        <v>94</v>
      </c>
      <c r="E10" t="s">
        <v>107</v>
      </c>
      <c r="F10" t="s">
        <v>117</v>
      </c>
      <c r="G10" t="s">
        <v>132</v>
      </c>
      <c r="H10" t="s">
        <v>133</v>
      </c>
    </row>
    <row r="11" spans="1:8" x14ac:dyDescent="0.25">
      <c r="A11">
        <v>10</v>
      </c>
      <c r="B11" t="s">
        <v>134</v>
      </c>
      <c r="C11" t="s">
        <v>135</v>
      </c>
      <c r="D11" t="s">
        <v>136</v>
      </c>
      <c r="E11" t="s">
        <v>107</v>
      </c>
      <c r="F11" t="s">
        <v>113</v>
      </c>
      <c r="G11" t="s">
        <v>137</v>
      </c>
      <c r="H11" t="s">
        <v>138</v>
      </c>
    </row>
    <row r="12" spans="1:8" x14ac:dyDescent="0.25">
      <c r="A12">
        <v>11</v>
      </c>
      <c r="B12" t="s">
        <v>139</v>
      </c>
      <c r="C12" t="s">
        <v>140</v>
      </c>
      <c r="D12" t="s">
        <v>140</v>
      </c>
      <c r="E12" t="s">
        <v>95</v>
      </c>
      <c r="F12" t="s">
        <v>113</v>
      </c>
      <c r="G12" t="s">
        <v>141</v>
      </c>
      <c r="H12" t="s">
        <v>142</v>
      </c>
    </row>
    <row r="13" spans="1:8" x14ac:dyDescent="0.25">
      <c r="A13">
        <v>12</v>
      </c>
      <c r="B13" t="s">
        <v>143</v>
      </c>
      <c r="C13" t="s">
        <v>144</v>
      </c>
      <c r="D13" t="s">
        <v>144</v>
      </c>
      <c r="E13" t="s">
        <v>107</v>
      </c>
      <c r="F13" t="s">
        <v>117</v>
      </c>
      <c r="G13" t="s">
        <v>145</v>
      </c>
      <c r="H13" t="s">
        <v>146</v>
      </c>
    </row>
    <row r="14" spans="1:8" x14ac:dyDescent="0.25">
      <c r="A14">
        <v>13</v>
      </c>
      <c r="B14" t="s">
        <v>147</v>
      </c>
      <c r="C14" t="s">
        <v>105</v>
      </c>
      <c r="D14" t="s">
        <v>106</v>
      </c>
      <c r="E14" t="s">
        <v>95</v>
      </c>
      <c r="F14" t="s">
        <v>96</v>
      </c>
      <c r="G14" t="s">
        <v>98</v>
      </c>
      <c r="H14" t="s">
        <v>148</v>
      </c>
    </row>
    <row r="15" spans="1:8" x14ac:dyDescent="0.25">
      <c r="A15">
        <v>14</v>
      </c>
      <c r="B15" t="s">
        <v>149</v>
      </c>
      <c r="C15" t="s">
        <v>111</v>
      </c>
      <c r="D15" t="s">
        <v>112</v>
      </c>
      <c r="E15" t="s">
        <v>107</v>
      </c>
      <c r="F15" t="s">
        <v>117</v>
      </c>
      <c r="G15" t="s">
        <v>150</v>
      </c>
      <c r="H15" t="s">
        <v>115</v>
      </c>
    </row>
    <row r="16" spans="1:8" x14ac:dyDescent="0.25">
      <c r="A16">
        <v>15</v>
      </c>
      <c r="B16" t="s">
        <v>151</v>
      </c>
      <c r="C16" t="s">
        <v>152</v>
      </c>
      <c r="D16" t="s">
        <v>152</v>
      </c>
      <c r="E16" t="s">
        <v>107</v>
      </c>
      <c r="F16" t="s">
        <v>117</v>
      </c>
      <c r="G16" t="s">
        <v>153</v>
      </c>
      <c r="H16" t="s">
        <v>122</v>
      </c>
    </row>
    <row r="17" spans="1:8" x14ac:dyDescent="0.25">
      <c r="A17">
        <v>16</v>
      </c>
      <c r="B17" t="s">
        <v>154</v>
      </c>
      <c r="C17" t="s">
        <v>135</v>
      </c>
      <c r="D17" t="s">
        <v>136</v>
      </c>
      <c r="E17" t="s">
        <v>107</v>
      </c>
      <c r="F17" t="s">
        <v>113</v>
      </c>
      <c r="G17" t="s">
        <v>155</v>
      </c>
      <c r="H17" t="s">
        <v>130</v>
      </c>
    </row>
    <row r="18" spans="1:8" x14ac:dyDescent="0.25">
      <c r="A18">
        <v>17</v>
      </c>
      <c r="B18" t="s">
        <v>156</v>
      </c>
      <c r="C18" t="s">
        <v>100</v>
      </c>
      <c r="D18" t="s">
        <v>100</v>
      </c>
      <c r="E18" t="s">
        <v>101</v>
      </c>
      <c r="F18" t="s">
        <v>113</v>
      </c>
      <c r="G18" t="s">
        <v>157</v>
      </c>
      <c r="H18" t="s">
        <v>158</v>
      </c>
    </row>
    <row r="19" spans="1:8" x14ac:dyDescent="0.25">
      <c r="A19">
        <v>18</v>
      </c>
      <c r="B19" t="s">
        <v>159</v>
      </c>
      <c r="C19" t="s">
        <v>100</v>
      </c>
      <c r="D19" t="s">
        <v>100</v>
      </c>
      <c r="E19" t="s">
        <v>101</v>
      </c>
      <c r="F19" t="s">
        <v>113</v>
      </c>
      <c r="G19" t="s">
        <v>160</v>
      </c>
      <c r="H19" t="s">
        <v>161</v>
      </c>
    </row>
    <row r="20" spans="1:8" x14ac:dyDescent="0.25">
      <c r="A20">
        <v>19</v>
      </c>
      <c r="B20" t="s">
        <v>162</v>
      </c>
      <c r="C20" t="s">
        <v>163</v>
      </c>
      <c r="D20" t="s">
        <v>164</v>
      </c>
      <c r="E20" t="s">
        <v>107</v>
      </c>
      <c r="F20" t="s">
        <v>113</v>
      </c>
      <c r="G20" t="s">
        <v>165</v>
      </c>
      <c r="H20" t="s">
        <v>166</v>
      </c>
    </row>
    <row r="21" spans="1:8" x14ac:dyDescent="0.25">
      <c r="A21">
        <v>20</v>
      </c>
      <c r="B21" t="s">
        <v>167</v>
      </c>
      <c r="C21" t="s">
        <v>168</v>
      </c>
      <c r="D21" t="s">
        <v>94</v>
      </c>
      <c r="E21" t="s">
        <v>101</v>
      </c>
      <c r="F21" t="s">
        <v>117</v>
      </c>
      <c r="G21" t="s">
        <v>169</v>
      </c>
      <c r="H21" t="s">
        <v>170</v>
      </c>
    </row>
    <row r="22" spans="1:8" x14ac:dyDescent="0.25">
      <c r="A22">
        <v>21</v>
      </c>
      <c r="B22" t="s">
        <v>171</v>
      </c>
      <c r="C22" t="s">
        <v>163</v>
      </c>
      <c r="D22" t="s">
        <v>164</v>
      </c>
      <c r="E22" t="s">
        <v>101</v>
      </c>
      <c r="F22" t="s">
        <v>117</v>
      </c>
      <c r="G22" t="s">
        <v>172</v>
      </c>
      <c r="H22" t="s">
        <v>173</v>
      </c>
    </row>
    <row r="23" spans="1:8" x14ac:dyDescent="0.25">
      <c r="A23">
        <v>22</v>
      </c>
      <c r="B23" t="s">
        <v>174</v>
      </c>
      <c r="C23" t="s">
        <v>105</v>
      </c>
      <c r="D23" t="s">
        <v>106</v>
      </c>
      <c r="E23" t="s">
        <v>107</v>
      </c>
      <c r="F23" t="s">
        <v>113</v>
      </c>
      <c r="G23" t="s">
        <v>175</v>
      </c>
      <c r="H23" t="s">
        <v>176</v>
      </c>
    </row>
    <row r="24" spans="1:8" x14ac:dyDescent="0.25">
      <c r="A24">
        <v>23</v>
      </c>
      <c r="B24" t="s">
        <v>177</v>
      </c>
      <c r="C24" t="s">
        <v>130</v>
      </c>
      <c r="D24" t="s">
        <v>152</v>
      </c>
      <c r="E24" t="s">
        <v>107</v>
      </c>
      <c r="F24" t="s">
        <v>117</v>
      </c>
      <c r="G24" t="s">
        <v>130</v>
      </c>
      <c r="H24" t="s">
        <v>115</v>
      </c>
    </row>
    <row r="25" spans="1:8" x14ac:dyDescent="0.25">
      <c r="A25">
        <v>24</v>
      </c>
      <c r="B25" t="s">
        <v>178</v>
      </c>
      <c r="C25" t="s">
        <v>152</v>
      </c>
      <c r="D25" t="s">
        <v>152</v>
      </c>
      <c r="E25" t="s">
        <v>107</v>
      </c>
      <c r="F25" t="s">
        <v>113</v>
      </c>
      <c r="G25" t="s">
        <v>179</v>
      </c>
      <c r="H25" t="s">
        <v>180</v>
      </c>
    </row>
    <row r="26" spans="1:8" x14ac:dyDescent="0.25">
      <c r="A26">
        <v>25</v>
      </c>
      <c r="B26" t="s">
        <v>181</v>
      </c>
      <c r="C26" t="s">
        <v>164</v>
      </c>
      <c r="D26" t="s">
        <v>164</v>
      </c>
      <c r="E26" t="s">
        <v>95</v>
      </c>
      <c r="F26" t="s">
        <v>117</v>
      </c>
      <c r="G26" t="s">
        <v>272</v>
      </c>
      <c r="H26" t="s">
        <v>273</v>
      </c>
    </row>
    <row r="27" spans="1:8" x14ac:dyDescent="0.25">
      <c r="A27">
        <v>26</v>
      </c>
      <c r="B27" t="s">
        <v>182</v>
      </c>
      <c r="C27" t="s">
        <v>183</v>
      </c>
      <c r="D27" t="s">
        <v>183</v>
      </c>
      <c r="E27" t="s">
        <v>95</v>
      </c>
      <c r="F27" t="s">
        <v>113</v>
      </c>
      <c r="G27" t="s">
        <v>122</v>
      </c>
      <c r="H27" t="s">
        <v>184</v>
      </c>
    </row>
    <row r="28" spans="1:8" x14ac:dyDescent="0.25">
      <c r="A28">
        <v>27</v>
      </c>
      <c r="B28" t="s">
        <v>185</v>
      </c>
      <c r="C28" t="s">
        <v>144</v>
      </c>
      <c r="D28" t="s">
        <v>144</v>
      </c>
      <c r="E28" t="s">
        <v>107</v>
      </c>
      <c r="F28" t="s">
        <v>117</v>
      </c>
      <c r="G28" t="s">
        <v>186</v>
      </c>
      <c r="H28" t="s">
        <v>187</v>
      </c>
    </row>
    <row r="29" spans="1:8" x14ac:dyDescent="0.25">
      <c r="A29">
        <v>28</v>
      </c>
      <c r="B29" t="s">
        <v>188</v>
      </c>
      <c r="C29" t="s">
        <v>189</v>
      </c>
      <c r="D29" t="s">
        <v>94</v>
      </c>
      <c r="E29" t="s">
        <v>107</v>
      </c>
      <c r="F29" t="s">
        <v>117</v>
      </c>
      <c r="G29" t="s">
        <v>119</v>
      </c>
      <c r="H29" t="s">
        <v>190</v>
      </c>
    </row>
    <row r="30" spans="1:8" x14ac:dyDescent="0.25">
      <c r="A30">
        <v>29</v>
      </c>
      <c r="B30" t="s">
        <v>191</v>
      </c>
      <c r="C30" t="s">
        <v>144</v>
      </c>
      <c r="D30" t="s">
        <v>144</v>
      </c>
      <c r="E30" t="s">
        <v>107</v>
      </c>
      <c r="F30" t="s">
        <v>117</v>
      </c>
      <c r="G30" t="s">
        <v>145</v>
      </c>
      <c r="H30" t="s">
        <v>192</v>
      </c>
    </row>
    <row r="31" spans="1:8" x14ac:dyDescent="0.25">
      <c r="A31">
        <v>30</v>
      </c>
      <c r="B31" t="s">
        <v>193</v>
      </c>
      <c r="C31" t="s">
        <v>111</v>
      </c>
      <c r="D31" t="s">
        <v>136</v>
      </c>
      <c r="E31" t="s">
        <v>107</v>
      </c>
      <c r="F31" t="s">
        <v>117</v>
      </c>
      <c r="G31" t="s">
        <v>109</v>
      </c>
      <c r="H31" t="s">
        <v>194</v>
      </c>
    </row>
    <row r="32" spans="1:8" x14ac:dyDescent="0.25">
      <c r="A32">
        <v>31</v>
      </c>
      <c r="B32" t="s">
        <v>195</v>
      </c>
      <c r="C32" t="s">
        <v>105</v>
      </c>
      <c r="D32" t="s">
        <v>106</v>
      </c>
      <c r="E32" t="s">
        <v>107</v>
      </c>
      <c r="F32" t="s">
        <v>96</v>
      </c>
      <c r="G32" t="s">
        <v>109</v>
      </c>
      <c r="H32" t="s">
        <v>196</v>
      </c>
    </row>
    <row r="33" spans="1:8" x14ac:dyDescent="0.25">
      <c r="A33">
        <v>32</v>
      </c>
      <c r="B33" t="s">
        <v>197</v>
      </c>
      <c r="C33" t="s">
        <v>93</v>
      </c>
      <c r="D33" t="s">
        <v>94</v>
      </c>
      <c r="E33" t="s">
        <v>95</v>
      </c>
      <c r="F33" t="s">
        <v>96</v>
      </c>
      <c r="G33" t="s">
        <v>98</v>
      </c>
      <c r="H33" t="s">
        <v>198</v>
      </c>
    </row>
    <row r="34" spans="1:8" x14ac:dyDescent="0.25">
      <c r="A34">
        <v>33</v>
      </c>
      <c r="B34" t="s">
        <v>199</v>
      </c>
      <c r="C34" t="s">
        <v>144</v>
      </c>
      <c r="D34" t="s">
        <v>144</v>
      </c>
      <c r="E34" t="s">
        <v>101</v>
      </c>
      <c r="F34" t="s">
        <v>113</v>
      </c>
      <c r="G34" t="s">
        <v>200</v>
      </c>
      <c r="H34" t="s">
        <v>201</v>
      </c>
    </row>
    <row r="35" spans="1:8" x14ac:dyDescent="0.25">
      <c r="A35">
        <v>34</v>
      </c>
      <c r="B35" t="s">
        <v>202</v>
      </c>
      <c r="C35" t="s">
        <v>135</v>
      </c>
      <c r="D35" t="s">
        <v>135</v>
      </c>
      <c r="E35" t="s">
        <v>107</v>
      </c>
      <c r="F35" t="s">
        <v>117</v>
      </c>
      <c r="G35" t="s">
        <v>137</v>
      </c>
      <c r="H35" t="s">
        <v>165</v>
      </c>
    </row>
    <row r="36" spans="1:8" x14ac:dyDescent="0.25">
      <c r="A36">
        <v>35</v>
      </c>
      <c r="B36" t="s">
        <v>203</v>
      </c>
      <c r="C36" t="s">
        <v>111</v>
      </c>
      <c r="D36" t="s">
        <v>112</v>
      </c>
      <c r="E36" t="s">
        <v>107</v>
      </c>
      <c r="F36" t="s">
        <v>117</v>
      </c>
      <c r="G36" t="s">
        <v>204</v>
      </c>
      <c r="H36" t="s">
        <v>205</v>
      </c>
    </row>
    <row r="37" spans="1:8" x14ac:dyDescent="0.25">
      <c r="A37">
        <v>36</v>
      </c>
      <c r="B37" t="s">
        <v>206</v>
      </c>
      <c r="C37" t="s">
        <v>105</v>
      </c>
      <c r="D37" t="s">
        <v>106</v>
      </c>
      <c r="E37" t="s">
        <v>107</v>
      </c>
      <c r="F37" t="s">
        <v>96</v>
      </c>
      <c r="G37" t="s">
        <v>207</v>
      </c>
      <c r="H37" t="s">
        <v>208</v>
      </c>
    </row>
    <row r="38" spans="1:8" x14ac:dyDescent="0.25">
      <c r="A38">
        <v>37</v>
      </c>
      <c r="B38" t="s">
        <v>209</v>
      </c>
      <c r="C38" t="s">
        <v>183</v>
      </c>
      <c r="D38" t="s">
        <v>183</v>
      </c>
      <c r="E38" t="s">
        <v>95</v>
      </c>
      <c r="F38" t="s">
        <v>96</v>
      </c>
      <c r="G38" t="s">
        <v>148</v>
      </c>
      <c r="H38" t="s">
        <v>273</v>
      </c>
    </row>
    <row r="39" spans="1:8" x14ac:dyDescent="0.25">
      <c r="A39">
        <v>38</v>
      </c>
      <c r="B39" t="s">
        <v>210</v>
      </c>
      <c r="C39" t="s">
        <v>93</v>
      </c>
      <c r="D39" t="s">
        <v>94</v>
      </c>
      <c r="E39" t="s">
        <v>107</v>
      </c>
      <c r="F39" t="s">
        <v>113</v>
      </c>
      <c r="G39" t="s">
        <v>211</v>
      </c>
      <c r="H39" t="s">
        <v>122</v>
      </c>
    </row>
    <row r="40" spans="1:8" x14ac:dyDescent="0.25">
      <c r="A40">
        <v>39</v>
      </c>
      <c r="B40" t="s">
        <v>212</v>
      </c>
      <c r="C40" t="s">
        <v>111</v>
      </c>
      <c r="D40" t="s">
        <v>112</v>
      </c>
      <c r="E40" t="s">
        <v>107</v>
      </c>
      <c r="F40" t="s">
        <v>117</v>
      </c>
      <c r="G40" t="s">
        <v>118</v>
      </c>
      <c r="H40" t="s">
        <v>213</v>
      </c>
    </row>
    <row r="41" spans="1:8" x14ac:dyDescent="0.25">
      <c r="A41">
        <v>40</v>
      </c>
      <c r="B41" t="s">
        <v>214</v>
      </c>
      <c r="C41" t="s">
        <v>111</v>
      </c>
      <c r="D41" t="s">
        <v>112</v>
      </c>
      <c r="E41" t="s">
        <v>101</v>
      </c>
      <c r="F41" t="s">
        <v>117</v>
      </c>
      <c r="G41" t="s">
        <v>118</v>
      </c>
      <c r="H41" t="s">
        <v>165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F2FC-8308-4DAF-A7B4-A9C68B5CFA3D}">
  <dimension ref="A3:G33"/>
  <sheetViews>
    <sheetView topLeftCell="A7" workbookViewId="0">
      <selection activeCell="B24" sqref="B24"/>
    </sheetView>
  </sheetViews>
  <sheetFormatPr baseColWidth="10" defaultRowHeight="15" x14ac:dyDescent="0.25"/>
  <cols>
    <col min="1" max="1" width="35.140625" bestFit="1" customWidth="1"/>
    <col min="2" max="2" width="22.42578125" bestFit="1" customWidth="1"/>
    <col min="3" max="3" width="11.140625" bestFit="1" customWidth="1"/>
    <col min="4" max="4" width="18.7109375" bestFit="1" customWidth="1"/>
    <col min="5" max="5" width="13.140625" bestFit="1" customWidth="1"/>
    <col min="6" max="6" width="22.85546875" bestFit="1" customWidth="1"/>
    <col min="7" max="7" width="12.5703125" bestFit="1" customWidth="1"/>
    <col min="8" max="15" width="35.28515625" bestFit="1" customWidth="1"/>
    <col min="16" max="16" width="40.28515625" bestFit="1" customWidth="1"/>
    <col min="17" max="17" width="38.85546875" bestFit="1" customWidth="1"/>
    <col min="18" max="18" width="40.140625" bestFit="1" customWidth="1"/>
  </cols>
  <sheetData>
    <row r="3" spans="1:2" x14ac:dyDescent="0.25">
      <c r="A3" s="3" t="s">
        <v>260</v>
      </c>
      <c r="B3" t="s">
        <v>266</v>
      </c>
    </row>
    <row r="4" spans="1:2" x14ac:dyDescent="0.25">
      <c r="A4" s="4" t="s">
        <v>259</v>
      </c>
      <c r="B4" s="7"/>
    </row>
    <row r="5" spans="1:2" x14ac:dyDescent="0.25">
      <c r="A5" s="5" t="s">
        <v>204</v>
      </c>
      <c r="B5" s="7">
        <v>100</v>
      </c>
    </row>
    <row r="6" spans="1:2" x14ac:dyDescent="0.25">
      <c r="A6" s="5" t="s">
        <v>137</v>
      </c>
      <c r="B6" s="7">
        <v>80</v>
      </c>
    </row>
    <row r="7" spans="1:2" x14ac:dyDescent="0.25">
      <c r="A7" s="5" t="s">
        <v>125</v>
      </c>
      <c r="B7" s="7">
        <v>100</v>
      </c>
    </row>
    <row r="8" spans="1:2" x14ac:dyDescent="0.25">
      <c r="A8" s="5" t="s">
        <v>118</v>
      </c>
      <c r="B8" s="7">
        <v>94.333333333333329</v>
      </c>
    </row>
    <row r="9" spans="1:2" x14ac:dyDescent="0.25">
      <c r="A9" s="5" t="s">
        <v>114</v>
      </c>
      <c r="B9" s="7">
        <v>85</v>
      </c>
    </row>
    <row r="10" spans="1:2" x14ac:dyDescent="0.25">
      <c r="A10" s="4" t="s">
        <v>255</v>
      </c>
      <c r="B10" s="7">
        <v>92.571428571428569</v>
      </c>
    </row>
    <row r="21" spans="1:7" x14ac:dyDescent="0.25">
      <c r="B21" s="3" t="s">
        <v>254</v>
      </c>
    </row>
    <row r="22" spans="1:7" x14ac:dyDescent="0.25">
      <c r="B22" t="s">
        <v>259</v>
      </c>
      <c r="G22" t="s">
        <v>255</v>
      </c>
    </row>
    <row r="23" spans="1:7" x14ac:dyDescent="0.25">
      <c r="A23" s="3" t="s">
        <v>267</v>
      </c>
      <c r="B23" t="s">
        <v>204</v>
      </c>
      <c r="C23" t="s">
        <v>137</v>
      </c>
      <c r="D23" t="s">
        <v>125</v>
      </c>
      <c r="E23" t="s">
        <v>118</v>
      </c>
      <c r="F23" t="s">
        <v>114</v>
      </c>
    </row>
    <row r="24" spans="1:7" x14ac:dyDescent="0.25">
      <c r="A24" s="4" t="s">
        <v>265</v>
      </c>
      <c r="B24" s="7">
        <v>17000</v>
      </c>
      <c r="C24" s="7">
        <v>4500</v>
      </c>
      <c r="D24" s="7">
        <v>23000</v>
      </c>
      <c r="E24" s="7">
        <v>5600</v>
      </c>
      <c r="F24" s="7">
        <v>9000</v>
      </c>
      <c r="G24" s="7">
        <v>10042.857142857143</v>
      </c>
    </row>
    <row r="25" spans="1:7" x14ac:dyDescent="0.25">
      <c r="A25" s="4" t="s">
        <v>264</v>
      </c>
      <c r="B25" s="7">
        <v>832000000</v>
      </c>
      <c r="C25" s="7">
        <v>336600000</v>
      </c>
      <c r="D25" s="7">
        <v>618000000</v>
      </c>
      <c r="E25" s="7">
        <v>521833333.33333331</v>
      </c>
      <c r="F25" s="7">
        <v>360500000</v>
      </c>
      <c r="G25" s="7">
        <v>530371428.5714286</v>
      </c>
    </row>
    <row r="26" spans="1:7" x14ac:dyDescent="0.25">
      <c r="A26" s="4" t="s">
        <v>266</v>
      </c>
      <c r="B26" s="7">
        <v>100</v>
      </c>
      <c r="C26" s="7">
        <v>80</v>
      </c>
      <c r="D26" s="7">
        <v>100</v>
      </c>
      <c r="E26" s="7">
        <v>94.333333333333329</v>
      </c>
      <c r="F26" s="7">
        <v>85</v>
      </c>
      <c r="G26" s="7">
        <v>92.571428571428569</v>
      </c>
    </row>
    <row r="30" spans="1:7" x14ac:dyDescent="0.25">
      <c r="B30" t="s">
        <v>267</v>
      </c>
      <c r="C30" t="s">
        <v>204</v>
      </c>
      <c r="D30" t="s">
        <v>137</v>
      </c>
      <c r="E30" t="s">
        <v>125</v>
      </c>
      <c r="F30" t="s">
        <v>118</v>
      </c>
      <c r="G30" t="s">
        <v>114</v>
      </c>
    </row>
    <row r="31" spans="1:7" x14ac:dyDescent="0.25">
      <c r="B31" t="s">
        <v>265</v>
      </c>
      <c r="C31">
        <v>17000</v>
      </c>
      <c r="D31">
        <v>4500</v>
      </c>
      <c r="E31">
        <v>23000</v>
      </c>
      <c r="F31">
        <v>5600</v>
      </c>
      <c r="G31">
        <v>9000</v>
      </c>
    </row>
    <row r="32" spans="1:7" x14ac:dyDescent="0.25">
      <c r="B32" t="s">
        <v>264</v>
      </c>
      <c r="C32">
        <v>832000000</v>
      </c>
      <c r="D32">
        <v>336600000</v>
      </c>
      <c r="E32">
        <v>618000000</v>
      </c>
      <c r="F32">
        <v>521833333.33333331</v>
      </c>
      <c r="G32">
        <v>360500000</v>
      </c>
    </row>
    <row r="33" spans="2:7" x14ac:dyDescent="0.25">
      <c r="B33" t="s">
        <v>266</v>
      </c>
      <c r="C33">
        <v>100</v>
      </c>
      <c r="D33">
        <v>80</v>
      </c>
      <c r="E33">
        <v>100</v>
      </c>
      <c r="F33">
        <v>94.333333333333329</v>
      </c>
      <c r="G33">
        <v>85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6710-887A-4361-BEDD-8755601577E7}">
  <dimension ref="A1:E6"/>
  <sheetViews>
    <sheetView workbookViewId="0">
      <selection activeCell="AC8" sqref="AC8"/>
    </sheetView>
  </sheetViews>
  <sheetFormatPr baseColWidth="10" defaultRowHeight="15" x14ac:dyDescent="0.25"/>
  <cols>
    <col min="1" max="1" width="19.42578125" bestFit="1" customWidth="1"/>
    <col min="2" max="2" width="36.85546875" bestFit="1" customWidth="1"/>
    <col min="3" max="3" width="33.140625" bestFit="1" customWidth="1"/>
  </cols>
  <sheetData>
    <row r="1" spans="1:5" x14ac:dyDescent="0.25">
      <c r="A1" s="3" t="s">
        <v>260</v>
      </c>
      <c r="B1" t="s">
        <v>268</v>
      </c>
      <c r="C1" t="s">
        <v>330</v>
      </c>
    </row>
    <row r="2" spans="1:5" x14ac:dyDescent="0.25">
      <c r="A2" s="4" t="s">
        <v>111</v>
      </c>
      <c r="B2" s="7"/>
      <c r="C2" s="7"/>
      <c r="E2">
        <f>CORREL(B3:B5,C3:C5)</f>
        <v>-0.82183056226246309</v>
      </c>
    </row>
    <row r="3" spans="1:5" x14ac:dyDescent="0.25">
      <c r="A3" s="5" t="s">
        <v>257</v>
      </c>
      <c r="B3" s="7">
        <v>558800000</v>
      </c>
      <c r="C3" s="7">
        <v>1526.4285714285713</v>
      </c>
    </row>
    <row r="4" spans="1:5" x14ac:dyDescent="0.25">
      <c r="A4" s="5" t="s">
        <v>258</v>
      </c>
      <c r="B4" s="7">
        <v>600300000</v>
      </c>
      <c r="C4" s="7">
        <v>1462.375</v>
      </c>
    </row>
    <row r="5" spans="1:5" x14ac:dyDescent="0.25">
      <c r="A5" s="5" t="s">
        <v>259</v>
      </c>
      <c r="B5" s="7">
        <v>603100000</v>
      </c>
      <c r="C5" s="7">
        <v>1357.3333333333333</v>
      </c>
    </row>
    <row r="6" spans="1:5" x14ac:dyDescent="0.25">
      <c r="A6" s="4" t="s">
        <v>255</v>
      </c>
      <c r="B6" s="7">
        <v>587244444.44444442</v>
      </c>
      <c r="C6" s="7">
        <v>1453.7142857142858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A0FA-0846-4738-822E-7578D0A36020}">
  <dimension ref="A4:E10"/>
  <sheetViews>
    <sheetView topLeftCell="A10" workbookViewId="0">
      <selection activeCell="H47" sqref="H47"/>
    </sheetView>
  </sheetViews>
  <sheetFormatPr baseColWidth="10" defaultRowHeight="15" x14ac:dyDescent="0.25"/>
  <cols>
    <col min="1" max="1" width="34.5703125" bestFit="1" customWidth="1"/>
    <col min="2" max="2" width="22.42578125" bestFit="1" customWidth="1"/>
    <col min="3" max="4" width="12" bestFit="1" customWidth="1"/>
    <col min="5" max="5" width="12.5703125" bestFit="1" customWidth="1"/>
    <col min="6" max="6" width="15.42578125" bestFit="1" customWidth="1"/>
    <col min="7" max="8" width="12" bestFit="1" customWidth="1"/>
    <col min="9" max="9" width="16.28515625" bestFit="1" customWidth="1"/>
    <col min="10" max="10" width="11.140625" bestFit="1" customWidth="1"/>
    <col min="11" max="11" width="12.5703125" bestFit="1" customWidth="1"/>
  </cols>
  <sheetData>
    <row r="4" spans="1:5" x14ac:dyDescent="0.25">
      <c r="A4" s="3" t="s">
        <v>269</v>
      </c>
      <c r="B4" s="3" t="s">
        <v>254</v>
      </c>
    </row>
    <row r="5" spans="1:5" x14ac:dyDescent="0.25">
      <c r="A5" s="3" t="s">
        <v>260</v>
      </c>
      <c r="B5" t="s">
        <v>95</v>
      </c>
      <c r="C5" t="s">
        <v>107</v>
      </c>
      <c r="D5" t="s">
        <v>101</v>
      </c>
      <c r="E5" t="s">
        <v>255</v>
      </c>
    </row>
    <row r="6" spans="1:5" x14ac:dyDescent="0.25">
      <c r="A6" s="4" t="s">
        <v>20</v>
      </c>
      <c r="B6" s="7">
        <v>197.5</v>
      </c>
      <c r="C6" s="7">
        <v>124.66666666666667</v>
      </c>
      <c r="D6" s="7">
        <v>160</v>
      </c>
      <c r="E6" s="7">
        <v>154.36363636363637</v>
      </c>
    </row>
    <row r="7" spans="1:5" x14ac:dyDescent="0.25">
      <c r="A7" s="4" t="s">
        <v>25</v>
      </c>
      <c r="B7" s="7">
        <v>164</v>
      </c>
      <c r="C7" s="7"/>
      <c r="D7" s="7"/>
      <c r="E7" s="7">
        <v>164</v>
      </c>
    </row>
    <row r="8" spans="1:5" x14ac:dyDescent="0.25">
      <c r="A8" s="4" t="s">
        <v>47</v>
      </c>
      <c r="B8" s="7">
        <v>160.4</v>
      </c>
      <c r="C8" s="7">
        <v>143.33333333333334</v>
      </c>
      <c r="D8" s="7">
        <v>156.66666666666666</v>
      </c>
      <c r="E8" s="7">
        <v>154.72727272727272</v>
      </c>
    </row>
    <row r="9" spans="1:5" x14ac:dyDescent="0.25">
      <c r="A9" s="4" t="s">
        <v>80</v>
      </c>
      <c r="B9" s="7">
        <v>165.5</v>
      </c>
      <c r="C9" s="7">
        <v>125</v>
      </c>
      <c r="D9" s="7"/>
      <c r="E9" s="7">
        <v>157.4</v>
      </c>
    </row>
    <row r="10" spans="1:5" x14ac:dyDescent="0.25">
      <c r="A10" s="4" t="s">
        <v>255</v>
      </c>
      <c r="B10" s="7">
        <v>171.1764705882353</v>
      </c>
      <c r="C10" s="7">
        <v>130.30000000000001</v>
      </c>
      <c r="D10" s="7">
        <v>157.5</v>
      </c>
      <c r="E10" s="7">
        <v>156.2258064516129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ADAF-597E-4230-B406-EF74468B0E9F}">
  <dimension ref="A1:AP119"/>
  <sheetViews>
    <sheetView topLeftCell="A36" zoomScaleNormal="100" workbookViewId="0">
      <selection activeCell="D87" sqref="D87"/>
    </sheetView>
  </sheetViews>
  <sheetFormatPr baseColWidth="10" defaultRowHeight="15" x14ac:dyDescent="0.25"/>
  <cols>
    <col min="1" max="1" width="35.7109375" bestFit="1" customWidth="1"/>
    <col min="2" max="2" width="31.5703125" bestFit="1" customWidth="1"/>
    <col min="3" max="3" width="25.28515625" bestFit="1" customWidth="1"/>
    <col min="4" max="4" width="23.5703125" bestFit="1" customWidth="1"/>
    <col min="5" max="5" width="37.85546875" bestFit="1" customWidth="1"/>
    <col min="6" max="6" width="38.85546875" bestFit="1" customWidth="1"/>
    <col min="7" max="7" width="19.42578125" bestFit="1" customWidth="1"/>
    <col min="8" max="8" width="28.7109375" bestFit="1" customWidth="1"/>
    <col min="9" max="9" width="23.7109375" bestFit="1" customWidth="1"/>
    <col min="10" max="10" width="32.140625" bestFit="1" customWidth="1"/>
    <col min="11" max="11" width="11.28515625" bestFit="1" customWidth="1"/>
    <col min="12" max="12" width="19.42578125" bestFit="1" customWidth="1"/>
    <col min="13" max="13" width="21.140625" bestFit="1" customWidth="1"/>
    <col min="14" max="14" width="31.5703125" bestFit="1" customWidth="1"/>
    <col min="15" max="15" width="8.42578125" bestFit="1" customWidth="1"/>
    <col min="16" max="16" width="25.5703125" bestFit="1" customWidth="1"/>
    <col min="17" max="17" width="29.7109375" bestFit="1" customWidth="1"/>
    <col min="18" max="18" width="19.42578125" bestFit="1" customWidth="1"/>
    <col min="19" max="19" width="13.42578125" bestFit="1" customWidth="1"/>
    <col min="20" max="20" width="34.140625" bestFit="1" customWidth="1"/>
    <col min="21" max="21" width="24.85546875" bestFit="1" customWidth="1"/>
    <col min="22" max="22" width="25.28515625" bestFit="1" customWidth="1"/>
    <col min="23" max="23" width="23.7109375" bestFit="1" customWidth="1"/>
    <col min="24" max="24" width="19.42578125" bestFit="1" customWidth="1"/>
    <col min="25" max="25" width="14.140625" bestFit="1" customWidth="1"/>
    <col min="26" max="26" width="39.5703125" bestFit="1" customWidth="1"/>
    <col min="27" max="27" width="28" bestFit="1" customWidth="1"/>
    <col min="28" max="28" width="27.7109375" bestFit="1" customWidth="1"/>
    <col min="29" max="29" width="28.7109375" bestFit="1" customWidth="1"/>
    <col min="30" max="30" width="30" bestFit="1" customWidth="1"/>
    <col min="31" max="31" width="20.42578125" bestFit="1" customWidth="1"/>
    <col min="32" max="32" width="31.28515625" bestFit="1" customWidth="1"/>
    <col min="33" max="34" width="19.42578125" bestFit="1" customWidth="1"/>
    <col min="35" max="35" width="18.85546875" bestFit="1" customWidth="1"/>
    <col min="36" max="36" width="19.42578125" bestFit="1" customWidth="1"/>
    <col min="37" max="37" width="30" bestFit="1" customWidth="1"/>
    <col min="38" max="38" width="33.140625" bestFit="1" customWidth="1"/>
    <col min="39" max="39" width="38.5703125" bestFit="1" customWidth="1"/>
    <col min="40" max="40" width="13.7109375" bestFit="1" customWidth="1"/>
    <col min="41" max="41" width="15.42578125" bestFit="1" customWidth="1"/>
    <col min="42" max="42" width="19.42578125" bestFit="1" customWidth="1"/>
    <col min="43" max="43" width="20.28515625" bestFit="1" customWidth="1"/>
    <col min="44" max="44" width="20.85546875" bestFit="1" customWidth="1"/>
    <col min="45" max="45" width="21.28515625" bestFit="1" customWidth="1"/>
    <col min="46" max="46" width="15.28515625" bestFit="1" customWidth="1"/>
    <col min="47" max="47" width="10" bestFit="1" customWidth="1"/>
    <col min="48" max="48" width="8.5703125" bestFit="1" customWidth="1"/>
    <col min="49" max="49" width="8.85546875" bestFit="1" customWidth="1"/>
    <col min="50" max="50" width="21.28515625" bestFit="1" customWidth="1"/>
    <col min="51" max="51" width="25.140625" bestFit="1" customWidth="1"/>
    <col min="52" max="52" width="27.42578125" bestFit="1" customWidth="1"/>
    <col min="53" max="53" width="11.140625" bestFit="1" customWidth="1"/>
    <col min="54" max="54" width="8.85546875" bestFit="1" customWidth="1"/>
    <col min="55" max="55" width="16.42578125" bestFit="1" customWidth="1"/>
    <col min="56" max="56" width="27" bestFit="1" customWidth="1"/>
    <col min="57" max="57" width="28.28515625" bestFit="1" customWidth="1"/>
    <col min="58" max="58" width="10.42578125" bestFit="1" customWidth="1"/>
    <col min="59" max="59" width="12.28515625" bestFit="1" customWidth="1"/>
    <col min="60" max="60" width="5.140625" bestFit="1" customWidth="1"/>
    <col min="61" max="61" width="17.85546875" bestFit="1" customWidth="1"/>
    <col min="62" max="62" width="9.5703125" bestFit="1" customWidth="1"/>
    <col min="63" max="63" width="24.42578125" bestFit="1" customWidth="1"/>
    <col min="64" max="64" width="17.85546875" bestFit="1" customWidth="1"/>
    <col min="65" max="65" width="17" bestFit="1" customWidth="1"/>
    <col min="66" max="66" width="10.5703125" bestFit="1" customWidth="1"/>
    <col min="67" max="67" width="10.42578125" bestFit="1" customWidth="1"/>
    <col min="68" max="68" width="28.28515625" bestFit="1" customWidth="1"/>
    <col min="69" max="69" width="20.42578125" bestFit="1" customWidth="1"/>
    <col min="70" max="70" width="20.28515625" bestFit="1" customWidth="1"/>
    <col min="71" max="71" width="20.85546875" bestFit="1" customWidth="1"/>
    <col min="72" max="72" width="21.28515625" bestFit="1" customWidth="1"/>
    <col min="73" max="73" width="15.28515625" bestFit="1" customWidth="1"/>
    <col min="74" max="74" width="8.5703125" bestFit="1" customWidth="1"/>
    <col min="75" max="75" width="8.85546875" bestFit="1" customWidth="1"/>
    <col min="76" max="76" width="25.140625" bestFit="1" customWidth="1"/>
    <col min="77" max="77" width="27.42578125" bestFit="1" customWidth="1"/>
    <col min="78" max="78" width="11.140625" bestFit="1" customWidth="1"/>
    <col min="79" max="79" width="16.42578125" bestFit="1" customWidth="1"/>
    <col min="80" max="80" width="28.28515625" bestFit="1" customWidth="1"/>
    <col min="81" max="81" width="24.42578125" bestFit="1" customWidth="1"/>
    <col min="82" max="82" width="17.85546875" bestFit="1" customWidth="1"/>
    <col min="83" max="83" width="18.42578125" bestFit="1" customWidth="1"/>
    <col min="84" max="84" width="28.28515625" bestFit="1" customWidth="1"/>
    <col min="85" max="85" width="20.28515625" bestFit="1" customWidth="1"/>
    <col min="86" max="86" width="20.85546875" bestFit="1" customWidth="1"/>
    <col min="87" max="87" width="21.28515625" bestFit="1" customWidth="1"/>
    <col min="88" max="88" width="12.5703125" bestFit="1" customWidth="1"/>
    <col min="89" max="89" width="22.7109375" bestFit="1" customWidth="1"/>
    <col min="90" max="91" width="5" bestFit="1" customWidth="1"/>
    <col min="92" max="92" width="23.140625" bestFit="1" customWidth="1"/>
    <col min="93" max="94" width="5" bestFit="1" customWidth="1"/>
    <col min="95" max="95" width="17.140625" bestFit="1" customWidth="1"/>
    <col min="96" max="97" width="5" bestFit="1" customWidth="1"/>
    <col min="98" max="98" width="24.85546875" bestFit="1" customWidth="1"/>
    <col min="99" max="101" width="5" bestFit="1" customWidth="1"/>
    <col min="102" max="102" width="11.85546875" bestFit="1" customWidth="1"/>
    <col min="103" max="104" width="5" bestFit="1" customWidth="1"/>
    <col min="105" max="105" width="10.42578125" bestFit="1" customWidth="1"/>
    <col min="106" max="107" width="5" bestFit="1" customWidth="1"/>
    <col min="108" max="108" width="15.140625" bestFit="1" customWidth="1"/>
    <col min="109" max="110" width="5" bestFit="1" customWidth="1"/>
    <col min="111" max="111" width="10.7109375" bestFit="1" customWidth="1"/>
    <col min="112" max="113" width="5" bestFit="1" customWidth="1"/>
    <col min="114" max="114" width="23.140625" bestFit="1" customWidth="1"/>
    <col min="115" max="116" width="5" bestFit="1" customWidth="1"/>
    <col min="117" max="117" width="27" bestFit="1" customWidth="1"/>
    <col min="118" max="119" width="5" bestFit="1" customWidth="1"/>
    <col min="120" max="120" width="29.28515625" bestFit="1" customWidth="1"/>
    <col min="121" max="122" width="5" bestFit="1" customWidth="1"/>
    <col min="123" max="123" width="11.7109375" bestFit="1" customWidth="1"/>
    <col min="124" max="125" width="5" bestFit="1" customWidth="1"/>
    <col min="126" max="126" width="13" bestFit="1" customWidth="1"/>
    <col min="127" max="128" width="5" bestFit="1" customWidth="1"/>
    <col min="129" max="129" width="12.5703125" bestFit="1" customWidth="1"/>
    <col min="130" max="133" width="4" bestFit="1" customWidth="1"/>
    <col min="134" max="134" width="25.140625" bestFit="1" customWidth="1"/>
    <col min="135" max="140" width="2" bestFit="1" customWidth="1"/>
    <col min="141" max="172" width="3" bestFit="1" customWidth="1"/>
    <col min="173" max="199" width="4" bestFit="1" customWidth="1"/>
    <col min="200" max="200" width="9.5703125" bestFit="1" customWidth="1"/>
    <col min="201" max="206" width="2" bestFit="1" customWidth="1"/>
    <col min="207" max="238" width="3" bestFit="1" customWidth="1"/>
    <col min="239" max="265" width="4" bestFit="1" customWidth="1"/>
    <col min="266" max="266" width="16.5703125" bestFit="1" customWidth="1"/>
    <col min="267" max="272" width="2" bestFit="1" customWidth="1"/>
    <col min="273" max="304" width="3" bestFit="1" customWidth="1"/>
    <col min="305" max="331" width="4" bestFit="1" customWidth="1"/>
    <col min="332" max="332" width="24.85546875" bestFit="1" customWidth="1"/>
    <col min="333" max="338" width="2" bestFit="1" customWidth="1"/>
    <col min="339" max="370" width="3" bestFit="1" customWidth="1"/>
    <col min="371" max="397" width="4" bestFit="1" customWidth="1"/>
    <col min="398" max="398" width="11" bestFit="1" customWidth="1"/>
    <col min="399" max="404" width="2" bestFit="1" customWidth="1"/>
    <col min="405" max="436" width="3" bestFit="1" customWidth="1"/>
    <col min="437" max="463" width="4" bestFit="1" customWidth="1"/>
    <col min="464" max="464" width="24.85546875" bestFit="1" customWidth="1"/>
    <col min="465" max="470" width="2" bestFit="1" customWidth="1"/>
    <col min="471" max="502" width="3" bestFit="1" customWidth="1"/>
    <col min="503" max="529" width="4" bestFit="1" customWidth="1"/>
    <col min="530" max="530" width="15.140625" bestFit="1" customWidth="1"/>
    <col min="531" max="536" width="2" bestFit="1" customWidth="1"/>
    <col min="537" max="568" width="3" bestFit="1" customWidth="1"/>
    <col min="569" max="595" width="4" bestFit="1" customWidth="1"/>
    <col min="596" max="596" width="12.5703125" bestFit="1" customWidth="1"/>
  </cols>
  <sheetData>
    <row r="1" spans="1:11" x14ac:dyDescent="0.25">
      <c r="A1" s="3" t="s">
        <v>90</v>
      </c>
      <c r="B1" t="s" vm="1">
        <v>96</v>
      </c>
    </row>
    <row r="3" spans="1:11" x14ac:dyDescent="0.25">
      <c r="A3" s="3" t="s">
        <v>331</v>
      </c>
      <c r="B3" s="3" t="s">
        <v>254</v>
      </c>
    </row>
    <row r="4" spans="1:11" x14ac:dyDescent="0.25">
      <c r="A4" s="3" t="s">
        <v>260</v>
      </c>
      <c r="B4" t="s">
        <v>206</v>
      </c>
      <c r="C4" t="s">
        <v>120</v>
      </c>
      <c r="D4" t="s">
        <v>92</v>
      </c>
      <c r="E4" t="s">
        <v>195</v>
      </c>
      <c r="F4" t="s">
        <v>147</v>
      </c>
      <c r="G4" t="s">
        <v>209</v>
      </c>
      <c r="H4" t="s">
        <v>104</v>
      </c>
      <c r="I4" t="s">
        <v>99</v>
      </c>
      <c r="J4" t="s">
        <v>197</v>
      </c>
      <c r="K4" t="s">
        <v>255</v>
      </c>
    </row>
    <row r="5" spans="1:11" x14ac:dyDescent="0.25">
      <c r="A5" s="4" t="s">
        <v>256</v>
      </c>
      <c r="B5" s="7">
        <v>850</v>
      </c>
      <c r="C5" s="7">
        <v>801</v>
      </c>
      <c r="D5" s="7">
        <v>885</v>
      </c>
      <c r="E5" s="7">
        <v>880</v>
      </c>
      <c r="F5" s="7">
        <v>815</v>
      </c>
      <c r="G5" s="7">
        <v>805</v>
      </c>
      <c r="H5" s="7">
        <v>890</v>
      </c>
      <c r="I5" s="7">
        <v>850</v>
      </c>
      <c r="J5" s="7">
        <v>870</v>
      </c>
      <c r="K5" s="7">
        <v>7646</v>
      </c>
    </row>
    <row r="6" spans="1:11" x14ac:dyDescent="0.25">
      <c r="A6" s="4" t="s">
        <v>257</v>
      </c>
      <c r="B6" s="7"/>
      <c r="C6" s="7">
        <v>795</v>
      </c>
      <c r="D6" s="7">
        <v>882</v>
      </c>
      <c r="E6" s="7">
        <v>875</v>
      </c>
      <c r="F6" s="7">
        <v>810</v>
      </c>
      <c r="G6" s="7"/>
      <c r="H6" s="7">
        <v>887</v>
      </c>
      <c r="I6" s="7">
        <v>845</v>
      </c>
      <c r="J6" s="7">
        <v>865</v>
      </c>
      <c r="K6" s="7">
        <v>5959</v>
      </c>
    </row>
    <row r="7" spans="1:11" x14ac:dyDescent="0.25">
      <c r="A7" s="4" t="s">
        <v>258</v>
      </c>
      <c r="B7" s="7">
        <v>845</v>
      </c>
      <c r="C7" s="7">
        <v>789</v>
      </c>
      <c r="D7" s="7">
        <v>878</v>
      </c>
      <c r="E7" s="7"/>
      <c r="F7" s="7">
        <v>805</v>
      </c>
      <c r="G7" s="7">
        <v>798</v>
      </c>
      <c r="H7" s="7">
        <v>885</v>
      </c>
      <c r="I7" s="7">
        <v>840</v>
      </c>
      <c r="J7" s="7"/>
      <c r="K7" s="7">
        <v>5840</v>
      </c>
    </row>
    <row r="8" spans="1:11" x14ac:dyDescent="0.25">
      <c r="A8" s="4" t="s">
        <v>259</v>
      </c>
      <c r="B8" s="7">
        <v>835</v>
      </c>
      <c r="C8" s="7">
        <v>775</v>
      </c>
      <c r="D8" s="7">
        <v>872</v>
      </c>
      <c r="E8" s="7">
        <v>870</v>
      </c>
      <c r="F8" s="7"/>
      <c r="G8" s="7">
        <v>785</v>
      </c>
      <c r="H8" s="7">
        <v>880</v>
      </c>
      <c r="I8" s="7">
        <v>835</v>
      </c>
      <c r="J8" s="7">
        <v>860</v>
      </c>
      <c r="K8" s="7">
        <v>6712</v>
      </c>
    </row>
    <row r="9" spans="1:11" x14ac:dyDescent="0.25">
      <c r="A9" s="4" t="s">
        <v>255</v>
      </c>
      <c r="B9" s="7">
        <v>2530</v>
      </c>
      <c r="C9" s="7">
        <v>3160</v>
      </c>
      <c r="D9" s="7">
        <v>3517</v>
      </c>
      <c r="E9" s="7">
        <v>2625</v>
      </c>
      <c r="F9" s="7">
        <v>2430</v>
      </c>
      <c r="G9" s="7">
        <v>2388</v>
      </c>
      <c r="H9" s="7">
        <v>3542</v>
      </c>
      <c r="I9" s="7">
        <v>3370</v>
      </c>
      <c r="J9" s="7">
        <v>2595</v>
      </c>
      <c r="K9" s="7">
        <v>26157</v>
      </c>
    </row>
    <row r="28" spans="1:42" x14ac:dyDescent="0.25">
      <c r="A28" s="3" t="s">
        <v>274</v>
      </c>
      <c r="B28" t="s" vm="2">
        <v>333</v>
      </c>
    </row>
    <row r="30" spans="1:42" x14ac:dyDescent="0.25">
      <c r="A30" s="3" t="s">
        <v>332</v>
      </c>
      <c r="B30" s="3" t="s">
        <v>254</v>
      </c>
    </row>
    <row r="31" spans="1:42" x14ac:dyDescent="0.25">
      <c r="A31" s="3" t="s">
        <v>260</v>
      </c>
      <c r="B31" t="s">
        <v>127</v>
      </c>
      <c r="C31" t="s">
        <v>206</v>
      </c>
      <c r="D31" t="s">
        <v>110</v>
      </c>
      <c r="E31" t="s">
        <v>193</v>
      </c>
      <c r="F31" t="s">
        <v>210</v>
      </c>
      <c r="G31" t="s">
        <v>162</v>
      </c>
      <c r="H31" t="s">
        <v>120</v>
      </c>
      <c r="I31" t="s">
        <v>174</v>
      </c>
      <c r="J31" t="s">
        <v>92</v>
      </c>
      <c r="K31" t="s">
        <v>195</v>
      </c>
      <c r="L31" t="s">
        <v>178</v>
      </c>
      <c r="M31" t="s">
        <v>147</v>
      </c>
      <c r="N31" t="s">
        <v>209</v>
      </c>
      <c r="O31" t="s">
        <v>167</v>
      </c>
      <c r="P31" t="s">
        <v>149</v>
      </c>
      <c r="Q31" t="s">
        <v>139</v>
      </c>
      <c r="R31" t="s">
        <v>188</v>
      </c>
      <c r="S31" t="s">
        <v>104</v>
      </c>
      <c r="T31" t="s">
        <v>116</v>
      </c>
      <c r="U31" t="s">
        <v>214</v>
      </c>
      <c r="V31" t="s">
        <v>202</v>
      </c>
      <c r="W31" t="s">
        <v>134</v>
      </c>
      <c r="X31" t="s">
        <v>171</v>
      </c>
      <c r="Y31" t="s">
        <v>185</v>
      </c>
      <c r="Z31" t="s">
        <v>203</v>
      </c>
      <c r="AA31" t="s">
        <v>131</v>
      </c>
      <c r="AB31" t="s">
        <v>124</v>
      </c>
      <c r="AC31" t="s">
        <v>212</v>
      </c>
      <c r="AD31" t="s">
        <v>177</v>
      </c>
      <c r="AE31" t="s">
        <v>143</v>
      </c>
      <c r="AF31" t="s">
        <v>99</v>
      </c>
      <c r="AG31" t="s">
        <v>154</v>
      </c>
      <c r="AH31" t="s">
        <v>151</v>
      </c>
      <c r="AI31" t="s">
        <v>197</v>
      </c>
      <c r="AJ31" t="s">
        <v>156</v>
      </c>
      <c r="AK31" t="s">
        <v>199</v>
      </c>
      <c r="AL31" t="s">
        <v>159</v>
      </c>
      <c r="AM31" t="s">
        <v>181</v>
      </c>
      <c r="AN31" t="s">
        <v>182</v>
      </c>
      <c r="AO31" t="s">
        <v>191</v>
      </c>
      <c r="AP31" t="s">
        <v>255</v>
      </c>
    </row>
    <row r="32" spans="1:42" x14ac:dyDescent="0.25">
      <c r="A32" s="4" t="s">
        <v>256</v>
      </c>
      <c r="B32" s="7">
        <v>91</v>
      </c>
      <c r="C32" s="7">
        <v>85</v>
      </c>
      <c r="D32" s="7">
        <v>92.5</v>
      </c>
      <c r="E32" s="7">
        <v>98.5</v>
      </c>
      <c r="F32" s="7">
        <v>91</v>
      </c>
      <c r="G32" s="7">
        <v>91</v>
      </c>
      <c r="H32" s="7">
        <v>80.099999999999994</v>
      </c>
      <c r="I32" s="7">
        <v>89.5</v>
      </c>
      <c r="J32" s="7">
        <v>88.5</v>
      </c>
      <c r="K32" s="7">
        <v>88</v>
      </c>
      <c r="L32" s="7">
        <v>95</v>
      </c>
      <c r="M32" s="7">
        <v>81.5</v>
      </c>
      <c r="N32" s="7">
        <v>80.5</v>
      </c>
      <c r="O32" s="7">
        <v>99.9</v>
      </c>
      <c r="P32" s="7">
        <v>98.5</v>
      </c>
      <c r="Q32" s="7">
        <v>88</v>
      </c>
      <c r="R32" s="7">
        <v>99</v>
      </c>
      <c r="S32" s="7">
        <v>89</v>
      </c>
      <c r="T32" s="7">
        <v>95.2</v>
      </c>
      <c r="U32" s="7"/>
      <c r="V32" s="7">
        <v>97</v>
      </c>
      <c r="W32" s="7">
        <v>92</v>
      </c>
      <c r="X32" s="7">
        <v>99.8</v>
      </c>
      <c r="Y32" s="7">
        <v>99.9</v>
      </c>
      <c r="Z32" s="7">
        <v>99.9</v>
      </c>
      <c r="AA32" s="7">
        <v>99</v>
      </c>
      <c r="AB32" s="7">
        <v>98</v>
      </c>
      <c r="AC32" s="7"/>
      <c r="AD32" s="7">
        <v>99.9</v>
      </c>
      <c r="AE32" s="7">
        <v>99.5</v>
      </c>
      <c r="AF32" s="7">
        <v>85</v>
      </c>
      <c r="AG32" s="7">
        <v>90.5</v>
      </c>
      <c r="AH32" s="7">
        <v>99.8</v>
      </c>
      <c r="AI32" s="7">
        <v>87</v>
      </c>
      <c r="AJ32" s="7">
        <v>94</v>
      </c>
      <c r="AK32" s="7">
        <v>93.5</v>
      </c>
      <c r="AL32" s="7">
        <v>96</v>
      </c>
      <c r="AM32" s="7">
        <v>99.5</v>
      </c>
      <c r="AN32" s="7">
        <v>85</v>
      </c>
      <c r="AO32" s="7">
        <v>99.8</v>
      </c>
      <c r="AP32" s="7">
        <v>93.073684210526324</v>
      </c>
    </row>
    <row r="33" spans="1:42" x14ac:dyDescent="0.25">
      <c r="A33" s="4" t="s">
        <v>257</v>
      </c>
      <c r="B33" s="7">
        <v>91.2</v>
      </c>
      <c r="C33" s="7"/>
      <c r="D33" s="7">
        <v>92.8</v>
      </c>
      <c r="E33" s="7">
        <v>98.7</v>
      </c>
      <c r="F33" s="7"/>
      <c r="G33" s="7">
        <v>90.8</v>
      </c>
      <c r="H33" s="7">
        <v>79.5</v>
      </c>
      <c r="I33" s="7">
        <v>89.2</v>
      </c>
      <c r="J33" s="7">
        <v>88.2</v>
      </c>
      <c r="K33" s="7">
        <v>87.5</v>
      </c>
      <c r="L33" s="7">
        <v>95.2</v>
      </c>
      <c r="M33" s="7">
        <v>81</v>
      </c>
      <c r="N33" s="7"/>
      <c r="O33" s="7">
        <v>99.9</v>
      </c>
      <c r="P33" s="7">
        <v>98.8</v>
      </c>
      <c r="Q33" s="7">
        <v>87.8</v>
      </c>
      <c r="R33" s="7">
        <v>99.2</v>
      </c>
      <c r="S33" s="7">
        <v>88.7</v>
      </c>
      <c r="T33" s="7">
        <v>95.5</v>
      </c>
      <c r="U33" s="7">
        <v>97</v>
      </c>
      <c r="V33" s="7">
        <v>97.2</v>
      </c>
      <c r="W33" s="7">
        <v>91.8</v>
      </c>
      <c r="X33" s="7">
        <v>99.8</v>
      </c>
      <c r="Y33" s="7">
        <v>99.9</v>
      </c>
      <c r="Z33" s="7"/>
      <c r="AA33" s="7">
        <v>99.2</v>
      </c>
      <c r="AB33" s="7">
        <v>98.5</v>
      </c>
      <c r="AC33" s="7">
        <v>96.5</v>
      </c>
      <c r="AD33" s="7">
        <v>99.9</v>
      </c>
      <c r="AE33" s="7">
        <v>99.6</v>
      </c>
      <c r="AF33" s="7">
        <v>84.5</v>
      </c>
      <c r="AG33" s="7">
        <v>90.2</v>
      </c>
      <c r="AH33" s="7">
        <v>99.9</v>
      </c>
      <c r="AI33" s="7">
        <v>86.5</v>
      </c>
      <c r="AJ33" s="7">
        <v>94.2</v>
      </c>
      <c r="AK33" s="7">
        <v>93.8</v>
      </c>
      <c r="AL33" s="7">
        <v>96.2</v>
      </c>
      <c r="AM33" s="7">
        <v>99.6</v>
      </c>
      <c r="AN33" s="7">
        <v>84.5</v>
      </c>
      <c r="AO33" s="7">
        <v>99.8</v>
      </c>
      <c r="AP33" s="7">
        <v>93.683333333333337</v>
      </c>
    </row>
    <row r="34" spans="1:42" x14ac:dyDescent="0.25">
      <c r="A34" s="4" t="s">
        <v>258</v>
      </c>
      <c r="B34" s="7">
        <v>91.5</v>
      </c>
      <c r="C34" s="7">
        <v>84.5</v>
      </c>
      <c r="D34" s="7">
        <v>93.2</v>
      </c>
      <c r="E34" s="7">
        <v>98.9</v>
      </c>
      <c r="F34" s="7">
        <v>91.2</v>
      </c>
      <c r="G34" s="7">
        <v>90.5</v>
      </c>
      <c r="H34" s="7">
        <v>78.900000000000006</v>
      </c>
      <c r="I34" s="7">
        <v>88.5</v>
      </c>
      <c r="J34" s="7">
        <v>87.8</v>
      </c>
      <c r="K34" s="7"/>
      <c r="L34" s="7">
        <v>95.5</v>
      </c>
      <c r="M34" s="7">
        <v>80.5</v>
      </c>
      <c r="N34" s="7">
        <v>79.8</v>
      </c>
      <c r="O34" s="7">
        <v>99.9</v>
      </c>
      <c r="P34" s="7">
        <v>99</v>
      </c>
      <c r="Q34" s="7">
        <v>87.5</v>
      </c>
      <c r="R34" s="7">
        <v>99.5</v>
      </c>
      <c r="S34" s="7">
        <v>88.5</v>
      </c>
      <c r="T34" s="7">
        <v>96</v>
      </c>
      <c r="U34" s="7">
        <v>97.2</v>
      </c>
      <c r="V34" s="7"/>
      <c r="W34" s="7">
        <v>91.5</v>
      </c>
      <c r="X34" s="7">
        <v>99.9</v>
      </c>
      <c r="Y34" s="7">
        <v>99.9</v>
      </c>
      <c r="Z34" s="7">
        <v>99.9</v>
      </c>
      <c r="AA34" s="7">
        <v>99.4</v>
      </c>
      <c r="AB34" s="7">
        <v>99</v>
      </c>
      <c r="AC34" s="7">
        <v>96.8</v>
      </c>
      <c r="AD34" s="7">
        <v>99.9</v>
      </c>
      <c r="AE34" s="7">
        <v>99.8</v>
      </c>
      <c r="AF34" s="7">
        <v>84</v>
      </c>
      <c r="AG34" s="7">
        <v>90</v>
      </c>
      <c r="AH34" s="7">
        <v>99.9</v>
      </c>
      <c r="AI34" s="7"/>
      <c r="AJ34" s="7">
        <v>94.5</v>
      </c>
      <c r="AK34" s="7"/>
      <c r="AL34" s="7">
        <v>96.5</v>
      </c>
      <c r="AM34" s="7">
        <v>99.7</v>
      </c>
      <c r="AN34" s="7">
        <v>84</v>
      </c>
      <c r="AO34" s="7">
        <v>99.8</v>
      </c>
      <c r="AP34" s="7">
        <v>93.413888888888891</v>
      </c>
    </row>
    <row r="35" spans="1:42" x14ac:dyDescent="0.25">
      <c r="A35" s="4" t="s">
        <v>259</v>
      </c>
      <c r="B35" s="7"/>
      <c r="C35" s="7">
        <v>83.5</v>
      </c>
      <c r="D35" s="7">
        <v>93.5</v>
      </c>
      <c r="E35" s="7"/>
      <c r="F35" s="7">
        <v>91.5</v>
      </c>
      <c r="G35" s="7"/>
      <c r="H35" s="7">
        <v>77.5</v>
      </c>
      <c r="I35" s="7"/>
      <c r="J35" s="7">
        <v>87.2</v>
      </c>
      <c r="K35" s="7">
        <v>87</v>
      </c>
      <c r="L35" s="7"/>
      <c r="M35" s="7"/>
      <c r="N35" s="7">
        <v>78.5</v>
      </c>
      <c r="O35" s="7"/>
      <c r="P35" s="7"/>
      <c r="Q35" s="7"/>
      <c r="R35" s="7"/>
      <c r="S35" s="7">
        <v>88</v>
      </c>
      <c r="T35" s="7">
        <v>96.5</v>
      </c>
      <c r="U35" s="7">
        <v>97.5</v>
      </c>
      <c r="V35" s="7">
        <v>97.5</v>
      </c>
      <c r="W35" s="7"/>
      <c r="X35" s="7"/>
      <c r="Y35" s="7"/>
      <c r="Z35" s="7">
        <v>99.9</v>
      </c>
      <c r="AA35" s="7"/>
      <c r="AB35" s="7">
        <v>99.5</v>
      </c>
      <c r="AC35" s="7">
        <v>97</v>
      </c>
      <c r="AD35" s="7"/>
      <c r="AE35" s="7"/>
      <c r="AF35" s="7">
        <v>83.5</v>
      </c>
      <c r="AG35" s="7"/>
      <c r="AH35" s="7"/>
      <c r="AI35" s="7">
        <v>86</v>
      </c>
      <c r="AJ35" s="7"/>
      <c r="AK35" s="7">
        <v>93.2</v>
      </c>
      <c r="AL35" s="7"/>
      <c r="AM35" s="7"/>
      <c r="AN35" s="7"/>
      <c r="AO35" s="7"/>
      <c r="AP35" s="7">
        <v>90.429411764705875</v>
      </c>
    </row>
    <row r="36" spans="1:42" x14ac:dyDescent="0.25">
      <c r="A36" s="4" t="s">
        <v>255</v>
      </c>
      <c r="B36" s="7">
        <v>91.233333333333334</v>
      </c>
      <c r="C36" s="7">
        <v>84.333333333333329</v>
      </c>
      <c r="D36" s="7">
        <v>93</v>
      </c>
      <c r="E36" s="7">
        <v>98.7</v>
      </c>
      <c r="F36" s="7">
        <v>91.233333333333334</v>
      </c>
      <c r="G36" s="7">
        <v>90.766666666666666</v>
      </c>
      <c r="H36" s="7">
        <v>79</v>
      </c>
      <c r="I36" s="7">
        <v>89.066666666666663</v>
      </c>
      <c r="J36" s="7">
        <v>87.924999999999997</v>
      </c>
      <c r="K36" s="7">
        <v>87.5</v>
      </c>
      <c r="L36" s="7">
        <v>95.233333333333334</v>
      </c>
      <c r="M36" s="7">
        <v>81</v>
      </c>
      <c r="N36" s="7">
        <v>79.600000000000009</v>
      </c>
      <c r="O36" s="7">
        <v>99.899999999999991</v>
      </c>
      <c r="P36" s="7">
        <v>98.766666666666666</v>
      </c>
      <c r="Q36" s="7">
        <v>87.766666666666666</v>
      </c>
      <c r="R36" s="7">
        <v>99.233333333333334</v>
      </c>
      <c r="S36" s="7">
        <v>88.55</v>
      </c>
      <c r="T36" s="7">
        <v>95.8</v>
      </c>
      <c r="U36" s="7">
        <v>97.233333333333334</v>
      </c>
      <c r="V36" s="7">
        <v>97.233333333333334</v>
      </c>
      <c r="W36" s="7">
        <v>91.766666666666666</v>
      </c>
      <c r="X36" s="7">
        <v>99.833333333333329</v>
      </c>
      <c r="Y36" s="7">
        <v>99.899999999999991</v>
      </c>
      <c r="Z36" s="7">
        <v>99.899999999999991</v>
      </c>
      <c r="AA36" s="7">
        <v>99.2</v>
      </c>
      <c r="AB36" s="7">
        <v>98.75</v>
      </c>
      <c r="AC36" s="7">
        <v>96.766666666666666</v>
      </c>
      <c r="AD36" s="7">
        <v>99.899999999999991</v>
      </c>
      <c r="AE36" s="7">
        <v>99.633333333333326</v>
      </c>
      <c r="AF36" s="7">
        <v>84.25</v>
      </c>
      <c r="AG36" s="7">
        <v>90.233333333333334</v>
      </c>
      <c r="AH36" s="7">
        <v>99.866666666666674</v>
      </c>
      <c r="AI36" s="7">
        <v>86.5</v>
      </c>
      <c r="AJ36" s="7">
        <v>94.233333333333334</v>
      </c>
      <c r="AK36" s="7">
        <v>93.5</v>
      </c>
      <c r="AL36" s="7">
        <v>96.233333333333334</v>
      </c>
      <c r="AM36" s="7">
        <v>99.600000000000009</v>
      </c>
      <c r="AN36" s="7">
        <v>84.5</v>
      </c>
      <c r="AO36" s="7">
        <v>99.8</v>
      </c>
      <c r="AP36" s="7">
        <v>92.988976377952753</v>
      </c>
    </row>
    <row r="78" spans="6:8" x14ac:dyDescent="0.25">
      <c r="F78" s="10" t="s">
        <v>334</v>
      </c>
      <c r="G78" t="s">
        <v>274</v>
      </c>
      <c r="H78" t="s">
        <v>335</v>
      </c>
    </row>
    <row r="79" spans="6:8" x14ac:dyDescent="0.25">
      <c r="F79" s="4" t="s">
        <v>127</v>
      </c>
      <c r="G79" s="9">
        <v>91.233333333333334</v>
      </c>
      <c r="H79" s="9">
        <v>1</v>
      </c>
    </row>
    <row r="80" spans="6:8" x14ac:dyDescent="0.25">
      <c r="F80" s="4" t="s">
        <v>206</v>
      </c>
      <c r="G80" s="9">
        <v>84.333333333333329</v>
      </c>
      <c r="H80" s="9">
        <v>-1</v>
      </c>
    </row>
    <row r="81" spans="6:8" x14ac:dyDescent="0.25">
      <c r="F81" s="4" t="s">
        <v>110</v>
      </c>
      <c r="G81" s="9">
        <v>93</v>
      </c>
      <c r="H81" s="9">
        <v>1</v>
      </c>
    </row>
    <row r="82" spans="6:8" x14ac:dyDescent="0.25">
      <c r="F82" s="4" t="s">
        <v>193</v>
      </c>
      <c r="G82" s="9">
        <v>98.7</v>
      </c>
      <c r="H82" s="9">
        <v>1</v>
      </c>
    </row>
    <row r="83" spans="6:8" x14ac:dyDescent="0.25">
      <c r="F83" s="4" t="s">
        <v>210</v>
      </c>
      <c r="G83" s="9">
        <v>91.233333333333334</v>
      </c>
      <c r="H83" s="9">
        <v>1</v>
      </c>
    </row>
    <row r="84" spans="6:8" x14ac:dyDescent="0.25">
      <c r="F84" s="4" t="s">
        <v>162</v>
      </c>
      <c r="G84" s="9">
        <v>90.766666666666666</v>
      </c>
      <c r="H84" s="9">
        <v>1</v>
      </c>
    </row>
    <row r="85" spans="6:8" x14ac:dyDescent="0.25">
      <c r="F85" s="4" t="s">
        <v>120</v>
      </c>
      <c r="G85" s="9">
        <v>79</v>
      </c>
      <c r="H85" s="9">
        <v>-1</v>
      </c>
    </row>
    <row r="86" spans="6:8" x14ac:dyDescent="0.25">
      <c r="F86" s="4" t="s">
        <v>174</v>
      </c>
      <c r="G86" s="9">
        <v>89.066666666666663</v>
      </c>
      <c r="H86" s="9">
        <v>0</v>
      </c>
    </row>
    <row r="87" spans="6:8" x14ac:dyDescent="0.25">
      <c r="F87" s="4" t="s">
        <v>92</v>
      </c>
      <c r="G87" s="9">
        <v>87.924999999999997</v>
      </c>
      <c r="H87" s="9">
        <v>-1</v>
      </c>
    </row>
    <row r="88" spans="6:8" x14ac:dyDescent="0.25">
      <c r="F88" s="4" t="s">
        <v>195</v>
      </c>
      <c r="G88" s="9">
        <v>87.5</v>
      </c>
      <c r="H88" s="9">
        <v>-1</v>
      </c>
    </row>
    <row r="89" spans="6:8" x14ac:dyDescent="0.25">
      <c r="F89" s="4" t="s">
        <v>178</v>
      </c>
      <c r="G89" s="9">
        <v>95.233333333333334</v>
      </c>
      <c r="H89" s="9">
        <v>1</v>
      </c>
    </row>
    <row r="90" spans="6:8" x14ac:dyDescent="0.25">
      <c r="F90" s="4" t="s">
        <v>147</v>
      </c>
      <c r="G90" s="9">
        <v>81</v>
      </c>
      <c r="H90" s="9">
        <v>-1</v>
      </c>
    </row>
    <row r="91" spans="6:8" x14ac:dyDescent="0.25">
      <c r="F91" s="4" t="s">
        <v>209</v>
      </c>
      <c r="G91" s="9">
        <v>79.600000000000009</v>
      </c>
      <c r="H91" s="9">
        <v>-1</v>
      </c>
    </row>
    <row r="92" spans="6:8" x14ac:dyDescent="0.25">
      <c r="F92" s="4" t="s">
        <v>167</v>
      </c>
      <c r="G92" s="9">
        <v>99.899999999999991</v>
      </c>
      <c r="H92" s="9">
        <v>1</v>
      </c>
    </row>
    <row r="93" spans="6:8" x14ac:dyDescent="0.25">
      <c r="F93" s="4" t="s">
        <v>149</v>
      </c>
      <c r="G93" s="9">
        <v>98.766666666666666</v>
      </c>
      <c r="H93" s="9">
        <v>1</v>
      </c>
    </row>
    <row r="94" spans="6:8" x14ac:dyDescent="0.25">
      <c r="F94" s="4" t="s">
        <v>139</v>
      </c>
      <c r="G94" s="9">
        <v>87.766666666666666</v>
      </c>
      <c r="H94" s="9">
        <v>-1</v>
      </c>
    </row>
    <row r="95" spans="6:8" x14ac:dyDescent="0.25">
      <c r="F95" s="4" t="s">
        <v>188</v>
      </c>
      <c r="G95" s="9">
        <v>99.233333333333334</v>
      </c>
      <c r="H95" s="9">
        <v>1</v>
      </c>
    </row>
    <row r="96" spans="6:8" x14ac:dyDescent="0.25">
      <c r="F96" s="4" t="s">
        <v>104</v>
      </c>
      <c r="G96" s="9">
        <v>88.55</v>
      </c>
      <c r="H96" s="9">
        <v>-1</v>
      </c>
    </row>
    <row r="97" spans="6:8" x14ac:dyDescent="0.25">
      <c r="F97" s="4" t="s">
        <v>116</v>
      </c>
      <c r="G97" s="9">
        <v>95.8</v>
      </c>
      <c r="H97" s="9">
        <v>1</v>
      </c>
    </row>
    <row r="98" spans="6:8" x14ac:dyDescent="0.25">
      <c r="F98" s="4" t="s">
        <v>214</v>
      </c>
      <c r="G98" s="9">
        <v>97.233333333333334</v>
      </c>
      <c r="H98" s="9">
        <v>1</v>
      </c>
    </row>
    <row r="99" spans="6:8" x14ac:dyDescent="0.25">
      <c r="F99" s="4" t="s">
        <v>202</v>
      </c>
      <c r="G99" s="9">
        <v>97.233333333333334</v>
      </c>
      <c r="H99" s="9">
        <v>1</v>
      </c>
    </row>
    <row r="100" spans="6:8" x14ac:dyDescent="0.25">
      <c r="F100" s="4" t="s">
        <v>134</v>
      </c>
      <c r="G100" s="9">
        <v>91.766666666666666</v>
      </c>
      <c r="H100" s="9">
        <v>1</v>
      </c>
    </row>
    <row r="101" spans="6:8" x14ac:dyDescent="0.25">
      <c r="F101" s="4" t="s">
        <v>171</v>
      </c>
      <c r="G101" s="9">
        <v>99.833333333333329</v>
      </c>
      <c r="H101" s="9">
        <v>1</v>
      </c>
    </row>
    <row r="102" spans="6:8" x14ac:dyDescent="0.25">
      <c r="F102" s="4" t="s">
        <v>185</v>
      </c>
      <c r="G102" s="9">
        <v>99.899999999999991</v>
      </c>
      <c r="H102" s="9">
        <v>1</v>
      </c>
    </row>
    <row r="103" spans="6:8" x14ac:dyDescent="0.25">
      <c r="F103" s="4" t="s">
        <v>203</v>
      </c>
      <c r="G103" s="9">
        <v>99.899999999999991</v>
      </c>
      <c r="H103" s="9">
        <v>1</v>
      </c>
    </row>
    <row r="104" spans="6:8" x14ac:dyDescent="0.25">
      <c r="F104" s="4" t="s">
        <v>131</v>
      </c>
      <c r="G104" s="9">
        <v>99.2</v>
      </c>
      <c r="H104" s="9">
        <v>1</v>
      </c>
    </row>
    <row r="105" spans="6:8" x14ac:dyDescent="0.25">
      <c r="F105" s="4" t="s">
        <v>124</v>
      </c>
      <c r="G105" s="9">
        <v>98.75</v>
      </c>
      <c r="H105" s="9">
        <v>1</v>
      </c>
    </row>
    <row r="106" spans="6:8" x14ac:dyDescent="0.25">
      <c r="F106" s="4" t="s">
        <v>212</v>
      </c>
      <c r="G106" s="9">
        <v>96.766666666666666</v>
      </c>
      <c r="H106" s="9">
        <v>1</v>
      </c>
    </row>
    <row r="107" spans="6:8" x14ac:dyDescent="0.25">
      <c r="F107" s="4" t="s">
        <v>177</v>
      </c>
      <c r="G107" s="9">
        <v>99.899999999999991</v>
      </c>
      <c r="H107" s="9">
        <v>1</v>
      </c>
    </row>
    <row r="108" spans="6:8" x14ac:dyDescent="0.25">
      <c r="F108" s="4" t="s">
        <v>143</v>
      </c>
      <c r="G108" s="9">
        <v>99.633333333333326</v>
      </c>
      <c r="H108" s="9">
        <v>1</v>
      </c>
    </row>
    <row r="109" spans="6:8" x14ac:dyDescent="0.25">
      <c r="F109" s="4" t="s">
        <v>99</v>
      </c>
      <c r="G109" s="9">
        <v>84.25</v>
      </c>
      <c r="H109" s="9">
        <v>-1</v>
      </c>
    </row>
    <row r="110" spans="6:8" x14ac:dyDescent="0.25">
      <c r="F110" s="4" t="s">
        <v>154</v>
      </c>
      <c r="G110" s="9">
        <v>90.233333333333334</v>
      </c>
      <c r="H110" s="9">
        <v>1</v>
      </c>
    </row>
    <row r="111" spans="6:8" x14ac:dyDescent="0.25">
      <c r="F111" s="4" t="s">
        <v>151</v>
      </c>
      <c r="G111" s="9">
        <v>99.866666666666674</v>
      </c>
      <c r="H111" s="9">
        <v>1</v>
      </c>
    </row>
    <row r="112" spans="6:8" x14ac:dyDescent="0.25">
      <c r="F112" s="4" t="s">
        <v>197</v>
      </c>
      <c r="G112" s="9">
        <v>86.5</v>
      </c>
      <c r="H112" s="9">
        <v>-1</v>
      </c>
    </row>
    <row r="113" spans="6:8" x14ac:dyDescent="0.25">
      <c r="F113" s="4" t="s">
        <v>156</v>
      </c>
      <c r="G113" s="9">
        <v>94.233333333333334</v>
      </c>
      <c r="H113" s="9">
        <v>1</v>
      </c>
    </row>
    <row r="114" spans="6:8" x14ac:dyDescent="0.25">
      <c r="F114" s="4" t="s">
        <v>199</v>
      </c>
      <c r="G114" s="9">
        <v>93.5</v>
      </c>
      <c r="H114" s="9">
        <v>1</v>
      </c>
    </row>
    <row r="115" spans="6:8" x14ac:dyDescent="0.25">
      <c r="F115" s="4" t="s">
        <v>159</v>
      </c>
      <c r="G115" s="9">
        <v>96.233333333333334</v>
      </c>
      <c r="H115" s="9">
        <v>1</v>
      </c>
    </row>
    <row r="116" spans="6:8" x14ac:dyDescent="0.25">
      <c r="F116" s="4" t="s">
        <v>181</v>
      </c>
      <c r="G116" s="9">
        <v>99.600000000000009</v>
      </c>
      <c r="H116" s="9">
        <v>1</v>
      </c>
    </row>
    <row r="117" spans="6:8" x14ac:dyDescent="0.25">
      <c r="F117" s="4" t="s">
        <v>182</v>
      </c>
      <c r="G117" s="9">
        <v>84.5</v>
      </c>
      <c r="H117" s="9">
        <v>-1</v>
      </c>
    </row>
    <row r="118" spans="6:8" x14ac:dyDescent="0.25">
      <c r="F118" s="4" t="s">
        <v>191</v>
      </c>
      <c r="G118" s="9">
        <v>99.8</v>
      </c>
      <c r="H118" s="9">
        <v>1</v>
      </c>
    </row>
    <row r="119" spans="6:8" x14ac:dyDescent="0.25">
      <c r="F119" s="4" t="s">
        <v>255</v>
      </c>
      <c r="G119" s="9">
        <v>92.988976377952753</v>
      </c>
      <c r="H119" s="9">
        <v>1</v>
      </c>
    </row>
  </sheetData>
  <conditionalFormatting pivot="1" sqref="H79:H11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32BE-DF97-48B4-9694-E7922B1AB929}">
  <dimension ref="A1:AW79"/>
  <sheetViews>
    <sheetView showGridLines="0" tabSelected="1" topLeftCell="N4" zoomScale="55" zoomScaleNormal="55" workbookViewId="0">
      <selection activeCell="AV63" sqref="AV63"/>
    </sheetView>
  </sheetViews>
  <sheetFormatPr baseColWidth="10" defaultRowHeight="15" x14ac:dyDescent="0.25"/>
  <sheetData>
    <row r="1" spans="1:49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</row>
    <row r="3" spans="1:49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</row>
    <row r="4" spans="1:49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</row>
    <row r="5" spans="1:49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</row>
    <row r="6" spans="1:49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49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4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49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</row>
    <row r="16" spans="1:4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8" spans="1:49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</row>
    <row r="19" spans="1:49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</row>
    <row r="20" spans="1:49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</row>
    <row r="30" spans="1:49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49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</row>
    <row r="34" spans="1:49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</row>
    <row r="35" spans="1:49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</row>
    <row r="36" spans="1:49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</row>
    <row r="38" spans="1:49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</row>
    <row r="39" spans="1:49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</row>
    <row r="40" spans="1:49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</row>
    <row r="42" spans="1:49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</row>
    <row r="44" spans="1:49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:49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:49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:49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:49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:49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:49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:49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:49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  <row r="58" spans="1:49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</row>
    <row r="59" spans="1:49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</row>
    <row r="60" spans="1:49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</row>
    <row r="62" spans="1:49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</row>
    <row r="63" spans="1:49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</row>
    <row r="64" spans="1:49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 spans="1:49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</row>
    <row r="67" spans="1:49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</row>
    <row r="68" spans="1:49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</row>
    <row r="70" spans="1:49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</row>
    <row r="71" spans="1:49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</row>
    <row r="72" spans="1:49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</row>
    <row r="73" spans="1:49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1:49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</row>
    <row r="75" spans="1:49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</row>
    <row r="76" spans="1:49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</row>
    <row r="77" spans="1:49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</row>
    <row r="78" spans="1:49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</row>
    <row r="79" spans="1:49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DE67-7563-494E-9060-5B8745839EE5}">
  <dimension ref="A1:D33"/>
  <sheetViews>
    <sheetView workbookViewId="0"/>
  </sheetViews>
  <sheetFormatPr baseColWidth="10" defaultRowHeight="15" x14ac:dyDescent="0.25"/>
  <cols>
    <col min="1" max="1" width="14.85546875" bestFit="1" customWidth="1"/>
    <col min="2" max="2" width="23.42578125" bestFit="1" customWidth="1"/>
    <col min="3" max="3" width="20.140625" bestFit="1" customWidth="1"/>
    <col min="4" max="4" width="9.85546875" bestFit="1" customWidth="1"/>
  </cols>
  <sheetData>
    <row r="1" spans="1:4" x14ac:dyDescent="0.25">
      <c r="A1" t="s">
        <v>2</v>
      </c>
      <c r="B1" t="s">
        <v>14</v>
      </c>
      <c r="C1" t="s">
        <v>15</v>
      </c>
      <c r="D1" t="s">
        <v>16</v>
      </c>
    </row>
    <row r="2" spans="1:4" x14ac:dyDescent="0.25">
      <c r="A2">
        <v>1</v>
      </c>
      <c r="B2" t="s">
        <v>17</v>
      </c>
      <c r="C2" t="s">
        <v>18</v>
      </c>
      <c r="D2" t="s">
        <v>19</v>
      </c>
    </row>
    <row r="3" spans="1:4" x14ac:dyDescent="0.25">
      <c r="A3">
        <v>2</v>
      </c>
      <c r="B3" t="s">
        <v>20</v>
      </c>
      <c r="C3" t="s">
        <v>21</v>
      </c>
      <c r="D3" t="s">
        <v>22</v>
      </c>
    </row>
    <row r="4" spans="1:4" x14ac:dyDescent="0.25">
      <c r="A4">
        <v>3</v>
      </c>
      <c r="B4" t="s">
        <v>23</v>
      </c>
      <c r="C4" t="s">
        <v>23</v>
      </c>
      <c r="D4" t="s">
        <v>24</v>
      </c>
    </row>
    <row r="5" spans="1:4" x14ac:dyDescent="0.25">
      <c r="A5">
        <v>4</v>
      </c>
      <c r="B5" t="s">
        <v>25</v>
      </c>
      <c r="C5" t="s">
        <v>26</v>
      </c>
      <c r="D5" t="s">
        <v>27</v>
      </c>
    </row>
    <row r="6" spans="1:4" x14ac:dyDescent="0.25">
      <c r="A6">
        <v>5</v>
      </c>
      <c r="B6" t="s">
        <v>28</v>
      </c>
      <c r="C6" t="s">
        <v>29</v>
      </c>
      <c r="D6" t="s">
        <v>27</v>
      </c>
    </row>
    <row r="7" spans="1:4" x14ac:dyDescent="0.25">
      <c r="A7">
        <v>6</v>
      </c>
      <c r="B7" t="s">
        <v>30</v>
      </c>
      <c r="C7" t="s">
        <v>31</v>
      </c>
      <c r="D7" t="s">
        <v>22</v>
      </c>
    </row>
    <row r="8" spans="1:4" x14ac:dyDescent="0.25">
      <c r="A8">
        <v>7</v>
      </c>
      <c r="B8" t="s">
        <v>32</v>
      </c>
      <c r="C8" t="s">
        <v>33</v>
      </c>
      <c r="D8" t="s">
        <v>22</v>
      </c>
    </row>
    <row r="9" spans="1:4" x14ac:dyDescent="0.25">
      <c r="A9">
        <v>8</v>
      </c>
      <c r="B9" t="s">
        <v>34</v>
      </c>
      <c r="C9" t="s">
        <v>35</v>
      </c>
      <c r="D9" t="s">
        <v>19</v>
      </c>
    </row>
    <row r="10" spans="1:4" x14ac:dyDescent="0.25">
      <c r="A10">
        <v>9</v>
      </c>
      <c r="B10" t="s">
        <v>36</v>
      </c>
      <c r="C10" t="s">
        <v>37</v>
      </c>
      <c r="D10" t="s">
        <v>24</v>
      </c>
    </row>
    <row r="11" spans="1:4" x14ac:dyDescent="0.25">
      <c r="A11">
        <v>10</v>
      </c>
      <c r="B11" t="s">
        <v>38</v>
      </c>
      <c r="C11" t="s">
        <v>39</v>
      </c>
      <c r="D11" t="s">
        <v>40</v>
      </c>
    </row>
    <row r="12" spans="1:4" x14ac:dyDescent="0.25">
      <c r="A12">
        <v>11</v>
      </c>
      <c r="B12" t="s">
        <v>41</v>
      </c>
      <c r="C12" t="s">
        <v>42</v>
      </c>
      <c r="D12" t="s">
        <v>27</v>
      </c>
    </row>
    <row r="13" spans="1:4" x14ac:dyDescent="0.25">
      <c r="A13">
        <v>12</v>
      </c>
      <c r="B13" t="s">
        <v>43</v>
      </c>
      <c r="C13" t="s">
        <v>44</v>
      </c>
      <c r="D13" t="s">
        <v>40</v>
      </c>
    </row>
    <row r="14" spans="1:4" x14ac:dyDescent="0.25">
      <c r="A14">
        <v>13</v>
      </c>
      <c r="B14" t="s">
        <v>45</v>
      </c>
      <c r="C14" t="s">
        <v>46</v>
      </c>
      <c r="D14" t="s">
        <v>27</v>
      </c>
    </row>
    <row r="15" spans="1:4" x14ac:dyDescent="0.25">
      <c r="A15">
        <v>14</v>
      </c>
      <c r="B15" t="s">
        <v>47</v>
      </c>
      <c r="C15" t="s">
        <v>48</v>
      </c>
      <c r="D15" t="s">
        <v>22</v>
      </c>
    </row>
    <row r="16" spans="1:4" x14ac:dyDescent="0.25">
      <c r="A16">
        <v>15</v>
      </c>
      <c r="B16" t="s">
        <v>49</v>
      </c>
      <c r="C16" t="s">
        <v>50</v>
      </c>
      <c r="D16" t="s">
        <v>19</v>
      </c>
    </row>
    <row r="17" spans="1:4" x14ac:dyDescent="0.25">
      <c r="A17">
        <v>16</v>
      </c>
      <c r="B17" t="s">
        <v>51</v>
      </c>
      <c r="C17" t="s">
        <v>52</v>
      </c>
      <c r="D17" t="s">
        <v>19</v>
      </c>
    </row>
    <row r="18" spans="1:4" x14ac:dyDescent="0.25">
      <c r="A18">
        <v>17</v>
      </c>
      <c r="B18" t="s">
        <v>53</v>
      </c>
      <c r="C18" t="s">
        <v>54</v>
      </c>
      <c r="D18" t="s">
        <v>22</v>
      </c>
    </row>
    <row r="19" spans="1:4" x14ac:dyDescent="0.25">
      <c r="A19">
        <v>18</v>
      </c>
      <c r="B19" t="s">
        <v>55</v>
      </c>
      <c r="C19" t="s">
        <v>56</v>
      </c>
      <c r="D19" t="s">
        <v>27</v>
      </c>
    </row>
    <row r="20" spans="1:4" x14ac:dyDescent="0.25">
      <c r="A20">
        <v>19</v>
      </c>
      <c r="B20" t="s">
        <v>57</v>
      </c>
      <c r="C20" t="s">
        <v>58</v>
      </c>
      <c r="D20" t="s">
        <v>27</v>
      </c>
    </row>
    <row r="21" spans="1:4" x14ac:dyDescent="0.25">
      <c r="A21">
        <v>20</v>
      </c>
      <c r="B21" t="s">
        <v>59</v>
      </c>
      <c r="C21" t="s">
        <v>60</v>
      </c>
      <c r="D21" t="s">
        <v>24</v>
      </c>
    </row>
    <row r="22" spans="1:4" x14ac:dyDescent="0.25">
      <c r="A22">
        <v>21</v>
      </c>
      <c r="B22" t="s">
        <v>61</v>
      </c>
      <c r="C22" t="s">
        <v>62</v>
      </c>
      <c r="D22" t="s">
        <v>40</v>
      </c>
    </row>
    <row r="23" spans="1:4" x14ac:dyDescent="0.25">
      <c r="A23">
        <v>22</v>
      </c>
      <c r="B23" t="s">
        <v>63</v>
      </c>
      <c r="C23" t="s">
        <v>64</v>
      </c>
      <c r="D23" t="s">
        <v>22</v>
      </c>
    </row>
    <row r="24" spans="1:4" x14ac:dyDescent="0.25">
      <c r="A24">
        <v>23</v>
      </c>
      <c r="B24" t="s">
        <v>65</v>
      </c>
      <c r="C24" t="s">
        <v>66</v>
      </c>
      <c r="D24" t="s">
        <v>19</v>
      </c>
    </row>
    <row r="25" spans="1:4" x14ac:dyDescent="0.25">
      <c r="A25">
        <v>24</v>
      </c>
      <c r="B25" t="s">
        <v>67</v>
      </c>
      <c r="C25" t="s">
        <v>68</v>
      </c>
      <c r="D25" t="s">
        <v>22</v>
      </c>
    </row>
    <row r="26" spans="1:4" x14ac:dyDescent="0.25">
      <c r="A26">
        <v>25</v>
      </c>
      <c r="B26" t="s">
        <v>69</v>
      </c>
      <c r="C26" t="s">
        <v>70</v>
      </c>
      <c r="D26" t="s">
        <v>22</v>
      </c>
    </row>
    <row r="27" spans="1:4" x14ac:dyDescent="0.25">
      <c r="A27">
        <v>26</v>
      </c>
      <c r="B27" t="s">
        <v>71</v>
      </c>
      <c r="C27" t="s">
        <v>72</v>
      </c>
      <c r="D27" t="s">
        <v>73</v>
      </c>
    </row>
    <row r="28" spans="1:4" x14ac:dyDescent="0.25">
      <c r="A28">
        <v>27</v>
      </c>
      <c r="B28" t="s">
        <v>74</v>
      </c>
      <c r="C28" t="s">
        <v>75</v>
      </c>
      <c r="D28" t="s">
        <v>22</v>
      </c>
    </row>
    <row r="29" spans="1:4" x14ac:dyDescent="0.25">
      <c r="A29">
        <v>28</v>
      </c>
      <c r="B29" t="s">
        <v>76</v>
      </c>
      <c r="C29" t="s">
        <v>77</v>
      </c>
      <c r="D29" t="s">
        <v>27</v>
      </c>
    </row>
    <row r="30" spans="1:4" x14ac:dyDescent="0.25">
      <c r="A30">
        <v>29</v>
      </c>
      <c r="B30" t="s">
        <v>78</v>
      </c>
      <c r="C30" t="s">
        <v>79</v>
      </c>
      <c r="D30" t="s">
        <v>22</v>
      </c>
    </row>
    <row r="31" spans="1:4" x14ac:dyDescent="0.25">
      <c r="A31">
        <v>30</v>
      </c>
      <c r="B31" t="s">
        <v>80</v>
      </c>
      <c r="C31" t="s">
        <v>81</v>
      </c>
      <c r="D31" t="s">
        <v>40</v>
      </c>
    </row>
    <row r="32" spans="1:4" x14ac:dyDescent="0.25">
      <c r="A32">
        <v>31</v>
      </c>
      <c r="B32" t="s">
        <v>82</v>
      </c>
      <c r="C32" t="s">
        <v>83</v>
      </c>
      <c r="D32" t="s">
        <v>19</v>
      </c>
    </row>
    <row r="33" spans="1:4" x14ac:dyDescent="0.25">
      <c r="A33">
        <v>32</v>
      </c>
      <c r="B33" t="s">
        <v>84</v>
      </c>
      <c r="C33" t="s">
        <v>85</v>
      </c>
      <c r="D33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99D13-7AAB-4202-A94F-220E454B8322}">
  <dimension ref="A1:B43"/>
  <sheetViews>
    <sheetView topLeftCell="A7" workbookViewId="0">
      <selection activeCell="A2" sqref="A2"/>
    </sheetView>
  </sheetViews>
  <sheetFormatPr baseColWidth="10" defaultRowHeight="15" x14ac:dyDescent="0.25"/>
  <cols>
    <col min="1" max="1" width="11.28515625" bestFit="1" customWidth="1"/>
    <col min="2" max="2" width="17.85546875" bestFit="1" customWidth="1"/>
  </cols>
  <sheetData>
    <row r="1" spans="1:2" x14ac:dyDescent="0.25">
      <c r="A1" t="s">
        <v>1</v>
      </c>
      <c r="B1" t="s">
        <v>253</v>
      </c>
    </row>
    <row r="2" spans="1:2" x14ac:dyDescent="0.25">
      <c r="A2" s="1">
        <v>44562</v>
      </c>
      <c r="B2">
        <v>78000</v>
      </c>
    </row>
    <row r="3" spans="1:2" x14ac:dyDescent="0.25">
      <c r="A3" s="1">
        <v>44593</v>
      </c>
      <c r="B3">
        <v>29500</v>
      </c>
    </row>
    <row r="4" spans="1:2" x14ac:dyDescent="0.25">
      <c r="A4" s="1">
        <v>44621</v>
      </c>
      <c r="B4">
        <v>41000</v>
      </c>
    </row>
    <row r="5" spans="1:2" x14ac:dyDescent="0.25">
      <c r="A5" s="1">
        <v>44652</v>
      </c>
      <c r="B5">
        <v>43000</v>
      </c>
    </row>
    <row r="6" spans="1:2" x14ac:dyDescent="0.25">
      <c r="A6" s="1">
        <v>44682</v>
      </c>
      <c r="B6">
        <v>51000</v>
      </c>
    </row>
    <row r="7" spans="1:2" x14ac:dyDescent="0.25">
      <c r="A7" s="1">
        <v>44713</v>
      </c>
      <c r="B7">
        <v>17500</v>
      </c>
    </row>
    <row r="8" spans="1:2" x14ac:dyDescent="0.25">
      <c r="A8" s="1">
        <v>44743</v>
      </c>
      <c r="B8">
        <v>19500</v>
      </c>
    </row>
    <row r="9" spans="1:2" x14ac:dyDescent="0.25">
      <c r="A9" s="1">
        <v>44774</v>
      </c>
      <c r="B9">
        <v>43000</v>
      </c>
    </row>
    <row r="10" spans="1:2" x14ac:dyDescent="0.25">
      <c r="A10" s="1">
        <v>44805</v>
      </c>
      <c r="B10">
        <v>41500</v>
      </c>
    </row>
    <row r="11" spans="1:2" x14ac:dyDescent="0.25">
      <c r="A11" s="1">
        <v>44835</v>
      </c>
      <c r="B11">
        <v>36500</v>
      </c>
    </row>
    <row r="12" spans="1:2" x14ac:dyDescent="0.25">
      <c r="A12" s="1">
        <v>44866</v>
      </c>
      <c r="B12">
        <v>9800</v>
      </c>
    </row>
    <row r="13" spans="1:2" x14ac:dyDescent="0.25">
      <c r="A13" s="1">
        <v>44896</v>
      </c>
      <c r="B13">
        <v>37000</v>
      </c>
    </row>
    <row r="14" spans="1:2" x14ac:dyDescent="0.25">
      <c r="A14" s="1">
        <v>44927</v>
      </c>
      <c r="B14">
        <v>48200</v>
      </c>
    </row>
    <row r="15" spans="1:2" x14ac:dyDescent="0.25">
      <c r="A15" s="1">
        <v>44958</v>
      </c>
      <c r="B15">
        <v>30250</v>
      </c>
    </row>
    <row r="16" spans="1:2" x14ac:dyDescent="0.25">
      <c r="A16" s="1">
        <v>44986</v>
      </c>
      <c r="B16">
        <v>46250</v>
      </c>
    </row>
    <row r="17" spans="1:2" x14ac:dyDescent="0.25">
      <c r="A17" s="1">
        <v>45017</v>
      </c>
      <c r="B17">
        <v>33400</v>
      </c>
    </row>
    <row r="18" spans="1:2" x14ac:dyDescent="0.25">
      <c r="A18" s="1">
        <v>45047</v>
      </c>
      <c r="B18">
        <v>53400</v>
      </c>
    </row>
    <row r="19" spans="1:2" x14ac:dyDescent="0.25">
      <c r="A19" s="1">
        <v>45078</v>
      </c>
      <c r="B19">
        <v>52400</v>
      </c>
    </row>
    <row r="20" spans="1:2" x14ac:dyDescent="0.25">
      <c r="A20" s="1">
        <v>45108</v>
      </c>
      <c r="B20">
        <v>16800</v>
      </c>
    </row>
    <row r="21" spans="1:2" x14ac:dyDescent="0.25">
      <c r="A21" s="1">
        <v>45139</v>
      </c>
      <c r="B21">
        <v>22300</v>
      </c>
    </row>
    <row r="22" spans="1:2" x14ac:dyDescent="0.25">
      <c r="A22" s="1">
        <v>45170</v>
      </c>
      <c r="B22">
        <v>23900</v>
      </c>
    </row>
    <row r="23" spans="1:2" x14ac:dyDescent="0.25">
      <c r="A23" s="1">
        <v>45200</v>
      </c>
      <c r="B23">
        <v>60500</v>
      </c>
    </row>
    <row r="24" spans="1:2" x14ac:dyDescent="0.25">
      <c r="A24" s="1">
        <v>45231</v>
      </c>
      <c r="B24">
        <v>25300</v>
      </c>
    </row>
    <row r="25" spans="1:2" x14ac:dyDescent="0.25">
      <c r="A25" s="1">
        <v>45261</v>
      </c>
      <c r="B25">
        <v>24400</v>
      </c>
    </row>
    <row r="26" spans="1:2" x14ac:dyDescent="0.25">
      <c r="A26" s="1">
        <v>45292</v>
      </c>
      <c r="B26">
        <v>28300</v>
      </c>
    </row>
    <row r="27" spans="1:2" x14ac:dyDescent="0.25">
      <c r="A27" s="1">
        <v>45323</v>
      </c>
      <c r="B27">
        <v>33700</v>
      </c>
    </row>
    <row r="28" spans="1:2" x14ac:dyDescent="0.25">
      <c r="A28" s="1">
        <v>45352</v>
      </c>
      <c r="B28">
        <v>71900</v>
      </c>
    </row>
    <row r="29" spans="1:2" x14ac:dyDescent="0.25">
      <c r="A29" s="1">
        <v>45383</v>
      </c>
      <c r="B29">
        <v>19000</v>
      </c>
    </row>
    <row r="30" spans="1:2" x14ac:dyDescent="0.25">
      <c r="A30" s="1">
        <v>45413</v>
      </c>
      <c r="B30">
        <v>39900</v>
      </c>
    </row>
    <row r="31" spans="1:2" x14ac:dyDescent="0.25">
      <c r="A31" s="1">
        <v>45444</v>
      </c>
      <c r="B31">
        <v>51900</v>
      </c>
    </row>
    <row r="32" spans="1:2" x14ac:dyDescent="0.25">
      <c r="A32" s="1">
        <v>45474</v>
      </c>
      <c r="B32">
        <v>53800</v>
      </c>
    </row>
    <row r="33" spans="1:2" x14ac:dyDescent="0.25">
      <c r="A33" s="1">
        <v>45505</v>
      </c>
      <c r="B33">
        <v>15100</v>
      </c>
    </row>
    <row r="34" spans="1:2" x14ac:dyDescent="0.25">
      <c r="A34" s="1">
        <v>45536</v>
      </c>
      <c r="B34">
        <v>20600</v>
      </c>
    </row>
    <row r="35" spans="1:2" x14ac:dyDescent="0.25">
      <c r="A35" s="1">
        <v>45566</v>
      </c>
      <c r="B35">
        <v>17100</v>
      </c>
    </row>
    <row r="36" spans="1:2" x14ac:dyDescent="0.25">
      <c r="A36" s="1">
        <v>45597</v>
      </c>
      <c r="B36">
        <v>69200</v>
      </c>
    </row>
    <row r="37" spans="1:2" x14ac:dyDescent="0.25">
      <c r="A37" s="1">
        <v>45627</v>
      </c>
      <c r="B37">
        <v>26200</v>
      </c>
    </row>
    <row r="38" spans="1:2" x14ac:dyDescent="0.25">
      <c r="A38" s="1">
        <v>45658</v>
      </c>
      <c r="B38">
        <v>29400</v>
      </c>
    </row>
    <row r="39" spans="1:2" x14ac:dyDescent="0.25">
      <c r="A39" s="1">
        <v>45689</v>
      </c>
      <c r="B39">
        <v>13600</v>
      </c>
    </row>
    <row r="40" spans="1:2" x14ac:dyDescent="0.25">
      <c r="A40" s="1">
        <v>45717</v>
      </c>
      <c r="B40">
        <v>46400</v>
      </c>
    </row>
    <row r="41" spans="1:2" x14ac:dyDescent="0.25">
      <c r="A41" s="1">
        <v>45748</v>
      </c>
      <c r="B41">
        <v>33900</v>
      </c>
    </row>
    <row r="42" spans="1:2" x14ac:dyDescent="0.25">
      <c r="A42" s="1">
        <v>45778</v>
      </c>
      <c r="B42">
        <v>31100</v>
      </c>
    </row>
    <row r="43" spans="1:2" x14ac:dyDescent="0.25">
      <c r="A43" s="1">
        <v>45809</v>
      </c>
      <c r="B43">
        <v>47450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DB0C-ABF2-4E52-8A4D-F45AB76DCC53}">
  <dimension ref="A1:D59"/>
  <sheetViews>
    <sheetView topLeftCell="A4" workbookViewId="0">
      <selection sqref="A1:D69"/>
    </sheetView>
  </sheetViews>
  <sheetFormatPr baseColWidth="10" defaultRowHeight="15" x14ac:dyDescent="0.25"/>
  <cols>
    <col min="1" max="1" width="14.5703125" bestFit="1" customWidth="1"/>
    <col min="2" max="2" width="35.42578125" bestFit="1" customWidth="1"/>
    <col min="3" max="3" width="16.5703125" bestFit="1" customWidth="1"/>
    <col min="4" max="4" width="15.7109375" bestFit="1" customWidth="1"/>
  </cols>
  <sheetData>
    <row r="1" spans="1:4" x14ac:dyDescent="0.25">
      <c r="A1" t="s">
        <v>215</v>
      </c>
      <c r="B1" t="s">
        <v>216</v>
      </c>
      <c r="C1" t="s">
        <v>217</v>
      </c>
      <c r="D1" t="s">
        <v>218</v>
      </c>
    </row>
    <row r="2" spans="1:4" x14ac:dyDescent="0.25">
      <c r="A2">
        <v>1</v>
      </c>
      <c r="B2" t="s">
        <v>219</v>
      </c>
      <c r="C2" t="s">
        <v>220</v>
      </c>
      <c r="D2" t="s">
        <v>221</v>
      </c>
    </row>
    <row r="3" spans="1:4" x14ac:dyDescent="0.25">
      <c r="A3">
        <v>2</v>
      </c>
      <c r="B3" t="s">
        <v>150</v>
      </c>
      <c r="C3" t="s">
        <v>220</v>
      </c>
      <c r="D3" t="s">
        <v>221</v>
      </c>
    </row>
    <row r="4" spans="1:4" x14ac:dyDescent="0.25">
      <c r="A4">
        <v>3</v>
      </c>
      <c r="B4" t="s">
        <v>114</v>
      </c>
      <c r="C4" t="s">
        <v>220</v>
      </c>
      <c r="D4" t="s">
        <v>221</v>
      </c>
    </row>
    <row r="5" spans="1:4" x14ac:dyDescent="0.25">
      <c r="A5">
        <v>4</v>
      </c>
      <c r="B5" t="s">
        <v>222</v>
      </c>
      <c r="C5" t="s">
        <v>223</v>
      </c>
      <c r="D5" t="s">
        <v>224</v>
      </c>
    </row>
    <row r="6" spans="1:4" x14ac:dyDescent="0.25">
      <c r="A6">
        <v>5</v>
      </c>
      <c r="B6" t="s">
        <v>133</v>
      </c>
      <c r="C6" t="s">
        <v>223</v>
      </c>
      <c r="D6" t="s">
        <v>224</v>
      </c>
    </row>
    <row r="7" spans="1:4" x14ac:dyDescent="0.25">
      <c r="A7">
        <v>6</v>
      </c>
      <c r="B7" t="s">
        <v>225</v>
      </c>
      <c r="C7" t="s">
        <v>220</v>
      </c>
      <c r="D7" t="s">
        <v>221</v>
      </c>
    </row>
    <row r="8" spans="1:4" x14ac:dyDescent="0.25">
      <c r="A8">
        <v>7</v>
      </c>
      <c r="B8" t="s">
        <v>123</v>
      </c>
      <c r="C8" t="s">
        <v>220</v>
      </c>
      <c r="D8" t="s">
        <v>226</v>
      </c>
    </row>
    <row r="9" spans="1:4" x14ac:dyDescent="0.25">
      <c r="A9">
        <v>8</v>
      </c>
      <c r="B9" t="s">
        <v>227</v>
      </c>
      <c r="C9" t="s">
        <v>220</v>
      </c>
      <c r="D9" t="s">
        <v>221</v>
      </c>
    </row>
    <row r="10" spans="1:4" x14ac:dyDescent="0.25">
      <c r="A10">
        <v>9</v>
      </c>
      <c r="B10" t="s">
        <v>228</v>
      </c>
      <c r="C10" t="s">
        <v>220</v>
      </c>
      <c r="D10" t="s">
        <v>226</v>
      </c>
    </row>
    <row r="11" spans="1:4" x14ac:dyDescent="0.25">
      <c r="A11">
        <v>10</v>
      </c>
      <c r="B11" t="s">
        <v>130</v>
      </c>
      <c r="C11" t="s">
        <v>220</v>
      </c>
      <c r="D11" t="s">
        <v>226</v>
      </c>
    </row>
    <row r="12" spans="1:4" x14ac:dyDescent="0.25">
      <c r="A12">
        <v>11</v>
      </c>
      <c r="B12" t="s">
        <v>229</v>
      </c>
      <c r="C12" t="s">
        <v>223</v>
      </c>
      <c r="D12" t="s">
        <v>224</v>
      </c>
    </row>
    <row r="13" spans="1:4" x14ac:dyDescent="0.25">
      <c r="A13">
        <v>12</v>
      </c>
      <c r="B13" t="s">
        <v>230</v>
      </c>
      <c r="C13" t="s">
        <v>220</v>
      </c>
      <c r="D13" t="s">
        <v>226</v>
      </c>
    </row>
    <row r="14" spans="1:4" x14ac:dyDescent="0.25">
      <c r="A14">
        <v>13</v>
      </c>
      <c r="B14" t="s">
        <v>137</v>
      </c>
      <c r="C14" t="s">
        <v>223</v>
      </c>
      <c r="D14" t="s">
        <v>224</v>
      </c>
    </row>
    <row r="15" spans="1:4" x14ac:dyDescent="0.25">
      <c r="A15">
        <v>14</v>
      </c>
      <c r="B15" t="s">
        <v>231</v>
      </c>
      <c r="C15" t="s">
        <v>220</v>
      </c>
      <c r="D15" t="s">
        <v>226</v>
      </c>
    </row>
    <row r="16" spans="1:4" x14ac:dyDescent="0.25">
      <c r="A16">
        <v>15</v>
      </c>
      <c r="B16" t="s">
        <v>145</v>
      </c>
      <c r="C16" t="s">
        <v>220</v>
      </c>
      <c r="D16" t="s">
        <v>224</v>
      </c>
    </row>
    <row r="17" spans="1:4" x14ac:dyDescent="0.25">
      <c r="A17">
        <v>16</v>
      </c>
      <c r="B17" t="s">
        <v>232</v>
      </c>
      <c r="C17" t="s">
        <v>223</v>
      </c>
      <c r="D17" t="s">
        <v>224</v>
      </c>
    </row>
    <row r="18" spans="1:4" x14ac:dyDescent="0.25">
      <c r="A18">
        <v>17</v>
      </c>
      <c r="B18" t="s">
        <v>121</v>
      </c>
      <c r="C18" t="s">
        <v>223</v>
      </c>
      <c r="D18" t="s">
        <v>226</v>
      </c>
    </row>
    <row r="19" spans="1:4" x14ac:dyDescent="0.25">
      <c r="A19">
        <v>18</v>
      </c>
      <c r="B19" t="s">
        <v>115</v>
      </c>
      <c r="C19" t="s">
        <v>220</v>
      </c>
      <c r="D19" t="s">
        <v>221</v>
      </c>
    </row>
    <row r="20" spans="1:4" x14ac:dyDescent="0.25">
      <c r="A20">
        <v>19</v>
      </c>
      <c r="B20" t="s">
        <v>153</v>
      </c>
      <c r="C20" t="s">
        <v>223</v>
      </c>
      <c r="D20" t="s">
        <v>224</v>
      </c>
    </row>
    <row r="21" spans="1:4" x14ac:dyDescent="0.25">
      <c r="A21">
        <v>20</v>
      </c>
      <c r="B21" t="s">
        <v>233</v>
      </c>
      <c r="C21" t="s">
        <v>220</v>
      </c>
      <c r="D21" t="s">
        <v>226</v>
      </c>
    </row>
    <row r="22" spans="1:4" x14ac:dyDescent="0.25">
      <c r="A22">
        <v>21</v>
      </c>
      <c r="B22" t="s">
        <v>155</v>
      </c>
      <c r="C22" t="s">
        <v>220</v>
      </c>
      <c r="D22" t="s">
        <v>226</v>
      </c>
    </row>
    <row r="23" spans="1:4" x14ac:dyDescent="0.25">
      <c r="A23">
        <v>22</v>
      </c>
      <c r="B23" t="s">
        <v>234</v>
      </c>
      <c r="C23" t="s">
        <v>220</v>
      </c>
      <c r="D23" t="s">
        <v>221</v>
      </c>
    </row>
    <row r="24" spans="1:4" x14ac:dyDescent="0.25">
      <c r="A24">
        <v>23</v>
      </c>
      <c r="B24" t="s">
        <v>235</v>
      </c>
      <c r="C24" t="s">
        <v>220</v>
      </c>
      <c r="D24" t="s">
        <v>226</v>
      </c>
    </row>
    <row r="25" spans="1:4" x14ac:dyDescent="0.25">
      <c r="A25">
        <v>24</v>
      </c>
      <c r="B25" t="s">
        <v>236</v>
      </c>
      <c r="C25" t="s">
        <v>220</v>
      </c>
      <c r="D25" t="s">
        <v>226</v>
      </c>
    </row>
    <row r="26" spans="1:4" x14ac:dyDescent="0.25">
      <c r="A26">
        <v>25</v>
      </c>
      <c r="B26" t="s">
        <v>237</v>
      </c>
      <c r="C26" t="s">
        <v>223</v>
      </c>
      <c r="D26" t="s">
        <v>224</v>
      </c>
    </row>
    <row r="27" spans="1:4" x14ac:dyDescent="0.25">
      <c r="A27">
        <v>26</v>
      </c>
      <c r="B27" t="s">
        <v>238</v>
      </c>
      <c r="C27" t="s">
        <v>220</v>
      </c>
      <c r="D27" t="s">
        <v>224</v>
      </c>
    </row>
    <row r="28" spans="1:4" x14ac:dyDescent="0.25">
      <c r="A28">
        <v>27</v>
      </c>
      <c r="B28" t="s">
        <v>239</v>
      </c>
      <c r="C28" t="s">
        <v>220</v>
      </c>
      <c r="D28" t="s">
        <v>226</v>
      </c>
    </row>
    <row r="29" spans="1:4" x14ac:dyDescent="0.25">
      <c r="A29">
        <v>28</v>
      </c>
      <c r="B29" t="s">
        <v>240</v>
      </c>
      <c r="C29" t="s">
        <v>220</v>
      </c>
      <c r="D29" t="s">
        <v>226</v>
      </c>
    </row>
    <row r="30" spans="1:4" x14ac:dyDescent="0.25">
      <c r="A30">
        <v>29</v>
      </c>
      <c r="B30" t="s">
        <v>241</v>
      </c>
      <c r="C30" t="s">
        <v>223</v>
      </c>
      <c r="D30" t="s">
        <v>226</v>
      </c>
    </row>
    <row r="31" spans="1:4" x14ac:dyDescent="0.25">
      <c r="A31">
        <v>30</v>
      </c>
      <c r="B31" t="s">
        <v>242</v>
      </c>
      <c r="C31" t="s">
        <v>223</v>
      </c>
      <c r="D31" t="s">
        <v>224</v>
      </c>
    </row>
    <row r="32" spans="1:4" x14ac:dyDescent="0.25">
      <c r="A32">
        <v>31</v>
      </c>
      <c r="B32" t="s">
        <v>243</v>
      </c>
      <c r="C32" t="s">
        <v>223</v>
      </c>
      <c r="D32" t="s">
        <v>224</v>
      </c>
    </row>
    <row r="33" spans="1:4" x14ac:dyDescent="0.25">
      <c r="A33">
        <v>32</v>
      </c>
      <c r="B33" t="s">
        <v>192</v>
      </c>
      <c r="C33" t="s">
        <v>220</v>
      </c>
      <c r="D33" t="s">
        <v>224</v>
      </c>
    </row>
    <row r="34" spans="1:4" x14ac:dyDescent="0.25">
      <c r="A34">
        <v>33</v>
      </c>
      <c r="B34" t="s">
        <v>244</v>
      </c>
      <c r="C34" t="s">
        <v>220</v>
      </c>
      <c r="D34" t="s">
        <v>226</v>
      </c>
    </row>
    <row r="35" spans="1:4" x14ac:dyDescent="0.25">
      <c r="A35">
        <v>34</v>
      </c>
      <c r="B35" t="s">
        <v>196</v>
      </c>
      <c r="C35" t="s">
        <v>220</v>
      </c>
      <c r="D35" t="s">
        <v>226</v>
      </c>
    </row>
    <row r="36" spans="1:4" x14ac:dyDescent="0.25">
      <c r="A36">
        <v>35</v>
      </c>
      <c r="B36" t="s">
        <v>245</v>
      </c>
      <c r="C36" t="s">
        <v>220</v>
      </c>
      <c r="D36" t="s">
        <v>226</v>
      </c>
    </row>
    <row r="37" spans="1:4" x14ac:dyDescent="0.25">
      <c r="A37">
        <v>36</v>
      </c>
      <c r="B37" t="s">
        <v>246</v>
      </c>
      <c r="C37" t="s">
        <v>220</v>
      </c>
      <c r="D37" t="s">
        <v>226</v>
      </c>
    </row>
    <row r="38" spans="1:4" x14ac:dyDescent="0.25">
      <c r="A38">
        <v>37</v>
      </c>
      <c r="B38" t="s">
        <v>165</v>
      </c>
      <c r="C38" t="s">
        <v>220</v>
      </c>
      <c r="D38" t="s">
        <v>226</v>
      </c>
    </row>
    <row r="39" spans="1:4" x14ac:dyDescent="0.25">
      <c r="A39">
        <v>38</v>
      </c>
      <c r="B39" t="s">
        <v>204</v>
      </c>
      <c r="C39" t="s">
        <v>220</v>
      </c>
      <c r="D39" t="s">
        <v>221</v>
      </c>
    </row>
    <row r="40" spans="1:4" x14ac:dyDescent="0.25">
      <c r="A40">
        <v>39</v>
      </c>
      <c r="B40" t="s">
        <v>205</v>
      </c>
      <c r="C40" t="s">
        <v>220</v>
      </c>
      <c r="D40" t="s">
        <v>221</v>
      </c>
    </row>
    <row r="41" spans="1:4" x14ac:dyDescent="0.25">
      <c r="A41">
        <v>40</v>
      </c>
      <c r="B41" t="s">
        <v>247</v>
      </c>
      <c r="C41" t="s">
        <v>220</v>
      </c>
      <c r="D41" t="s">
        <v>226</v>
      </c>
    </row>
    <row r="42" spans="1:4" x14ac:dyDescent="0.25">
      <c r="A42">
        <v>41</v>
      </c>
      <c r="B42" t="s">
        <v>208</v>
      </c>
      <c r="C42" t="s">
        <v>220</v>
      </c>
      <c r="D42" t="s">
        <v>226</v>
      </c>
    </row>
    <row r="43" spans="1:4" x14ac:dyDescent="0.25">
      <c r="A43">
        <v>42</v>
      </c>
      <c r="B43" t="s">
        <v>248</v>
      </c>
      <c r="C43" t="s">
        <v>220</v>
      </c>
      <c r="D43" t="s">
        <v>221</v>
      </c>
    </row>
    <row r="44" spans="1:4" x14ac:dyDescent="0.25">
      <c r="A44">
        <v>43</v>
      </c>
      <c r="B44" t="s">
        <v>249</v>
      </c>
      <c r="C44" t="s">
        <v>223</v>
      </c>
      <c r="D44" t="s">
        <v>226</v>
      </c>
    </row>
    <row r="45" spans="1:4" x14ac:dyDescent="0.25">
      <c r="A45">
        <v>44</v>
      </c>
      <c r="B45" t="s">
        <v>250</v>
      </c>
      <c r="C45" t="s">
        <v>220</v>
      </c>
      <c r="D45" t="s">
        <v>221</v>
      </c>
    </row>
    <row r="46" spans="1:4" x14ac:dyDescent="0.25">
      <c r="A46">
        <v>45</v>
      </c>
      <c r="B46" t="s">
        <v>176</v>
      </c>
      <c r="C46" t="s">
        <v>223</v>
      </c>
      <c r="D46" t="s">
        <v>224</v>
      </c>
    </row>
    <row r="47" spans="1:4" x14ac:dyDescent="0.25">
      <c r="A47">
        <v>46</v>
      </c>
      <c r="B47" t="s">
        <v>180</v>
      </c>
      <c r="C47" t="s">
        <v>220</v>
      </c>
      <c r="D47" t="s">
        <v>226</v>
      </c>
    </row>
    <row r="48" spans="1:4" x14ac:dyDescent="0.25">
      <c r="A48">
        <v>47</v>
      </c>
      <c r="B48" t="s">
        <v>184</v>
      </c>
      <c r="C48" t="s">
        <v>223</v>
      </c>
      <c r="D48" t="s">
        <v>224</v>
      </c>
    </row>
    <row r="49" spans="1:4" x14ac:dyDescent="0.25">
      <c r="A49">
        <v>48</v>
      </c>
      <c r="B49" t="s">
        <v>187</v>
      </c>
      <c r="C49" t="s">
        <v>223</v>
      </c>
      <c r="D49" t="s">
        <v>224</v>
      </c>
    </row>
    <row r="50" spans="1:4" x14ac:dyDescent="0.25">
      <c r="A50">
        <v>49</v>
      </c>
      <c r="B50" t="s">
        <v>251</v>
      </c>
      <c r="C50" t="s">
        <v>223</v>
      </c>
      <c r="D50" t="s">
        <v>224</v>
      </c>
    </row>
    <row r="51" spans="1:4" x14ac:dyDescent="0.25">
      <c r="A51">
        <v>50</v>
      </c>
      <c r="B51" t="s">
        <v>173</v>
      </c>
      <c r="C51" t="s">
        <v>220</v>
      </c>
      <c r="D51" t="s">
        <v>224</v>
      </c>
    </row>
    <row r="52" spans="1:4" x14ac:dyDescent="0.25">
      <c r="A52">
        <v>51</v>
      </c>
      <c r="B52" t="s">
        <v>158</v>
      </c>
      <c r="C52" t="s">
        <v>220</v>
      </c>
      <c r="D52" t="s">
        <v>226</v>
      </c>
    </row>
    <row r="53" spans="1:4" x14ac:dyDescent="0.25">
      <c r="A53">
        <v>52</v>
      </c>
      <c r="B53" t="s">
        <v>142</v>
      </c>
      <c r="C53" t="s">
        <v>220</v>
      </c>
      <c r="D53" t="s">
        <v>224</v>
      </c>
    </row>
    <row r="54" spans="1:4" x14ac:dyDescent="0.25">
      <c r="A54">
        <v>54</v>
      </c>
      <c r="B54" t="s">
        <v>97</v>
      </c>
      <c r="C54" t="s">
        <v>223</v>
      </c>
      <c r="D54" t="s">
        <v>224</v>
      </c>
    </row>
    <row r="55" spans="1:4" x14ac:dyDescent="0.25">
      <c r="A55">
        <v>55</v>
      </c>
      <c r="B55" t="s">
        <v>122</v>
      </c>
      <c r="C55" t="s">
        <v>223</v>
      </c>
      <c r="D55" t="s">
        <v>224</v>
      </c>
    </row>
    <row r="56" spans="1:4" x14ac:dyDescent="0.25">
      <c r="A56">
        <v>59</v>
      </c>
      <c r="B56" t="s">
        <v>252</v>
      </c>
      <c r="C56" t="s">
        <v>223</v>
      </c>
      <c r="D56" t="s">
        <v>224</v>
      </c>
    </row>
    <row r="57" spans="1:4" x14ac:dyDescent="0.25">
      <c r="A57">
        <v>60</v>
      </c>
      <c r="B57" t="s">
        <v>161</v>
      </c>
      <c r="C57" t="s">
        <v>220</v>
      </c>
      <c r="D57" t="s">
        <v>226</v>
      </c>
    </row>
    <row r="58" spans="1:4" x14ac:dyDescent="0.25">
      <c r="A58">
        <v>61</v>
      </c>
      <c r="B58" t="s">
        <v>201</v>
      </c>
      <c r="C58" t="s">
        <v>220</v>
      </c>
      <c r="D58" t="s">
        <v>226</v>
      </c>
    </row>
    <row r="59" spans="1:4" x14ac:dyDescent="0.25">
      <c r="A59">
        <v>66</v>
      </c>
      <c r="B59" t="s">
        <v>118</v>
      </c>
      <c r="C59" t="s">
        <v>220</v>
      </c>
      <c r="D59" t="s">
        <v>221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7B9F-4217-4CB1-A83F-AFA464E9B061}">
  <dimension ref="A1:O128"/>
  <sheetViews>
    <sheetView topLeftCell="A10" workbookViewId="0"/>
  </sheetViews>
  <sheetFormatPr baseColWidth="10" defaultRowHeight="15" x14ac:dyDescent="0.25"/>
  <cols>
    <col min="1" max="1" width="13.42578125" bestFit="1" customWidth="1"/>
    <col min="2" max="2" width="11.28515625" bestFit="1" customWidth="1"/>
    <col min="3" max="3" width="14.85546875" bestFit="1" customWidth="1"/>
    <col min="4" max="4" width="15.42578125" bestFit="1" customWidth="1"/>
    <col min="5" max="5" width="21.140625" bestFit="1" customWidth="1"/>
    <col min="6" max="6" width="26" bestFit="1" customWidth="1"/>
    <col min="7" max="7" width="24.7109375" bestFit="1" customWidth="1"/>
    <col min="8" max="8" width="16.42578125" bestFit="1" customWidth="1"/>
    <col min="9" max="9" width="20" bestFit="1" customWidth="1"/>
    <col min="10" max="10" width="24" bestFit="1" customWidth="1"/>
    <col min="11" max="11" width="25.42578125" bestFit="1" customWidth="1"/>
    <col min="12" max="12" width="29.42578125" bestFit="1" customWidth="1"/>
    <col min="13" max="13" width="25.28515625" bestFit="1" customWidth="1"/>
    <col min="14" max="14" width="31.7109375" bestFit="1" customWidth="1"/>
    <col min="15" max="15" width="23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274</v>
      </c>
      <c r="I1" t="s">
        <v>275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270</v>
      </c>
    </row>
    <row r="2" spans="1:15" x14ac:dyDescent="0.25">
      <c r="A2">
        <v>1</v>
      </c>
      <c r="B2" s="1">
        <v>44562</v>
      </c>
      <c r="C2">
        <v>14</v>
      </c>
      <c r="D2">
        <v>1</v>
      </c>
      <c r="E2">
        <v>25000</v>
      </c>
      <c r="F2">
        <v>100</v>
      </c>
      <c r="G2">
        <v>5</v>
      </c>
      <c r="H2">
        <v>88.5</v>
      </c>
      <c r="I2">
        <v>11.5</v>
      </c>
      <c r="J2">
        <v>210000000</v>
      </c>
      <c r="K2" t="s">
        <v>272</v>
      </c>
      <c r="L2" t="s">
        <v>272</v>
      </c>
      <c r="M2">
        <v>25</v>
      </c>
      <c r="N2">
        <v>3</v>
      </c>
      <c r="O2">
        <v>292</v>
      </c>
    </row>
    <row r="3" spans="1:15" x14ac:dyDescent="0.25">
      <c r="A3">
        <v>2</v>
      </c>
      <c r="B3" s="1">
        <v>44562</v>
      </c>
      <c r="C3">
        <v>2</v>
      </c>
      <c r="D3">
        <v>5</v>
      </c>
      <c r="E3">
        <v>15000</v>
      </c>
      <c r="F3">
        <v>10</v>
      </c>
      <c r="G3">
        <v>250</v>
      </c>
      <c r="H3">
        <v>95.2</v>
      </c>
      <c r="I3">
        <v>4.8</v>
      </c>
      <c r="J3">
        <v>480000000</v>
      </c>
      <c r="K3" t="s">
        <v>276</v>
      </c>
      <c r="L3" t="s">
        <v>277</v>
      </c>
      <c r="M3">
        <v>85</v>
      </c>
      <c r="N3">
        <v>5</v>
      </c>
      <c r="O3">
        <v>523</v>
      </c>
    </row>
    <row r="4" spans="1:15" x14ac:dyDescent="0.25">
      <c r="A4">
        <v>3</v>
      </c>
      <c r="B4" s="1">
        <v>44562</v>
      </c>
      <c r="C4">
        <v>4</v>
      </c>
      <c r="D4">
        <v>6</v>
      </c>
      <c r="E4">
        <v>30000</v>
      </c>
      <c r="F4">
        <v>500</v>
      </c>
      <c r="G4">
        <v>20</v>
      </c>
      <c r="H4">
        <v>80.099999999999994</v>
      </c>
      <c r="I4">
        <v>19.899999999999999</v>
      </c>
      <c r="J4">
        <v>180000000</v>
      </c>
      <c r="K4" t="s">
        <v>272</v>
      </c>
      <c r="L4" t="s">
        <v>272</v>
      </c>
      <c r="M4">
        <v>15</v>
      </c>
      <c r="N4">
        <v>-2</v>
      </c>
      <c r="O4">
        <v>100</v>
      </c>
    </row>
    <row r="5" spans="1:15" x14ac:dyDescent="0.25">
      <c r="A5">
        <v>4</v>
      </c>
      <c r="B5" s="1">
        <v>44562</v>
      </c>
      <c r="C5">
        <v>30</v>
      </c>
      <c r="D5">
        <v>4</v>
      </c>
      <c r="E5">
        <v>8000</v>
      </c>
      <c r="F5">
        <v>5</v>
      </c>
      <c r="G5">
        <v>50</v>
      </c>
      <c r="H5">
        <v>92.5</v>
      </c>
      <c r="I5">
        <v>7.5</v>
      </c>
      <c r="J5">
        <v>350000000</v>
      </c>
      <c r="K5" t="s">
        <v>278</v>
      </c>
      <c r="L5" t="s">
        <v>279</v>
      </c>
      <c r="M5">
        <v>75</v>
      </c>
      <c r="N5">
        <v>7</v>
      </c>
      <c r="O5">
        <v>2165</v>
      </c>
    </row>
    <row r="6" spans="1:15" x14ac:dyDescent="0.25">
      <c r="A6">
        <v>5</v>
      </c>
      <c r="B6" s="1">
        <v>44593</v>
      </c>
      <c r="C6">
        <v>14</v>
      </c>
      <c r="D6">
        <v>7</v>
      </c>
      <c r="E6">
        <v>500</v>
      </c>
      <c r="F6">
        <v>0</v>
      </c>
      <c r="G6">
        <v>50</v>
      </c>
      <c r="H6">
        <v>98</v>
      </c>
      <c r="I6">
        <v>2</v>
      </c>
      <c r="J6">
        <v>600000000</v>
      </c>
      <c r="K6" t="s">
        <v>280</v>
      </c>
      <c r="L6" t="s">
        <v>281</v>
      </c>
      <c r="M6">
        <v>95</v>
      </c>
      <c r="N6">
        <v>12</v>
      </c>
      <c r="O6">
        <v>2681</v>
      </c>
    </row>
    <row r="7" spans="1:15" x14ac:dyDescent="0.25">
      <c r="A7">
        <v>6</v>
      </c>
      <c r="B7" s="1">
        <v>44593</v>
      </c>
      <c r="C7">
        <v>14</v>
      </c>
      <c r="D7">
        <v>2</v>
      </c>
      <c r="E7">
        <v>10000</v>
      </c>
      <c r="F7">
        <v>200</v>
      </c>
      <c r="G7">
        <v>10</v>
      </c>
      <c r="H7">
        <v>85</v>
      </c>
      <c r="I7">
        <v>15</v>
      </c>
      <c r="J7">
        <v>250000000</v>
      </c>
      <c r="K7" t="s">
        <v>272</v>
      </c>
      <c r="L7" t="s">
        <v>272</v>
      </c>
      <c r="M7">
        <v>30</v>
      </c>
      <c r="N7">
        <v>-1</v>
      </c>
      <c r="O7">
        <v>1676</v>
      </c>
    </row>
    <row r="8" spans="1:15" x14ac:dyDescent="0.25">
      <c r="A8">
        <v>7</v>
      </c>
      <c r="B8" s="1">
        <v>44593</v>
      </c>
      <c r="C8">
        <v>2</v>
      </c>
      <c r="D8">
        <v>3</v>
      </c>
      <c r="E8">
        <v>12000</v>
      </c>
      <c r="F8">
        <v>150</v>
      </c>
      <c r="G8">
        <v>5</v>
      </c>
      <c r="H8">
        <v>89</v>
      </c>
      <c r="I8">
        <v>11</v>
      </c>
      <c r="J8">
        <v>320000000</v>
      </c>
      <c r="K8" t="s">
        <v>282</v>
      </c>
      <c r="L8" t="s">
        <v>283</v>
      </c>
      <c r="M8">
        <v>40</v>
      </c>
      <c r="N8">
        <v>2</v>
      </c>
      <c r="O8">
        <v>2829</v>
      </c>
    </row>
    <row r="9" spans="1:15" x14ac:dyDescent="0.25">
      <c r="A9">
        <v>8</v>
      </c>
      <c r="B9" s="1">
        <v>44593</v>
      </c>
      <c r="C9">
        <v>30</v>
      </c>
      <c r="D9">
        <v>8</v>
      </c>
      <c r="E9">
        <v>7000</v>
      </c>
      <c r="F9">
        <v>30</v>
      </c>
      <c r="G9">
        <v>40</v>
      </c>
      <c r="H9">
        <v>91</v>
      </c>
      <c r="I9">
        <v>9</v>
      </c>
      <c r="J9">
        <v>400000000</v>
      </c>
      <c r="K9" t="s">
        <v>284</v>
      </c>
      <c r="L9" t="s">
        <v>285</v>
      </c>
      <c r="M9">
        <v>60</v>
      </c>
      <c r="N9">
        <v>8</v>
      </c>
      <c r="O9">
        <v>1353</v>
      </c>
    </row>
    <row r="10" spans="1:15" x14ac:dyDescent="0.25">
      <c r="A10">
        <v>9</v>
      </c>
      <c r="B10" s="1">
        <v>44621</v>
      </c>
      <c r="C10">
        <v>14</v>
      </c>
      <c r="D10">
        <v>9</v>
      </c>
      <c r="E10">
        <v>20000</v>
      </c>
      <c r="F10">
        <v>0</v>
      </c>
      <c r="G10">
        <v>100</v>
      </c>
      <c r="H10">
        <v>99</v>
      </c>
      <c r="I10">
        <v>1</v>
      </c>
      <c r="J10">
        <v>550000000</v>
      </c>
      <c r="K10" t="s">
        <v>286</v>
      </c>
      <c r="L10" t="s">
        <v>287</v>
      </c>
      <c r="M10">
        <v>80</v>
      </c>
      <c r="N10">
        <v>1</v>
      </c>
      <c r="O10">
        <v>1828</v>
      </c>
    </row>
    <row r="11" spans="1:15" x14ac:dyDescent="0.25">
      <c r="A11">
        <v>10</v>
      </c>
      <c r="B11" s="1">
        <v>44621</v>
      </c>
      <c r="C11">
        <v>2</v>
      </c>
      <c r="D11">
        <v>10</v>
      </c>
      <c r="E11">
        <v>6000</v>
      </c>
      <c r="F11">
        <v>50</v>
      </c>
      <c r="G11">
        <v>30</v>
      </c>
      <c r="H11">
        <v>92</v>
      </c>
      <c r="I11">
        <v>8</v>
      </c>
      <c r="J11">
        <v>300000000</v>
      </c>
      <c r="K11" t="s">
        <v>288</v>
      </c>
      <c r="L11" t="s">
        <v>281</v>
      </c>
      <c r="M11">
        <v>70</v>
      </c>
      <c r="N11">
        <v>4</v>
      </c>
      <c r="O11">
        <v>2059</v>
      </c>
    </row>
    <row r="12" spans="1:15" x14ac:dyDescent="0.25">
      <c r="A12">
        <v>11</v>
      </c>
      <c r="B12" s="1">
        <v>44621</v>
      </c>
      <c r="C12">
        <v>4</v>
      </c>
      <c r="D12">
        <v>11</v>
      </c>
      <c r="E12">
        <v>15000</v>
      </c>
      <c r="F12">
        <v>100</v>
      </c>
      <c r="G12">
        <v>5</v>
      </c>
      <c r="H12">
        <v>88</v>
      </c>
      <c r="I12">
        <v>12</v>
      </c>
      <c r="J12">
        <v>220000000</v>
      </c>
      <c r="K12" t="s">
        <v>272</v>
      </c>
      <c r="L12" t="s">
        <v>272</v>
      </c>
      <c r="M12">
        <v>20</v>
      </c>
      <c r="N12">
        <v>1</v>
      </c>
      <c r="O12">
        <v>2403</v>
      </c>
    </row>
    <row r="13" spans="1:15" x14ac:dyDescent="0.25">
      <c r="A13">
        <v>12</v>
      </c>
      <c r="B13" s="1">
        <v>44652</v>
      </c>
      <c r="C13">
        <v>14</v>
      </c>
      <c r="D13">
        <v>12</v>
      </c>
      <c r="E13">
        <v>30000</v>
      </c>
      <c r="F13">
        <v>0</v>
      </c>
      <c r="G13">
        <v>10</v>
      </c>
      <c r="H13">
        <v>99.5</v>
      </c>
      <c r="I13">
        <v>0.5</v>
      </c>
      <c r="J13">
        <v>800000000</v>
      </c>
      <c r="K13" t="s">
        <v>272</v>
      </c>
      <c r="L13" t="s">
        <v>272</v>
      </c>
      <c r="M13">
        <v>5</v>
      </c>
      <c r="N13">
        <v>6</v>
      </c>
      <c r="O13">
        <v>2404</v>
      </c>
    </row>
    <row r="14" spans="1:15" x14ac:dyDescent="0.25">
      <c r="A14">
        <v>13</v>
      </c>
      <c r="B14" s="1">
        <v>44652</v>
      </c>
      <c r="C14">
        <v>2</v>
      </c>
      <c r="D14">
        <v>13</v>
      </c>
      <c r="E14">
        <v>8000</v>
      </c>
      <c r="F14">
        <v>150</v>
      </c>
      <c r="G14">
        <v>5</v>
      </c>
      <c r="H14">
        <v>81.5</v>
      </c>
      <c r="I14">
        <v>18.5</v>
      </c>
      <c r="J14">
        <v>160000000</v>
      </c>
      <c r="K14" t="s">
        <v>272</v>
      </c>
      <c r="L14" t="s">
        <v>272</v>
      </c>
      <c r="M14">
        <v>10</v>
      </c>
      <c r="N14">
        <v>-3</v>
      </c>
      <c r="O14">
        <v>2855</v>
      </c>
    </row>
    <row r="15" spans="1:15" x14ac:dyDescent="0.25">
      <c r="A15">
        <v>14</v>
      </c>
      <c r="B15" s="1">
        <v>44652</v>
      </c>
      <c r="C15">
        <v>30</v>
      </c>
      <c r="D15">
        <v>14</v>
      </c>
      <c r="E15">
        <v>5000</v>
      </c>
      <c r="F15">
        <v>0</v>
      </c>
      <c r="G15">
        <v>80</v>
      </c>
      <c r="H15">
        <v>98.5</v>
      </c>
      <c r="I15">
        <v>1.5</v>
      </c>
      <c r="J15">
        <v>750000000</v>
      </c>
      <c r="K15" t="s">
        <v>289</v>
      </c>
      <c r="L15" t="s">
        <v>290</v>
      </c>
      <c r="M15">
        <v>90</v>
      </c>
      <c r="N15">
        <v>15</v>
      </c>
      <c r="O15">
        <v>2561</v>
      </c>
    </row>
    <row r="16" spans="1:15" x14ac:dyDescent="0.25">
      <c r="A16">
        <v>15</v>
      </c>
      <c r="B16" s="1">
        <v>44682</v>
      </c>
      <c r="C16">
        <v>14</v>
      </c>
      <c r="D16">
        <v>15</v>
      </c>
      <c r="E16">
        <v>40000</v>
      </c>
      <c r="F16">
        <v>0</v>
      </c>
      <c r="G16">
        <v>20</v>
      </c>
      <c r="H16">
        <v>99.8</v>
      </c>
      <c r="I16">
        <v>0.2</v>
      </c>
      <c r="J16">
        <v>500000000</v>
      </c>
      <c r="K16" t="s">
        <v>272</v>
      </c>
      <c r="L16" t="s">
        <v>272</v>
      </c>
      <c r="M16">
        <v>5</v>
      </c>
      <c r="N16">
        <v>5</v>
      </c>
      <c r="O16">
        <v>602</v>
      </c>
    </row>
    <row r="17" spans="1:15" x14ac:dyDescent="0.25">
      <c r="A17">
        <v>16</v>
      </c>
      <c r="B17" s="1">
        <v>44682</v>
      </c>
      <c r="C17">
        <v>2</v>
      </c>
      <c r="D17">
        <v>16</v>
      </c>
      <c r="E17">
        <v>7000</v>
      </c>
      <c r="F17">
        <v>60</v>
      </c>
      <c r="G17">
        <v>10</v>
      </c>
      <c r="H17">
        <v>90.5</v>
      </c>
      <c r="I17">
        <v>9.5</v>
      </c>
      <c r="J17">
        <v>280000000</v>
      </c>
      <c r="K17" t="s">
        <v>291</v>
      </c>
      <c r="L17" t="s">
        <v>292</v>
      </c>
      <c r="M17">
        <v>55</v>
      </c>
      <c r="N17">
        <v>3</v>
      </c>
      <c r="O17">
        <v>101</v>
      </c>
    </row>
    <row r="18" spans="1:15" x14ac:dyDescent="0.25">
      <c r="A18">
        <v>17</v>
      </c>
      <c r="B18" s="1">
        <v>44682</v>
      </c>
      <c r="C18">
        <v>4</v>
      </c>
      <c r="D18">
        <v>17</v>
      </c>
      <c r="E18">
        <v>4000</v>
      </c>
      <c r="F18">
        <v>20</v>
      </c>
      <c r="G18">
        <v>5</v>
      </c>
      <c r="H18">
        <v>94</v>
      </c>
      <c r="I18">
        <v>6</v>
      </c>
      <c r="J18">
        <v>240000000</v>
      </c>
      <c r="K18" t="s">
        <v>272</v>
      </c>
      <c r="L18" t="s">
        <v>272</v>
      </c>
      <c r="M18">
        <v>45</v>
      </c>
      <c r="N18">
        <v>2</v>
      </c>
      <c r="O18">
        <v>591</v>
      </c>
    </row>
    <row r="19" spans="1:15" x14ac:dyDescent="0.25">
      <c r="A19">
        <v>18</v>
      </c>
      <c r="B19" s="1">
        <v>44713</v>
      </c>
      <c r="C19">
        <v>14</v>
      </c>
      <c r="D19">
        <v>18</v>
      </c>
      <c r="E19">
        <v>3500</v>
      </c>
      <c r="F19">
        <v>15</v>
      </c>
      <c r="G19">
        <v>10</v>
      </c>
      <c r="H19">
        <v>96</v>
      </c>
      <c r="I19">
        <v>4</v>
      </c>
      <c r="J19">
        <v>260000000</v>
      </c>
      <c r="K19" t="s">
        <v>293</v>
      </c>
      <c r="L19" t="s">
        <v>279</v>
      </c>
      <c r="M19">
        <v>65</v>
      </c>
      <c r="N19">
        <v>4</v>
      </c>
      <c r="O19">
        <v>629</v>
      </c>
    </row>
    <row r="20" spans="1:15" x14ac:dyDescent="0.25">
      <c r="A20">
        <v>19</v>
      </c>
      <c r="B20" s="1">
        <v>44713</v>
      </c>
      <c r="C20">
        <v>2</v>
      </c>
      <c r="D20">
        <v>19</v>
      </c>
      <c r="E20">
        <v>9000</v>
      </c>
      <c r="F20">
        <v>50</v>
      </c>
      <c r="G20">
        <v>15</v>
      </c>
      <c r="H20">
        <v>91</v>
      </c>
      <c r="I20">
        <v>9</v>
      </c>
      <c r="J20">
        <v>420000000</v>
      </c>
      <c r="K20" t="s">
        <v>294</v>
      </c>
      <c r="L20" t="s">
        <v>295</v>
      </c>
      <c r="M20">
        <v>60</v>
      </c>
      <c r="N20">
        <v>6</v>
      </c>
      <c r="O20">
        <v>1937</v>
      </c>
    </row>
    <row r="21" spans="1:15" x14ac:dyDescent="0.25">
      <c r="A21">
        <v>20</v>
      </c>
      <c r="B21" s="1">
        <v>44713</v>
      </c>
      <c r="C21">
        <v>30</v>
      </c>
      <c r="D21">
        <v>20</v>
      </c>
      <c r="E21">
        <v>5000</v>
      </c>
      <c r="F21">
        <v>0</v>
      </c>
      <c r="G21">
        <v>5</v>
      </c>
      <c r="H21">
        <v>99.9</v>
      </c>
      <c r="I21">
        <v>0.1</v>
      </c>
      <c r="J21">
        <v>280000000</v>
      </c>
      <c r="K21" t="s">
        <v>272</v>
      </c>
      <c r="L21" t="s">
        <v>272</v>
      </c>
      <c r="M21">
        <v>15</v>
      </c>
      <c r="N21">
        <v>5</v>
      </c>
      <c r="O21">
        <v>1720</v>
      </c>
    </row>
    <row r="22" spans="1:15" x14ac:dyDescent="0.25">
      <c r="A22">
        <v>21</v>
      </c>
      <c r="B22" s="1">
        <v>44743</v>
      </c>
      <c r="C22">
        <v>14</v>
      </c>
      <c r="D22">
        <v>21</v>
      </c>
      <c r="E22">
        <v>6000</v>
      </c>
      <c r="F22">
        <v>0</v>
      </c>
      <c r="G22">
        <v>8</v>
      </c>
      <c r="H22">
        <v>99.8</v>
      </c>
      <c r="I22">
        <v>0.2</v>
      </c>
      <c r="J22">
        <v>270000000</v>
      </c>
      <c r="K22" t="s">
        <v>272</v>
      </c>
      <c r="L22" t="s">
        <v>272</v>
      </c>
      <c r="M22">
        <v>25</v>
      </c>
      <c r="N22">
        <v>4</v>
      </c>
      <c r="O22">
        <v>2832</v>
      </c>
    </row>
    <row r="23" spans="1:15" x14ac:dyDescent="0.25">
      <c r="A23">
        <v>22</v>
      </c>
      <c r="B23" s="1">
        <v>44743</v>
      </c>
      <c r="C23">
        <v>2</v>
      </c>
      <c r="D23">
        <v>22</v>
      </c>
      <c r="E23">
        <v>11000</v>
      </c>
      <c r="F23">
        <v>80</v>
      </c>
      <c r="G23">
        <v>20</v>
      </c>
      <c r="H23">
        <v>89.5</v>
      </c>
      <c r="I23">
        <v>10.5</v>
      </c>
      <c r="J23">
        <v>380000000</v>
      </c>
      <c r="K23" t="s">
        <v>296</v>
      </c>
      <c r="L23" t="s">
        <v>283</v>
      </c>
      <c r="M23">
        <v>50</v>
      </c>
      <c r="N23">
        <v>7</v>
      </c>
      <c r="O23">
        <v>778</v>
      </c>
    </row>
    <row r="24" spans="1:15" x14ac:dyDescent="0.25">
      <c r="A24">
        <v>23</v>
      </c>
      <c r="B24" s="1">
        <v>44743</v>
      </c>
      <c r="C24">
        <v>4</v>
      </c>
      <c r="D24">
        <v>23</v>
      </c>
      <c r="E24">
        <v>2500</v>
      </c>
      <c r="F24">
        <v>0</v>
      </c>
      <c r="G24">
        <v>2</v>
      </c>
      <c r="H24">
        <v>99.9</v>
      </c>
      <c r="I24">
        <v>0.1</v>
      </c>
      <c r="J24">
        <v>650000000</v>
      </c>
      <c r="K24" t="s">
        <v>272</v>
      </c>
      <c r="L24" t="s">
        <v>272</v>
      </c>
      <c r="M24">
        <v>10</v>
      </c>
      <c r="N24">
        <v>8</v>
      </c>
      <c r="O24">
        <v>2037</v>
      </c>
    </row>
    <row r="25" spans="1:15" x14ac:dyDescent="0.25">
      <c r="A25">
        <v>24</v>
      </c>
      <c r="B25" s="1">
        <v>44774</v>
      </c>
      <c r="C25">
        <v>14</v>
      </c>
      <c r="D25">
        <v>24</v>
      </c>
      <c r="E25">
        <v>3000</v>
      </c>
      <c r="F25">
        <v>10</v>
      </c>
      <c r="G25">
        <v>5</v>
      </c>
      <c r="H25">
        <v>95</v>
      </c>
      <c r="I25">
        <v>5</v>
      </c>
      <c r="J25">
        <v>250000000</v>
      </c>
      <c r="K25" t="s">
        <v>297</v>
      </c>
      <c r="L25" t="s">
        <v>292</v>
      </c>
      <c r="M25">
        <v>30</v>
      </c>
      <c r="N25">
        <v>3</v>
      </c>
      <c r="O25">
        <v>626</v>
      </c>
    </row>
    <row r="26" spans="1:15" x14ac:dyDescent="0.25">
      <c r="A26">
        <v>25</v>
      </c>
      <c r="B26" s="1">
        <v>44774</v>
      </c>
      <c r="C26">
        <v>2</v>
      </c>
      <c r="D26">
        <v>25</v>
      </c>
      <c r="E26">
        <v>18000</v>
      </c>
      <c r="F26">
        <v>0</v>
      </c>
      <c r="G26">
        <v>0</v>
      </c>
      <c r="H26">
        <v>99.5</v>
      </c>
      <c r="I26">
        <v>0.5</v>
      </c>
      <c r="J26">
        <v>200000000</v>
      </c>
      <c r="K26" t="s">
        <v>272</v>
      </c>
      <c r="L26" t="s">
        <v>272</v>
      </c>
      <c r="M26">
        <v>10</v>
      </c>
      <c r="N26">
        <v>2</v>
      </c>
      <c r="O26">
        <v>2937</v>
      </c>
    </row>
    <row r="27" spans="1:15" x14ac:dyDescent="0.25">
      <c r="A27">
        <v>26</v>
      </c>
      <c r="B27" s="1">
        <v>44774</v>
      </c>
      <c r="C27">
        <v>30</v>
      </c>
      <c r="D27">
        <v>26</v>
      </c>
      <c r="E27">
        <v>22000</v>
      </c>
      <c r="F27">
        <v>150</v>
      </c>
      <c r="G27">
        <v>10</v>
      </c>
      <c r="H27">
        <v>85</v>
      </c>
      <c r="I27">
        <v>15</v>
      </c>
      <c r="J27">
        <v>210000000</v>
      </c>
      <c r="K27" t="s">
        <v>272</v>
      </c>
      <c r="L27" t="s">
        <v>272</v>
      </c>
      <c r="M27">
        <v>20</v>
      </c>
      <c r="N27">
        <v>-1</v>
      </c>
      <c r="O27">
        <v>769</v>
      </c>
    </row>
    <row r="28" spans="1:15" x14ac:dyDescent="0.25">
      <c r="A28">
        <v>27</v>
      </c>
      <c r="B28" s="1">
        <v>44805</v>
      </c>
      <c r="C28">
        <v>14</v>
      </c>
      <c r="D28">
        <v>27</v>
      </c>
      <c r="E28">
        <v>28000</v>
      </c>
      <c r="F28">
        <v>0</v>
      </c>
      <c r="G28">
        <v>15</v>
      </c>
      <c r="H28">
        <v>99.9</v>
      </c>
      <c r="I28">
        <v>0.1</v>
      </c>
      <c r="J28">
        <v>550000000</v>
      </c>
      <c r="K28" t="s">
        <v>272</v>
      </c>
      <c r="L28" t="s">
        <v>272</v>
      </c>
      <c r="M28">
        <v>5</v>
      </c>
      <c r="N28">
        <v>7</v>
      </c>
      <c r="O28">
        <v>1626</v>
      </c>
    </row>
    <row r="29" spans="1:15" x14ac:dyDescent="0.25">
      <c r="A29">
        <v>28</v>
      </c>
      <c r="B29" s="1">
        <v>44805</v>
      </c>
      <c r="C29">
        <v>2</v>
      </c>
      <c r="D29">
        <v>28</v>
      </c>
      <c r="E29">
        <v>10000</v>
      </c>
      <c r="F29">
        <v>0</v>
      </c>
      <c r="G29">
        <v>30</v>
      </c>
      <c r="H29">
        <v>99</v>
      </c>
      <c r="I29">
        <v>1</v>
      </c>
      <c r="J29">
        <v>700000000</v>
      </c>
      <c r="K29" t="s">
        <v>298</v>
      </c>
      <c r="L29" t="s">
        <v>287</v>
      </c>
      <c r="M29">
        <v>90</v>
      </c>
      <c r="N29">
        <v>1</v>
      </c>
      <c r="O29">
        <v>2992</v>
      </c>
    </row>
    <row r="30" spans="1:15" x14ac:dyDescent="0.25">
      <c r="A30">
        <v>29</v>
      </c>
      <c r="B30" s="1">
        <v>44805</v>
      </c>
      <c r="C30">
        <v>4</v>
      </c>
      <c r="D30">
        <v>29</v>
      </c>
      <c r="E30">
        <v>3500</v>
      </c>
      <c r="F30">
        <v>0</v>
      </c>
      <c r="G30">
        <v>2</v>
      </c>
      <c r="H30">
        <v>99.8</v>
      </c>
      <c r="I30">
        <v>0.2</v>
      </c>
      <c r="J30">
        <v>600000000</v>
      </c>
      <c r="K30" t="s">
        <v>272</v>
      </c>
      <c r="L30" t="s">
        <v>272</v>
      </c>
      <c r="M30">
        <v>10</v>
      </c>
      <c r="N30">
        <v>6</v>
      </c>
      <c r="O30">
        <v>1758</v>
      </c>
    </row>
    <row r="31" spans="1:15" x14ac:dyDescent="0.25">
      <c r="A31">
        <v>30</v>
      </c>
      <c r="B31" s="1">
        <v>44835</v>
      </c>
      <c r="C31">
        <v>14</v>
      </c>
      <c r="D31">
        <v>30</v>
      </c>
      <c r="E31">
        <v>12000</v>
      </c>
      <c r="F31">
        <v>10</v>
      </c>
      <c r="G31">
        <v>120</v>
      </c>
      <c r="H31">
        <v>98.5</v>
      </c>
      <c r="I31">
        <v>1.5</v>
      </c>
      <c r="J31">
        <v>450000000</v>
      </c>
      <c r="K31" t="s">
        <v>282</v>
      </c>
      <c r="L31" t="s">
        <v>277</v>
      </c>
      <c r="M31">
        <v>85</v>
      </c>
      <c r="N31">
        <v>9</v>
      </c>
      <c r="O31">
        <v>2612</v>
      </c>
    </row>
    <row r="32" spans="1:15" x14ac:dyDescent="0.25">
      <c r="A32">
        <v>31</v>
      </c>
      <c r="B32" s="1">
        <v>44835</v>
      </c>
      <c r="C32">
        <v>2</v>
      </c>
      <c r="D32">
        <v>31</v>
      </c>
      <c r="E32">
        <v>9500</v>
      </c>
      <c r="F32">
        <v>120</v>
      </c>
      <c r="G32">
        <v>8</v>
      </c>
      <c r="H32">
        <v>88</v>
      </c>
      <c r="I32">
        <v>12</v>
      </c>
      <c r="J32">
        <v>380000000</v>
      </c>
      <c r="K32" t="s">
        <v>276</v>
      </c>
      <c r="L32" t="s">
        <v>279</v>
      </c>
      <c r="M32">
        <v>45</v>
      </c>
      <c r="N32">
        <v>3</v>
      </c>
      <c r="O32">
        <v>2578</v>
      </c>
    </row>
    <row r="33" spans="1:15" x14ac:dyDescent="0.25">
      <c r="A33">
        <v>32</v>
      </c>
      <c r="B33" s="1">
        <v>44835</v>
      </c>
      <c r="C33">
        <v>30</v>
      </c>
      <c r="D33">
        <v>32</v>
      </c>
      <c r="E33">
        <v>15000</v>
      </c>
      <c r="F33">
        <v>200</v>
      </c>
      <c r="G33">
        <v>10</v>
      </c>
      <c r="H33">
        <v>87</v>
      </c>
      <c r="I33">
        <v>13</v>
      </c>
      <c r="J33">
        <v>190000000</v>
      </c>
      <c r="K33" t="s">
        <v>272</v>
      </c>
      <c r="L33" t="s">
        <v>272</v>
      </c>
      <c r="M33">
        <v>20</v>
      </c>
      <c r="N33">
        <v>-2</v>
      </c>
      <c r="O33">
        <v>2169</v>
      </c>
    </row>
    <row r="34" spans="1:15" x14ac:dyDescent="0.25">
      <c r="A34">
        <v>33</v>
      </c>
      <c r="B34" s="1">
        <v>44866</v>
      </c>
      <c r="C34">
        <v>14</v>
      </c>
      <c r="D34">
        <v>33</v>
      </c>
      <c r="E34">
        <v>4000</v>
      </c>
      <c r="F34">
        <v>25</v>
      </c>
      <c r="G34">
        <v>5</v>
      </c>
      <c r="H34">
        <v>93.5</v>
      </c>
      <c r="I34">
        <v>6.5</v>
      </c>
      <c r="J34">
        <v>300000000</v>
      </c>
      <c r="K34" t="s">
        <v>299</v>
      </c>
      <c r="L34" t="s">
        <v>281</v>
      </c>
      <c r="M34">
        <v>60</v>
      </c>
      <c r="N34">
        <v>5</v>
      </c>
      <c r="O34">
        <v>2279</v>
      </c>
    </row>
    <row r="35" spans="1:15" x14ac:dyDescent="0.25">
      <c r="A35">
        <v>34</v>
      </c>
      <c r="B35" s="1">
        <v>44866</v>
      </c>
      <c r="C35">
        <v>2</v>
      </c>
      <c r="D35">
        <v>34</v>
      </c>
      <c r="E35">
        <v>5000</v>
      </c>
      <c r="F35">
        <v>10</v>
      </c>
      <c r="G35">
        <v>15</v>
      </c>
      <c r="H35">
        <v>97</v>
      </c>
      <c r="I35">
        <v>3</v>
      </c>
      <c r="J35">
        <v>330000000</v>
      </c>
      <c r="K35" t="s">
        <v>288</v>
      </c>
      <c r="L35" t="s">
        <v>279</v>
      </c>
      <c r="M35">
        <v>75</v>
      </c>
      <c r="N35">
        <v>6</v>
      </c>
      <c r="O35">
        <v>2856</v>
      </c>
    </row>
    <row r="36" spans="1:15" x14ac:dyDescent="0.25">
      <c r="A36">
        <v>35</v>
      </c>
      <c r="B36" s="1">
        <v>44866</v>
      </c>
      <c r="C36">
        <v>4</v>
      </c>
      <c r="D36">
        <v>35</v>
      </c>
      <c r="E36">
        <v>800</v>
      </c>
      <c r="F36">
        <v>0</v>
      </c>
      <c r="G36">
        <v>100</v>
      </c>
      <c r="H36">
        <v>99.9</v>
      </c>
      <c r="I36">
        <v>0.1</v>
      </c>
      <c r="J36">
        <v>800000000</v>
      </c>
      <c r="K36" t="s">
        <v>289</v>
      </c>
      <c r="L36" t="s">
        <v>277</v>
      </c>
      <c r="M36">
        <v>100</v>
      </c>
      <c r="N36">
        <v>2</v>
      </c>
      <c r="O36">
        <v>2681</v>
      </c>
    </row>
    <row r="37" spans="1:15" x14ac:dyDescent="0.25">
      <c r="A37">
        <v>36</v>
      </c>
      <c r="B37" s="1">
        <v>44896</v>
      </c>
      <c r="C37">
        <v>14</v>
      </c>
      <c r="D37">
        <v>36</v>
      </c>
      <c r="E37">
        <v>7000</v>
      </c>
      <c r="F37">
        <v>100</v>
      </c>
      <c r="G37">
        <v>5</v>
      </c>
      <c r="H37">
        <v>85</v>
      </c>
      <c r="I37">
        <v>15</v>
      </c>
      <c r="J37">
        <v>350000000</v>
      </c>
      <c r="K37" t="s">
        <v>293</v>
      </c>
      <c r="L37" t="s">
        <v>283</v>
      </c>
      <c r="M37">
        <v>30</v>
      </c>
      <c r="N37">
        <v>4</v>
      </c>
      <c r="O37">
        <v>286</v>
      </c>
    </row>
    <row r="38" spans="1:15" x14ac:dyDescent="0.25">
      <c r="A38">
        <v>37</v>
      </c>
      <c r="B38" s="1">
        <v>44896</v>
      </c>
      <c r="C38">
        <v>2</v>
      </c>
      <c r="D38">
        <v>37</v>
      </c>
      <c r="E38">
        <v>20000</v>
      </c>
      <c r="F38">
        <v>300</v>
      </c>
      <c r="G38">
        <v>10</v>
      </c>
      <c r="H38">
        <v>80.5</v>
      </c>
      <c r="I38">
        <v>19.5</v>
      </c>
      <c r="J38">
        <v>170000000</v>
      </c>
      <c r="K38" t="s">
        <v>272</v>
      </c>
      <c r="L38" t="s">
        <v>272</v>
      </c>
      <c r="M38">
        <v>10</v>
      </c>
      <c r="N38">
        <v>-3</v>
      </c>
      <c r="O38">
        <v>2915</v>
      </c>
    </row>
    <row r="39" spans="1:15" x14ac:dyDescent="0.25">
      <c r="A39">
        <v>38</v>
      </c>
      <c r="B39" s="1">
        <v>44896</v>
      </c>
      <c r="C39">
        <v>30</v>
      </c>
      <c r="D39">
        <v>38</v>
      </c>
      <c r="E39">
        <v>10000</v>
      </c>
      <c r="F39">
        <v>50</v>
      </c>
      <c r="G39">
        <v>20</v>
      </c>
      <c r="H39">
        <v>91</v>
      </c>
      <c r="I39">
        <v>9</v>
      </c>
      <c r="J39">
        <v>420000000</v>
      </c>
      <c r="K39" t="s">
        <v>278</v>
      </c>
      <c r="L39" t="s">
        <v>285</v>
      </c>
      <c r="M39">
        <v>55</v>
      </c>
      <c r="N39">
        <v>8</v>
      </c>
      <c r="O39">
        <v>516</v>
      </c>
    </row>
    <row r="40" spans="1:15" x14ac:dyDescent="0.25">
      <c r="A40">
        <v>39</v>
      </c>
      <c r="B40" s="1">
        <v>44927</v>
      </c>
      <c r="C40">
        <v>14</v>
      </c>
      <c r="D40">
        <v>39</v>
      </c>
      <c r="E40">
        <v>15000</v>
      </c>
      <c r="F40">
        <v>5</v>
      </c>
      <c r="G40">
        <v>250</v>
      </c>
      <c r="H40">
        <v>96.5</v>
      </c>
      <c r="I40">
        <v>3.5</v>
      </c>
      <c r="J40">
        <v>650000000</v>
      </c>
      <c r="K40" t="s">
        <v>300</v>
      </c>
      <c r="L40" t="s">
        <v>285</v>
      </c>
      <c r="M40">
        <v>95</v>
      </c>
      <c r="N40">
        <v>15</v>
      </c>
      <c r="O40">
        <v>1587</v>
      </c>
    </row>
    <row r="41" spans="1:15" x14ac:dyDescent="0.25">
      <c r="A41">
        <v>40</v>
      </c>
      <c r="B41" s="1">
        <v>44927</v>
      </c>
      <c r="C41">
        <v>2</v>
      </c>
      <c r="D41">
        <v>40</v>
      </c>
      <c r="E41">
        <v>8000</v>
      </c>
      <c r="F41">
        <v>0</v>
      </c>
      <c r="G41">
        <v>180</v>
      </c>
      <c r="H41">
        <v>97</v>
      </c>
      <c r="I41">
        <v>3</v>
      </c>
      <c r="J41">
        <v>400000000</v>
      </c>
      <c r="K41" t="s">
        <v>297</v>
      </c>
      <c r="L41" t="s">
        <v>283</v>
      </c>
      <c r="M41">
        <v>90</v>
      </c>
      <c r="N41">
        <v>1</v>
      </c>
      <c r="O41">
        <v>1003</v>
      </c>
    </row>
    <row r="42" spans="1:15" x14ac:dyDescent="0.25">
      <c r="A42">
        <v>41</v>
      </c>
      <c r="B42" s="1">
        <v>44927</v>
      </c>
      <c r="C42">
        <v>4</v>
      </c>
      <c r="D42">
        <v>1</v>
      </c>
      <c r="E42">
        <v>25200</v>
      </c>
      <c r="F42">
        <v>120</v>
      </c>
      <c r="G42">
        <v>8</v>
      </c>
      <c r="H42">
        <v>88.2</v>
      </c>
      <c r="I42">
        <v>11.8</v>
      </c>
      <c r="J42">
        <v>212100000</v>
      </c>
      <c r="K42" t="s">
        <v>272</v>
      </c>
      <c r="L42" t="s">
        <v>272</v>
      </c>
      <c r="M42">
        <v>27</v>
      </c>
      <c r="N42">
        <v>3</v>
      </c>
      <c r="O42">
        <v>2879</v>
      </c>
    </row>
    <row r="43" spans="1:15" x14ac:dyDescent="0.25">
      <c r="A43">
        <v>42</v>
      </c>
      <c r="B43" s="1">
        <v>44958</v>
      </c>
      <c r="C43">
        <v>14</v>
      </c>
      <c r="D43">
        <v>2</v>
      </c>
      <c r="E43">
        <v>10050</v>
      </c>
      <c r="F43">
        <v>220</v>
      </c>
      <c r="G43">
        <v>15</v>
      </c>
      <c r="H43">
        <v>84.5</v>
      </c>
      <c r="I43">
        <v>15.5</v>
      </c>
      <c r="J43">
        <v>252500000</v>
      </c>
      <c r="K43" t="s">
        <v>272</v>
      </c>
      <c r="L43" t="s">
        <v>272</v>
      </c>
      <c r="M43">
        <v>32</v>
      </c>
      <c r="N43">
        <v>1</v>
      </c>
      <c r="O43">
        <v>2080</v>
      </c>
    </row>
    <row r="44" spans="1:15" x14ac:dyDescent="0.25">
      <c r="A44">
        <v>43</v>
      </c>
      <c r="B44" s="1">
        <v>44958</v>
      </c>
      <c r="C44">
        <v>2</v>
      </c>
      <c r="D44">
        <v>3</v>
      </c>
      <c r="E44">
        <v>12100</v>
      </c>
      <c r="F44">
        <v>180</v>
      </c>
      <c r="G44">
        <v>8</v>
      </c>
      <c r="H44">
        <v>88.7</v>
      </c>
      <c r="I44">
        <v>11.3</v>
      </c>
      <c r="J44">
        <v>323200000</v>
      </c>
      <c r="K44" t="s">
        <v>301</v>
      </c>
      <c r="L44" t="s">
        <v>283</v>
      </c>
      <c r="M44">
        <v>42</v>
      </c>
      <c r="N44">
        <v>3</v>
      </c>
      <c r="O44">
        <v>796</v>
      </c>
    </row>
    <row r="45" spans="1:15" x14ac:dyDescent="0.25">
      <c r="A45">
        <v>44</v>
      </c>
      <c r="B45" s="1">
        <v>44958</v>
      </c>
      <c r="C45">
        <v>30</v>
      </c>
      <c r="D45">
        <v>4</v>
      </c>
      <c r="E45">
        <v>8100</v>
      </c>
      <c r="F45">
        <v>8</v>
      </c>
      <c r="G45">
        <v>60</v>
      </c>
      <c r="H45">
        <v>92.8</v>
      </c>
      <c r="I45">
        <v>7.2</v>
      </c>
      <c r="J45">
        <v>353500000</v>
      </c>
      <c r="K45" t="s">
        <v>302</v>
      </c>
      <c r="L45" t="s">
        <v>279</v>
      </c>
      <c r="M45">
        <v>78</v>
      </c>
      <c r="N45">
        <v>7</v>
      </c>
      <c r="O45">
        <v>1432</v>
      </c>
    </row>
    <row r="46" spans="1:15" x14ac:dyDescent="0.25">
      <c r="A46">
        <v>45</v>
      </c>
      <c r="B46" s="1">
        <v>44986</v>
      </c>
      <c r="C46">
        <v>14</v>
      </c>
      <c r="D46">
        <v>5</v>
      </c>
      <c r="E46">
        <v>15200</v>
      </c>
      <c r="F46">
        <v>15</v>
      </c>
      <c r="G46">
        <v>280</v>
      </c>
      <c r="H46">
        <v>95.5</v>
      </c>
      <c r="I46">
        <v>4.5</v>
      </c>
      <c r="J46">
        <v>484800000</v>
      </c>
      <c r="K46" t="s">
        <v>303</v>
      </c>
      <c r="L46" t="s">
        <v>277</v>
      </c>
      <c r="M46">
        <v>87</v>
      </c>
      <c r="N46">
        <v>6</v>
      </c>
      <c r="O46">
        <v>2132</v>
      </c>
    </row>
    <row r="47" spans="1:15" x14ac:dyDescent="0.25">
      <c r="A47">
        <v>46</v>
      </c>
      <c r="B47" s="1">
        <v>44986</v>
      </c>
      <c r="C47">
        <v>14</v>
      </c>
      <c r="D47">
        <v>6</v>
      </c>
      <c r="E47">
        <v>30500</v>
      </c>
      <c r="F47">
        <v>550</v>
      </c>
      <c r="G47">
        <v>25</v>
      </c>
      <c r="H47">
        <v>79.5</v>
      </c>
      <c r="I47">
        <v>20.5</v>
      </c>
      <c r="J47">
        <v>181800000</v>
      </c>
      <c r="K47" t="s">
        <v>272</v>
      </c>
      <c r="L47" t="s">
        <v>272</v>
      </c>
      <c r="M47">
        <v>16</v>
      </c>
      <c r="N47">
        <v>-1</v>
      </c>
      <c r="O47">
        <v>1699</v>
      </c>
    </row>
    <row r="48" spans="1:15" x14ac:dyDescent="0.25">
      <c r="A48">
        <v>47</v>
      </c>
      <c r="B48" s="1">
        <v>44986</v>
      </c>
      <c r="C48">
        <v>2</v>
      </c>
      <c r="D48">
        <v>7</v>
      </c>
      <c r="E48">
        <v>550</v>
      </c>
      <c r="F48">
        <v>0</v>
      </c>
      <c r="G48">
        <v>60</v>
      </c>
      <c r="H48">
        <v>98.5</v>
      </c>
      <c r="I48">
        <v>1.5</v>
      </c>
      <c r="J48">
        <v>606000000</v>
      </c>
      <c r="K48" t="s">
        <v>304</v>
      </c>
      <c r="L48" t="s">
        <v>281</v>
      </c>
      <c r="M48">
        <v>96</v>
      </c>
      <c r="N48">
        <v>12</v>
      </c>
      <c r="O48">
        <v>1600</v>
      </c>
    </row>
    <row r="49" spans="1:15" x14ac:dyDescent="0.25">
      <c r="A49">
        <v>48</v>
      </c>
      <c r="B49" s="1">
        <v>45017</v>
      </c>
      <c r="C49">
        <v>14</v>
      </c>
      <c r="D49">
        <v>8</v>
      </c>
      <c r="E49">
        <v>7100</v>
      </c>
      <c r="F49">
        <v>35</v>
      </c>
      <c r="G49">
        <v>45</v>
      </c>
      <c r="H49">
        <v>91.2</v>
      </c>
      <c r="I49">
        <v>8.8000000000000007</v>
      </c>
      <c r="J49">
        <v>404000000</v>
      </c>
      <c r="K49" t="s">
        <v>305</v>
      </c>
      <c r="L49" t="s">
        <v>285</v>
      </c>
      <c r="M49">
        <v>62</v>
      </c>
      <c r="N49">
        <v>8</v>
      </c>
      <c r="O49">
        <v>994</v>
      </c>
    </row>
    <row r="50" spans="1:15" x14ac:dyDescent="0.25">
      <c r="A50">
        <v>49</v>
      </c>
      <c r="B50" s="1">
        <v>45017</v>
      </c>
      <c r="C50">
        <v>2</v>
      </c>
      <c r="D50">
        <v>9</v>
      </c>
      <c r="E50">
        <v>20200</v>
      </c>
      <c r="F50">
        <v>0</v>
      </c>
      <c r="G50">
        <v>110</v>
      </c>
      <c r="H50">
        <v>99.2</v>
      </c>
      <c r="I50">
        <v>0.8</v>
      </c>
      <c r="J50">
        <v>555500000</v>
      </c>
      <c r="K50" t="s">
        <v>306</v>
      </c>
      <c r="L50" t="s">
        <v>287</v>
      </c>
      <c r="M50">
        <v>82</v>
      </c>
      <c r="N50">
        <v>11</v>
      </c>
      <c r="O50">
        <v>728</v>
      </c>
    </row>
    <row r="51" spans="1:15" x14ac:dyDescent="0.25">
      <c r="A51">
        <v>50</v>
      </c>
      <c r="B51" s="1">
        <v>45017</v>
      </c>
      <c r="C51">
        <v>4</v>
      </c>
      <c r="D51">
        <v>10</v>
      </c>
      <c r="E51">
        <v>6100</v>
      </c>
      <c r="F51">
        <v>55</v>
      </c>
      <c r="G51">
        <v>35</v>
      </c>
      <c r="H51">
        <v>91.8</v>
      </c>
      <c r="I51">
        <v>8.1999999999999993</v>
      </c>
      <c r="J51">
        <v>303000000</v>
      </c>
      <c r="K51" t="s">
        <v>307</v>
      </c>
      <c r="L51" t="s">
        <v>281</v>
      </c>
      <c r="M51">
        <v>72</v>
      </c>
      <c r="N51">
        <v>4</v>
      </c>
      <c r="O51">
        <v>611</v>
      </c>
    </row>
    <row r="52" spans="1:15" x14ac:dyDescent="0.25">
      <c r="A52">
        <v>51</v>
      </c>
      <c r="B52" s="1">
        <v>45047</v>
      </c>
      <c r="C52">
        <v>14</v>
      </c>
      <c r="D52">
        <v>11</v>
      </c>
      <c r="E52">
        <v>15200</v>
      </c>
      <c r="F52">
        <v>120</v>
      </c>
      <c r="G52">
        <v>8</v>
      </c>
      <c r="H52">
        <v>87.8</v>
      </c>
      <c r="I52">
        <v>12.2</v>
      </c>
      <c r="J52">
        <v>222200000</v>
      </c>
      <c r="K52" t="s">
        <v>272</v>
      </c>
      <c r="L52" t="s">
        <v>272</v>
      </c>
      <c r="M52">
        <v>22</v>
      </c>
      <c r="N52">
        <v>2</v>
      </c>
      <c r="O52">
        <v>1463</v>
      </c>
    </row>
    <row r="53" spans="1:15" x14ac:dyDescent="0.25">
      <c r="A53">
        <v>52</v>
      </c>
      <c r="B53" s="1">
        <v>45047</v>
      </c>
      <c r="C53">
        <v>2</v>
      </c>
      <c r="D53">
        <v>12</v>
      </c>
      <c r="E53">
        <v>30100</v>
      </c>
      <c r="F53">
        <v>0</v>
      </c>
      <c r="G53">
        <v>15</v>
      </c>
      <c r="H53">
        <v>99.6</v>
      </c>
      <c r="I53">
        <v>0.4</v>
      </c>
      <c r="J53">
        <v>808000000</v>
      </c>
      <c r="K53" t="s">
        <v>272</v>
      </c>
      <c r="L53" t="s">
        <v>272</v>
      </c>
      <c r="M53">
        <v>6</v>
      </c>
      <c r="N53">
        <v>6</v>
      </c>
      <c r="O53">
        <v>2716</v>
      </c>
    </row>
    <row r="54" spans="1:15" x14ac:dyDescent="0.25">
      <c r="A54">
        <v>53</v>
      </c>
      <c r="B54" s="1">
        <v>45047</v>
      </c>
      <c r="C54">
        <v>30</v>
      </c>
      <c r="D54">
        <v>13</v>
      </c>
      <c r="E54">
        <v>8100</v>
      </c>
      <c r="F54">
        <v>180</v>
      </c>
      <c r="G54">
        <v>8</v>
      </c>
      <c r="H54">
        <v>81</v>
      </c>
      <c r="I54">
        <v>19</v>
      </c>
      <c r="J54">
        <v>161600000</v>
      </c>
      <c r="K54" t="s">
        <v>272</v>
      </c>
      <c r="L54" t="s">
        <v>272</v>
      </c>
      <c r="M54">
        <v>12</v>
      </c>
      <c r="N54">
        <v>-2</v>
      </c>
      <c r="O54">
        <v>1752</v>
      </c>
    </row>
    <row r="55" spans="1:15" x14ac:dyDescent="0.25">
      <c r="A55">
        <v>54</v>
      </c>
      <c r="B55" s="1">
        <v>45078</v>
      </c>
      <c r="C55">
        <v>14</v>
      </c>
      <c r="D55">
        <v>14</v>
      </c>
      <c r="E55">
        <v>5100</v>
      </c>
      <c r="F55">
        <v>0</v>
      </c>
      <c r="G55">
        <v>90</v>
      </c>
      <c r="H55">
        <v>98.8</v>
      </c>
      <c r="I55">
        <v>1.2</v>
      </c>
      <c r="J55">
        <v>757500000</v>
      </c>
      <c r="K55" t="s">
        <v>308</v>
      </c>
      <c r="L55" t="s">
        <v>290</v>
      </c>
      <c r="M55">
        <v>92</v>
      </c>
      <c r="N55">
        <v>15</v>
      </c>
      <c r="O55">
        <v>236</v>
      </c>
    </row>
    <row r="56" spans="1:15" x14ac:dyDescent="0.25">
      <c r="A56">
        <v>55</v>
      </c>
      <c r="B56" s="1">
        <v>45078</v>
      </c>
      <c r="C56">
        <v>2</v>
      </c>
      <c r="D56">
        <v>15</v>
      </c>
      <c r="E56">
        <v>40200</v>
      </c>
      <c r="F56">
        <v>0</v>
      </c>
      <c r="G56">
        <v>25</v>
      </c>
      <c r="H56">
        <v>99.9</v>
      </c>
      <c r="I56">
        <v>0.1</v>
      </c>
      <c r="J56">
        <v>505000000</v>
      </c>
      <c r="K56" t="s">
        <v>272</v>
      </c>
      <c r="L56" t="s">
        <v>272</v>
      </c>
      <c r="M56">
        <v>6</v>
      </c>
      <c r="N56">
        <v>5</v>
      </c>
      <c r="O56">
        <v>286</v>
      </c>
    </row>
    <row r="57" spans="1:15" x14ac:dyDescent="0.25">
      <c r="A57">
        <v>56</v>
      </c>
      <c r="B57" s="1">
        <v>45078</v>
      </c>
      <c r="C57">
        <v>4</v>
      </c>
      <c r="D57">
        <v>16</v>
      </c>
      <c r="E57">
        <v>7100</v>
      </c>
      <c r="F57">
        <v>70</v>
      </c>
      <c r="G57">
        <v>12</v>
      </c>
      <c r="H57">
        <v>90.2</v>
      </c>
      <c r="I57">
        <v>9.8000000000000007</v>
      </c>
      <c r="J57">
        <v>282800000</v>
      </c>
      <c r="K57" t="s">
        <v>309</v>
      </c>
      <c r="L57" t="s">
        <v>292</v>
      </c>
      <c r="M57">
        <v>58</v>
      </c>
      <c r="N57">
        <v>4</v>
      </c>
      <c r="O57">
        <v>2325</v>
      </c>
    </row>
    <row r="58" spans="1:15" x14ac:dyDescent="0.25">
      <c r="A58">
        <v>57</v>
      </c>
      <c r="B58" s="1">
        <v>45108</v>
      </c>
      <c r="C58">
        <v>14</v>
      </c>
      <c r="D58">
        <v>17</v>
      </c>
      <c r="E58">
        <v>4100</v>
      </c>
      <c r="F58">
        <v>25</v>
      </c>
      <c r="G58">
        <v>8</v>
      </c>
      <c r="H58">
        <v>94.2</v>
      </c>
      <c r="I58">
        <v>5.8</v>
      </c>
      <c r="J58">
        <v>242400000</v>
      </c>
      <c r="K58" t="s">
        <v>272</v>
      </c>
      <c r="L58" t="s">
        <v>272</v>
      </c>
      <c r="M58">
        <v>48</v>
      </c>
      <c r="N58">
        <v>3</v>
      </c>
      <c r="O58">
        <v>1123</v>
      </c>
    </row>
    <row r="59" spans="1:15" x14ac:dyDescent="0.25">
      <c r="A59">
        <v>58</v>
      </c>
      <c r="B59" s="1">
        <v>45108</v>
      </c>
      <c r="C59">
        <v>2</v>
      </c>
      <c r="D59">
        <v>18</v>
      </c>
      <c r="E59">
        <v>3600</v>
      </c>
      <c r="F59">
        <v>20</v>
      </c>
      <c r="G59">
        <v>12</v>
      </c>
      <c r="H59">
        <v>96.2</v>
      </c>
      <c r="I59">
        <v>3.8</v>
      </c>
      <c r="J59">
        <v>262600000</v>
      </c>
      <c r="K59" t="s">
        <v>310</v>
      </c>
      <c r="L59" t="s">
        <v>279</v>
      </c>
      <c r="M59">
        <v>68</v>
      </c>
      <c r="N59">
        <v>5</v>
      </c>
      <c r="O59">
        <v>2892</v>
      </c>
    </row>
    <row r="60" spans="1:15" x14ac:dyDescent="0.25">
      <c r="A60">
        <v>59</v>
      </c>
      <c r="B60" s="1">
        <v>45108</v>
      </c>
      <c r="C60">
        <v>30</v>
      </c>
      <c r="D60">
        <v>19</v>
      </c>
      <c r="E60">
        <v>9100</v>
      </c>
      <c r="F60">
        <v>60</v>
      </c>
      <c r="G60">
        <v>18</v>
      </c>
      <c r="H60">
        <v>90.8</v>
      </c>
      <c r="I60">
        <v>9.1999999999999993</v>
      </c>
      <c r="J60">
        <v>424200000</v>
      </c>
      <c r="K60" t="s">
        <v>311</v>
      </c>
      <c r="L60" t="s">
        <v>295</v>
      </c>
      <c r="M60">
        <v>62</v>
      </c>
      <c r="N60">
        <v>7</v>
      </c>
      <c r="O60">
        <v>1684</v>
      </c>
    </row>
    <row r="61" spans="1:15" x14ac:dyDescent="0.25">
      <c r="A61">
        <v>60</v>
      </c>
      <c r="B61" s="1">
        <v>45139</v>
      </c>
      <c r="C61">
        <v>14</v>
      </c>
      <c r="D61">
        <v>20</v>
      </c>
      <c r="E61">
        <v>5100</v>
      </c>
      <c r="F61">
        <v>0</v>
      </c>
      <c r="G61">
        <v>6</v>
      </c>
      <c r="H61">
        <v>99.9</v>
      </c>
      <c r="I61">
        <v>0.1</v>
      </c>
      <c r="J61">
        <v>282800000</v>
      </c>
      <c r="K61" t="s">
        <v>272</v>
      </c>
      <c r="L61" t="s">
        <v>272</v>
      </c>
      <c r="M61">
        <v>18</v>
      </c>
      <c r="N61">
        <v>6</v>
      </c>
      <c r="O61">
        <v>2829</v>
      </c>
    </row>
    <row r="62" spans="1:15" x14ac:dyDescent="0.25">
      <c r="A62">
        <v>61</v>
      </c>
      <c r="B62" s="1">
        <v>45139</v>
      </c>
      <c r="C62">
        <v>2</v>
      </c>
      <c r="D62">
        <v>21</v>
      </c>
      <c r="E62">
        <v>6100</v>
      </c>
      <c r="F62">
        <v>0</v>
      </c>
      <c r="G62">
        <v>10</v>
      </c>
      <c r="H62">
        <v>99.8</v>
      </c>
      <c r="I62">
        <v>0.2</v>
      </c>
      <c r="J62">
        <v>272700000</v>
      </c>
      <c r="K62" t="s">
        <v>272</v>
      </c>
      <c r="L62" t="s">
        <v>272</v>
      </c>
      <c r="M62">
        <v>28</v>
      </c>
      <c r="N62">
        <v>5</v>
      </c>
      <c r="O62">
        <v>2441</v>
      </c>
    </row>
    <row r="63" spans="1:15" x14ac:dyDescent="0.25">
      <c r="A63">
        <v>62</v>
      </c>
      <c r="B63" s="1">
        <v>45139</v>
      </c>
      <c r="C63">
        <v>4</v>
      </c>
      <c r="D63">
        <v>22</v>
      </c>
      <c r="E63">
        <v>11100</v>
      </c>
      <c r="F63">
        <v>90</v>
      </c>
      <c r="G63">
        <v>25</v>
      </c>
      <c r="H63">
        <v>89.2</v>
      </c>
      <c r="I63">
        <v>10.8</v>
      </c>
      <c r="J63">
        <v>383800000</v>
      </c>
      <c r="K63" t="s">
        <v>312</v>
      </c>
      <c r="L63" t="s">
        <v>283</v>
      </c>
      <c r="M63">
        <v>53</v>
      </c>
      <c r="N63">
        <v>8</v>
      </c>
      <c r="O63">
        <v>585</v>
      </c>
    </row>
    <row r="64" spans="1:15" x14ac:dyDescent="0.25">
      <c r="A64">
        <v>63</v>
      </c>
      <c r="B64" s="1">
        <v>45170</v>
      </c>
      <c r="C64">
        <v>14</v>
      </c>
      <c r="D64">
        <v>23</v>
      </c>
      <c r="E64">
        <v>2600</v>
      </c>
      <c r="F64">
        <v>0</v>
      </c>
      <c r="G64">
        <v>3</v>
      </c>
      <c r="H64">
        <v>99.9</v>
      </c>
      <c r="I64">
        <v>0.1</v>
      </c>
      <c r="J64">
        <v>656500000</v>
      </c>
      <c r="K64" t="s">
        <v>272</v>
      </c>
      <c r="L64" t="s">
        <v>272</v>
      </c>
      <c r="M64">
        <v>12</v>
      </c>
      <c r="N64">
        <v>9</v>
      </c>
      <c r="O64">
        <v>475</v>
      </c>
    </row>
    <row r="65" spans="1:15" x14ac:dyDescent="0.25">
      <c r="A65">
        <v>64</v>
      </c>
      <c r="B65" s="1">
        <v>45170</v>
      </c>
      <c r="C65">
        <v>2</v>
      </c>
      <c r="D65">
        <v>24</v>
      </c>
      <c r="E65">
        <v>3100</v>
      </c>
      <c r="F65">
        <v>15</v>
      </c>
      <c r="G65">
        <v>8</v>
      </c>
      <c r="H65">
        <v>95.2</v>
      </c>
      <c r="I65">
        <v>4.8</v>
      </c>
      <c r="J65">
        <v>252500000</v>
      </c>
      <c r="K65" t="s">
        <v>313</v>
      </c>
      <c r="L65" t="s">
        <v>292</v>
      </c>
      <c r="M65">
        <v>33</v>
      </c>
      <c r="N65">
        <v>4</v>
      </c>
      <c r="O65">
        <v>238</v>
      </c>
    </row>
    <row r="66" spans="1:15" x14ac:dyDescent="0.25">
      <c r="A66">
        <v>65</v>
      </c>
      <c r="B66" s="1">
        <v>45170</v>
      </c>
      <c r="C66">
        <v>30</v>
      </c>
      <c r="D66">
        <v>25</v>
      </c>
      <c r="E66">
        <v>18200</v>
      </c>
      <c r="F66">
        <v>0</v>
      </c>
      <c r="G66">
        <v>0</v>
      </c>
      <c r="H66">
        <v>99.6</v>
      </c>
      <c r="I66">
        <v>0.4</v>
      </c>
      <c r="J66">
        <v>202000000</v>
      </c>
      <c r="K66" t="s">
        <v>272</v>
      </c>
      <c r="L66" t="s">
        <v>272</v>
      </c>
      <c r="M66">
        <v>12</v>
      </c>
      <c r="N66">
        <v>3</v>
      </c>
      <c r="O66">
        <v>1473</v>
      </c>
    </row>
    <row r="67" spans="1:15" x14ac:dyDescent="0.25">
      <c r="A67">
        <v>66</v>
      </c>
      <c r="B67" s="1">
        <v>45200</v>
      </c>
      <c r="C67">
        <v>14</v>
      </c>
      <c r="D67">
        <v>26</v>
      </c>
      <c r="E67">
        <v>22200</v>
      </c>
      <c r="F67">
        <v>180</v>
      </c>
      <c r="G67">
        <v>12</v>
      </c>
      <c r="H67">
        <v>84.5</v>
      </c>
      <c r="I67">
        <v>15.5</v>
      </c>
      <c r="J67">
        <v>212100000</v>
      </c>
      <c r="K67" t="s">
        <v>272</v>
      </c>
      <c r="L67" t="s">
        <v>272</v>
      </c>
      <c r="M67">
        <v>22</v>
      </c>
      <c r="N67">
        <v>-1</v>
      </c>
      <c r="O67">
        <v>1533</v>
      </c>
    </row>
    <row r="68" spans="1:15" x14ac:dyDescent="0.25">
      <c r="A68">
        <v>67</v>
      </c>
      <c r="B68" s="1">
        <v>45200</v>
      </c>
      <c r="C68">
        <v>2</v>
      </c>
      <c r="D68">
        <v>27</v>
      </c>
      <c r="E68">
        <v>28200</v>
      </c>
      <c r="F68">
        <v>0</v>
      </c>
      <c r="G68">
        <v>18</v>
      </c>
      <c r="H68">
        <v>99.9</v>
      </c>
      <c r="I68">
        <v>0.1</v>
      </c>
      <c r="J68">
        <v>555500000</v>
      </c>
      <c r="K68" t="s">
        <v>272</v>
      </c>
      <c r="L68" t="s">
        <v>272</v>
      </c>
      <c r="M68">
        <v>6</v>
      </c>
      <c r="N68">
        <v>7</v>
      </c>
      <c r="O68">
        <v>2714</v>
      </c>
    </row>
    <row r="69" spans="1:15" x14ac:dyDescent="0.25">
      <c r="A69">
        <v>68</v>
      </c>
      <c r="B69" s="1">
        <v>45200</v>
      </c>
      <c r="C69">
        <v>4</v>
      </c>
      <c r="D69">
        <v>28</v>
      </c>
      <c r="E69">
        <v>10100</v>
      </c>
      <c r="F69">
        <v>0</v>
      </c>
      <c r="G69">
        <v>35</v>
      </c>
      <c r="H69">
        <v>99.2</v>
      </c>
      <c r="I69">
        <v>0.8</v>
      </c>
      <c r="J69">
        <v>707000000</v>
      </c>
      <c r="K69" t="s">
        <v>314</v>
      </c>
      <c r="L69" t="s">
        <v>287</v>
      </c>
      <c r="M69">
        <v>92</v>
      </c>
      <c r="N69">
        <v>11</v>
      </c>
      <c r="O69">
        <v>804</v>
      </c>
    </row>
    <row r="70" spans="1:15" x14ac:dyDescent="0.25">
      <c r="A70">
        <v>69</v>
      </c>
      <c r="B70" s="1">
        <v>45231</v>
      </c>
      <c r="C70">
        <v>14</v>
      </c>
      <c r="D70">
        <v>29</v>
      </c>
      <c r="E70">
        <v>3600</v>
      </c>
      <c r="F70">
        <v>0</v>
      </c>
      <c r="G70">
        <v>3</v>
      </c>
      <c r="H70">
        <v>99.8</v>
      </c>
      <c r="I70">
        <v>0.2</v>
      </c>
      <c r="J70">
        <v>606000000</v>
      </c>
      <c r="K70" t="s">
        <v>272</v>
      </c>
      <c r="L70" t="s">
        <v>272</v>
      </c>
      <c r="M70">
        <v>12</v>
      </c>
      <c r="N70">
        <v>7</v>
      </c>
      <c r="O70">
        <v>549</v>
      </c>
    </row>
    <row r="71" spans="1:15" x14ac:dyDescent="0.25">
      <c r="A71">
        <v>70</v>
      </c>
      <c r="B71" s="1">
        <v>45231</v>
      </c>
      <c r="C71">
        <v>2</v>
      </c>
      <c r="D71">
        <v>30</v>
      </c>
      <c r="E71">
        <v>12100</v>
      </c>
      <c r="F71">
        <v>12</v>
      </c>
      <c r="G71">
        <v>130</v>
      </c>
      <c r="H71">
        <v>98.7</v>
      </c>
      <c r="I71">
        <v>1.3</v>
      </c>
      <c r="J71">
        <v>454500000</v>
      </c>
      <c r="K71" t="s">
        <v>301</v>
      </c>
      <c r="L71" t="s">
        <v>277</v>
      </c>
      <c r="M71">
        <v>88</v>
      </c>
      <c r="N71">
        <v>1</v>
      </c>
      <c r="O71">
        <v>2695</v>
      </c>
    </row>
    <row r="72" spans="1:15" x14ac:dyDescent="0.25">
      <c r="A72">
        <v>71</v>
      </c>
      <c r="B72" s="1">
        <v>45231</v>
      </c>
      <c r="C72">
        <v>30</v>
      </c>
      <c r="D72">
        <v>31</v>
      </c>
      <c r="E72">
        <v>9600</v>
      </c>
      <c r="F72">
        <v>140</v>
      </c>
      <c r="G72">
        <v>10</v>
      </c>
      <c r="H72">
        <v>87.5</v>
      </c>
      <c r="I72">
        <v>12.5</v>
      </c>
      <c r="J72">
        <v>383800000</v>
      </c>
      <c r="K72" t="s">
        <v>303</v>
      </c>
      <c r="L72" t="s">
        <v>279</v>
      </c>
      <c r="M72">
        <v>48</v>
      </c>
      <c r="N72">
        <v>4</v>
      </c>
      <c r="O72">
        <v>2532</v>
      </c>
    </row>
    <row r="73" spans="1:15" x14ac:dyDescent="0.25">
      <c r="A73">
        <v>72</v>
      </c>
      <c r="B73" s="1">
        <v>45261</v>
      </c>
      <c r="C73">
        <v>14</v>
      </c>
      <c r="D73">
        <v>32</v>
      </c>
      <c r="E73">
        <v>15200</v>
      </c>
      <c r="F73">
        <v>220</v>
      </c>
      <c r="G73">
        <v>12</v>
      </c>
      <c r="H73">
        <v>86.5</v>
      </c>
      <c r="I73">
        <v>13.5</v>
      </c>
      <c r="J73">
        <v>191900000</v>
      </c>
      <c r="K73" t="s">
        <v>272</v>
      </c>
      <c r="L73" t="s">
        <v>272</v>
      </c>
      <c r="M73">
        <v>22</v>
      </c>
      <c r="N73">
        <v>-1</v>
      </c>
      <c r="O73">
        <v>963</v>
      </c>
    </row>
    <row r="74" spans="1:15" x14ac:dyDescent="0.25">
      <c r="A74">
        <v>73</v>
      </c>
      <c r="B74" s="1">
        <v>45261</v>
      </c>
      <c r="C74">
        <v>2</v>
      </c>
      <c r="D74">
        <v>33</v>
      </c>
      <c r="E74">
        <v>4100</v>
      </c>
      <c r="F74">
        <v>30</v>
      </c>
      <c r="G74">
        <v>6</v>
      </c>
      <c r="H74">
        <v>93.8</v>
      </c>
      <c r="I74">
        <v>6.2</v>
      </c>
      <c r="J74">
        <v>303000000</v>
      </c>
      <c r="K74" t="s">
        <v>315</v>
      </c>
      <c r="L74" t="s">
        <v>281</v>
      </c>
      <c r="M74">
        <v>63</v>
      </c>
      <c r="N74">
        <v>6</v>
      </c>
      <c r="O74">
        <v>1313</v>
      </c>
    </row>
    <row r="75" spans="1:15" x14ac:dyDescent="0.25">
      <c r="A75">
        <v>74</v>
      </c>
      <c r="B75" s="1">
        <v>45261</v>
      </c>
      <c r="C75">
        <v>4</v>
      </c>
      <c r="D75">
        <v>34</v>
      </c>
      <c r="E75">
        <v>5100</v>
      </c>
      <c r="F75">
        <v>15</v>
      </c>
      <c r="G75">
        <v>18</v>
      </c>
      <c r="H75">
        <v>97.2</v>
      </c>
      <c r="I75">
        <v>2.8</v>
      </c>
      <c r="J75">
        <v>333300000</v>
      </c>
      <c r="K75" t="s">
        <v>307</v>
      </c>
      <c r="L75" t="s">
        <v>279</v>
      </c>
      <c r="M75">
        <v>78</v>
      </c>
      <c r="N75">
        <v>7</v>
      </c>
      <c r="O75">
        <v>2854</v>
      </c>
    </row>
    <row r="76" spans="1:15" x14ac:dyDescent="0.25">
      <c r="A76">
        <v>75</v>
      </c>
      <c r="B76" s="1">
        <v>45292</v>
      </c>
      <c r="C76">
        <v>14</v>
      </c>
      <c r="D76">
        <v>35</v>
      </c>
      <c r="E76">
        <v>1000</v>
      </c>
      <c r="F76">
        <v>0</v>
      </c>
      <c r="G76">
        <v>150</v>
      </c>
      <c r="H76">
        <v>99.9</v>
      </c>
      <c r="I76">
        <v>0.1</v>
      </c>
      <c r="J76">
        <v>816000000</v>
      </c>
      <c r="K76" t="s">
        <v>316</v>
      </c>
      <c r="L76" t="s">
        <v>277</v>
      </c>
      <c r="M76">
        <v>100</v>
      </c>
      <c r="N76">
        <v>22</v>
      </c>
      <c r="O76">
        <v>2985</v>
      </c>
    </row>
    <row r="77" spans="1:15" x14ac:dyDescent="0.25">
      <c r="A77">
        <v>76</v>
      </c>
      <c r="B77" s="1">
        <v>45292</v>
      </c>
      <c r="C77">
        <v>2</v>
      </c>
      <c r="D77">
        <v>36</v>
      </c>
      <c r="E77">
        <v>7100</v>
      </c>
      <c r="F77">
        <v>120</v>
      </c>
      <c r="G77">
        <v>8</v>
      </c>
      <c r="H77">
        <v>84.5</v>
      </c>
      <c r="I77">
        <v>15.5</v>
      </c>
      <c r="J77">
        <v>353500000</v>
      </c>
      <c r="K77" t="s">
        <v>310</v>
      </c>
      <c r="L77" t="s">
        <v>283</v>
      </c>
      <c r="M77">
        <v>32</v>
      </c>
      <c r="N77">
        <v>5</v>
      </c>
      <c r="O77">
        <v>2121</v>
      </c>
    </row>
    <row r="78" spans="1:15" x14ac:dyDescent="0.25">
      <c r="A78">
        <v>77</v>
      </c>
      <c r="B78" s="1">
        <v>45292</v>
      </c>
      <c r="C78">
        <v>30</v>
      </c>
      <c r="D78">
        <v>37</v>
      </c>
      <c r="E78">
        <v>20200</v>
      </c>
      <c r="F78">
        <v>350</v>
      </c>
      <c r="G78">
        <v>15</v>
      </c>
      <c r="H78">
        <v>79.8</v>
      </c>
      <c r="I78">
        <v>20.2</v>
      </c>
      <c r="J78">
        <v>171700000</v>
      </c>
      <c r="K78" t="s">
        <v>272</v>
      </c>
      <c r="L78" t="s">
        <v>272</v>
      </c>
      <c r="M78">
        <v>12</v>
      </c>
      <c r="N78">
        <v>-2</v>
      </c>
      <c r="O78">
        <v>367</v>
      </c>
    </row>
    <row r="79" spans="1:15" x14ac:dyDescent="0.25">
      <c r="A79">
        <v>78</v>
      </c>
      <c r="B79" s="1">
        <v>45323</v>
      </c>
      <c r="C79">
        <v>14</v>
      </c>
      <c r="D79">
        <v>38</v>
      </c>
      <c r="E79">
        <v>10100</v>
      </c>
      <c r="F79">
        <v>60</v>
      </c>
      <c r="G79">
        <v>25</v>
      </c>
      <c r="H79">
        <v>91.2</v>
      </c>
      <c r="I79">
        <v>8.8000000000000007</v>
      </c>
      <c r="J79">
        <v>424200000</v>
      </c>
      <c r="K79" t="s">
        <v>302</v>
      </c>
      <c r="L79" t="s">
        <v>285</v>
      </c>
      <c r="M79">
        <v>58</v>
      </c>
      <c r="N79">
        <v>9</v>
      </c>
      <c r="O79">
        <v>811</v>
      </c>
    </row>
    <row r="80" spans="1:15" x14ac:dyDescent="0.25">
      <c r="A80">
        <v>79</v>
      </c>
      <c r="B80" s="1">
        <v>45323</v>
      </c>
      <c r="C80">
        <v>2</v>
      </c>
      <c r="D80">
        <v>39</v>
      </c>
      <c r="E80">
        <v>15500</v>
      </c>
      <c r="F80">
        <v>8</v>
      </c>
      <c r="G80">
        <v>280</v>
      </c>
      <c r="H80">
        <v>96.8</v>
      </c>
      <c r="I80">
        <v>3.2</v>
      </c>
      <c r="J80">
        <v>656500000</v>
      </c>
      <c r="K80" t="s">
        <v>317</v>
      </c>
      <c r="L80" t="s">
        <v>285</v>
      </c>
      <c r="M80">
        <v>96</v>
      </c>
      <c r="N80">
        <v>16</v>
      </c>
      <c r="O80">
        <v>767</v>
      </c>
    </row>
    <row r="81" spans="1:15" x14ac:dyDescent="0.25">
      <c r="A81">
        <v>80</v>
      </c>
      <c r="B81" s="1">
        <v>45323</v>
      </c>
      <c r="C81">
        <v>30</v>
      </c>
      <c r="D81">
        <v>40</v>
      </c>
      <c r="E81">
        <v>8100</v>
      </c>
      <c r="F81">
        <v>0</v>
      </c>
      <c r="G81">
        <v>200</v>
      </c>
      <c r="H81">
        <v>97.2</v>
      </c>
      <c r="I81">
        <v>2.8</v>
      </c>
      <c r="J81">
        <v>404000000</v>
      </c>
      <c r="K81" t="s">
        <v>313</v>
      </c>
      <c r="L81" t="s">
        <v>283</v>
      </c>
      <c r="M81">
        <v>92</v>
      </c>
      <c r="N81">
        <v>11</v>
      </c>
      <c r="O81">
        <v>506</v>
      </c>
    </row>
    <row r="82" spans="1:15" x14ac:dyDescent="0.25">
      <c r="A82">
        <v>81</v>
      </c>
      <c r="B82" s="1">
        <v>45352</v>
      </c>
      <c r="C82">
        <v>14</v>
      </c>
      <c r="D82">
        <v>1</v>
      </c>
      <c r="E82">
        <v>25500</v>
      </c>
      <c r="F82">
        <v>150</v>
      </c>
      <c r="G82">
        <v>10</v>
      </c>
      <c r="H82">
        <v>87.8</v>
      </c>
      <c r="I82">
        <v>12.2</v>
      </c>
      <c r="J82">
        <v>214200000</v>
      </c>
      <c r="K82" t="s">
        <v>272</v>
      </c>
      <c r="L82" t="s">
        <v>272</v>
      </c>
      <c r="M82">
        <v>30</v>
      </c>
      <c r="N82">
        <v>2</v>
      </c>
      <c r="O82">
        <v>911</v>
      </c>
    </row>
    <row r="83" spans="1:15" x14ac:dyDescent="0.25">
      <c r="A83">
        <v>82</v>
      </c>
      <c r="B83" s="1">
        <v>45352</v>
      </c>
      <c r="C83">
        <v>2</v>
      </c>
      <c r="D83">
        <v>5</v>
      </c>
      <c r="E83">
        <v>15400</v>
      </c>
      <c r="F83">
        <v>20</v>
      </c>
      <c r="G83">
        <v>300</v>
      </c>
      <c r="H83">
        <v>96</v>
      </c>
      <c r="I83">
        <v>4</v>
      </c>
      <c r="J83">
        <v>489600000</v>
      </c>
      <c r="K83" t="s">
        <v>296</v>
      </c>
      <c r="L83" t="s">
        <v>277</v>
      </c>
      <c r="M83">
        <v>89</v>
      </c>
      <c r="N83">
        <v>7</v>
      </c>
      <c r="O83">
        <v>479</v>
      </c>
    </row>
    <row r="84" spans="1:15" x14ac:dyDescent="0.25">
      <c r="A84">
        <v>83</v>
      </c>
      <c r="B84" s="1">
        <v>45352</v>
      </c>
      <c r="C84">
        <v>4</v>
      </c>
      <c r="D84">
        <v>6</v>
      </c>
      <c r="E84">
        <v>31000</v>
      </c>
      <c r="F84">
        <v>600</v>
      </c>
      <c r="G84">
        <v>30</v>
      </c>
      <c r="H84">
        <v>78.900000000000006</v>
      </c>
      <c r="I84">
        <v>21.1</v>
      </c>
      <c r="J84">
        <v>183600000</v>
      </c>
      <c r="K84" t="s">
        <v>272</v>
      </c>
      <c r="L84" t="s">
        <v>272</v>
      </c>
      <c r="M84">
        <v>18</v>
      </c>
      <c r="N84">
        <v>-1</v>
      </c>
      <c r="O84">
        <v>861</v>
      </c>
    </row>
    <row r="85" spans="1:15" x14ac:dyDescent="0.25">
      <c r="A85">
        <v>84</v>
      </c>
      <c r="B85" s="1">
        <v>45383</v>
      </c>
      <c r="C85">
        <v>14</v>
      </c>
      <c r="D85">
        <v>4</v>
      </c>
      <c r="E85">
        <v>8200</v>
      </c>
      <c r="F85">
        <v>10</v>
      </c>
      <c r="G85">
        <v>70</v>
      </c>
      <c r="H85">
        <v>93.2</v>
      </c>
      <c r="I85">
        <v>6.8</v>
      </c>
      <c r="J85">
        <v>357000000</v>
      </c>
      <c r="K85" t="s">
        <v>318</v>
      </c>
      <c r="L85" t="s">
        <v>279</v>
      </c>
      <c r="M85">
        <v>80</v>
      </c>
      <c r="N85">
        <v>8</v>
      </c>
      <c r="O85">
        <v>686</v>
      </c>
    </row>
    <row r="86" spans="1:15" x14ac:dyDescent="0.25">
      <c r="A86">
        <v>85</v>
      </c>
      <c r="B86" s="1">
        <v>45383</v>
      </c>
      <c r="C86">
        <v>14</v>
      </c>
      <c r="D86">
        <v>7</v>
      </c>
      <c r="E86">
        <v>600</v>
      </c>
      <c r="F86">
        <v>0</v>
      </c>
      <c r="G86">
        <v>70</v>
      </c>
      <c r="H86">
        <v>99</v>
      </c>
      <c r="I86">
        <v>1</v>
      </c>
      <c r="J86">
        <v>612000000</v>
      </c>
      <c r="K86" t="s">
        <v>319</v>
      </c>
      <c r="L86" t="s">
        <v>281</v>
      </c>
      <c r="M86">
        <v>98</v>
      </c>
      <c r="N86">
        <v>13</v>
      </c>
      <c r="O86">
        <v>1961</v>
      </c>
    </row>
    <row r="87" spans="1:15" x14ac:dyDescent="0.25">
      <c r="A87">
        <v>86</v>
      </c>
      <c r="B87" s="1">
        <v>45383</v>
      </c>
      <c r="C87">
        <v>2</v>
      </c>
      <c r="D87">
        <v>2</v>
      </c>
      <c r="E87">
        <v>10200</v>
      </c>
      <c r="F87">
        <v>250</v>
      </c>
      <c r="G87">
        <v>18</v>
      </c>
      <c r="H87">
        <v>84</v>
      </c>
      <c r="I87">
        <v>16</v>
      </c>
      <c r="J87">
        <v>255000000</v>
      </c>
      <c r="K87" t="s">
        <v>272</v>
      </c>
      <c r="L87" t="s">
        <v>272</v>
      </c>
      <c r="M87">
        <v>35</v>
      </c>
      <c r="N87">
        <v>1</v>
      </c>
      <c r="O87">
        <v>1058</v>
      </c>
    </row>
    <row r="88" spans="1:15" x14ac:dyDescent="0.25">
      <c r="A88">
        <v>87</v>
      </c>
      <c r="B88" s="1">
        <v>45413</v>
      </c>
      <c r="C88">
        <v>14</v>
      </c>
      <c r="D88">
        <v>3</v>
      </c>
      <c r="E88">
        <v>12300</v>
      </c>
      <c r="F88">
        <v>200</v>
      </c>
      <c r="G88">
        <v>10</v>
      </c>
      <c r="H88">
        <v>88.5</v>
      </c>
      <c r="I88">
        <v>11.5</v>
      </c>
      <c r="J88">
        <v>326400000</v>
      </c>
      <c r="K88" t="s">
        <v>320</v>
      </c>
      <c r="L88" t="s">
        <v>283</v>
      </c>
      <c r="M88">
        <v>45</v>
      </c>
      <c r="N88">
        <v>4</v>
      </c>
      <c r="O88">
        <v>2491</v>
      </c>
    </row>
    <row r="89" spans="1:15" x14ac:dyDescent="0.25">
      <c r="A89">
        <v>88</v>
      </c>
      <c r="B89" s="1">
        <v>45413</v>
      </c>
      <c r="C89">
        <v>30</v>
      </c>
      <c r="D89">
        <v>8</v>
      </c>
      <c r="E89">
        <v>7200</v>
      </c>
      <c r="F89">
        <v>40</v>
      </c>
      <c r="G89">
        <v>50</v>
      </c>
      <c r="H89">
        <v>91.5</v>
      </c>
      <c r="I89">
        <v>8.5</v>
      </c>
      <c r="J89">
        <v>408000000</v>
      </c>
      <c r="K89" t="s">
        <v>321</v>
      </c>
      <c r="L89" t="s">
        <v>285</v>
      </c>
      <c r="M89">
        <v>65</v>
      </c>
      <c r="N89">
        <v>9</v>
      </c>
      <c r="O89">
        <v>2366</v>
      </c>
    </row>
    <row r="90" spans="1:15" x14ac:dyDescent="0.25">
      <c r="A90">
        <v>89</v>
      </c>
      <c r="B90" s="1">
        <v>45413</v>
      </c>
      <c r="C90">
        <v>14</v>
      </c>
      <c r="D90">
        <v>9</v>
      </c>
      <c r="E90">
        <v>20400</v>
      </c>
      <c r="F90">
        <v>0</v>
      </c>
      <c r="G90">
        <v>120</v>
      </c>
      <c r="H90">
        <v>99.4</v>
      </c>
      <c r="I90">
        <v>0.6</v>
      </c>
      <c r="J90">
        <v>561000000</v>
      </c>
      <c r="K90" t="s">
        <v>322</v>
      </c>
      <c r="L90" t="s">
        <v>287</v>
      </c>
      <c r="M90">
        <v>85</v>
      </c>
      <c r="N90">
        <v>12</v>
      </c>
      <c r="O90">
        <v>1821</v>
      </c>
    </row>
    <row r="91" spans="1:15" x14ac:dyDescent="0.25">
      <c r="A91">
        <v>90</v>
      </c>
      <c r="B91" s="1">
        <v>45444</v>
      </c>
      <c r="C91">
        <v>2</v>
      </c>
      <c r="D91">
        <v>10</v>
      </c>
      <c r="E91">
        <v>6200</v>
      </c>
      <c r="F91">
        <v>60</v>
      </c>
      <c r="G91">
        <v>40</v>
      </c>
      <c r="H91">
        <v>91.5</v>
      </c>
      <c r="I91">
        <v>8.5</v>
      </c>
      <c r="J91">
        <v>306000000</v>
      </c>
      <c r="K91" t="s">
        <v>293</v>
      </c>
      <c r="L91" t="s">
        <v>281</v>
      </c>
      <c r="M91">
        <v>75</v>
      </c>
      <c r="N91">
        <v>5</v>
      </c>
      <c r="O91">
        <v>2220</v>
      </c>
    </row>
    <row r="92" spans="1:15" x14ac:dyDescent="0.25">
      <c r="A92">
        <v>91</v>
      </c>
      <c r="B92" s="1">
        <v>45444</v>
      </c>
      <c r="C92">
        <v>4</v>
      </c>
      <c r="D92">
        <v>11</v>
      </c>
      <c r="E92">
        <v>15400</v>
      </c>
      <c r="F92">
        <v>150</v>
      </c>
      <c r="G92">
        <v>10</v>
      </c>
      <c r="H92">
        <v>87.5</v>
      </c>
      <c r="I92">
        <v>12.5</v>
      </c>
      <c r="J92">
        <v>224400000</v>
      </c>
      <c r="K92" t="s">
        <v>272</v>
      </c>
      <c r="L92" t="s">
        <v>272</v>
      </c>
      <c r="M92">
        <v>25</v>
      </c>
      <c r="N92">
        <v>3</v>
      </c>
      <c r="O92">
        <v>1720</v>
      </c>
    </row>
    <row r="93" spans="1:15" x14ac:dyDescent="0.25">
      <c r="A93">
        <v>92</v>
      </c>
      <c r="B93" s="1">
        <v>45444</v>
      </c>
      <c r="C93">
        <v>14</v>
      </c>
      <c r="D93">
        <v>12</v>
      </c>
      <c r="E93">
        <v>30300</v>
      </c>
      <c r="F93">
        <v>0</v>
      </c>
      <c r="G93">
        <v>20</v>
      </c>
      <c r="H93">
        <v>99.8</v>
      </c>
      <c r="I93">
        <v>0.2</v>
      </c>
      <c r="J93">
        <v>816000000</v>
      </c>
      <c r="K93" t="s">
        <v>272</v>
      </c>
      <c r="L93" t="s">
        <v>272</v>
      </c>
      <c r="M93">
        <v>8</v>
      </c>
      <c r="N93">
        <v>7</v>
      </c>
      <c r="O93">
        <v>2227</v>
      </c>
    </row>
    <row r="94" spans="1:15" x14ac:dyDescent="0.25">
      <c r="A94">
        <v>93</v>
      </c>
      <c r="B94" s="1">
        <v>45474</v>
      </c>
      <c r="C94">
        <v>2</v>
      </c>
      <c r="D94">
        <v>13</v>
      </c>
      <c r="E94">
        <v>8200</v>
      </c>
      <c r="F94">
        <v>200</v>
      </c>
      <c r="G94">
        <v>10</v>
      </c>
      <c r="H94">
        <v>80.5</v>
      </c>
      <c r="I94">
        <v>19.5</v>
      </c>
      <c r="J94">
        <v>163200000</v>
      </c>
      <c r="K94" t="s">
        <v>272</v>
      </c>
      <c r="L94" t="s">
        <v>272</v>
      </c>
      <c r="M94">
        <v>15</v>
      </c>
      <c r="N94">
        <v>-1</v>
      </c>
      <c r="O94">
        <v>1133</v>
      </c>
    </row>
    <row r="95" spans="1:15" x14ac:dyDescent="0.25">
      <c r="A95">
        <v>94</v>
      </c>
      <c r="B95" s="1">
        <v>45474</v>
      </c>
      <c r="C95">
        <v>30</v>
      </c>
      <c r="D95">
        <v>14</v>
      </c>
      <c r="E95">
        <v>5200</v>
      </c>
      <c r="F95">
        <v>0</v>
      </c>
      <c r="G95">
        <v>100</v>
      </c>
      <c r="H95">
        <v>99</v>
      </c>
      <c r="I95">
        <v>1</v>
      </c>
      <c r="J95">
        <v>765000000</v>
      </c>
      <c r="K95" t="s">
        <v>316</v>
      </c>
      <c r="L95" t="s">
        <v>290</v>
      </c>
      <c r="M95">
        <v>95</v>
      </c>
      <c r="N95">
        <v>16</v>
      </c>
      <c r="O95">
        <v>2091</v>
      </c>
    </row>
    <row r="96" spans="1:15" x14ac:dyDescent="0.25">
      <c r="A96">
        <v>95</v>
      </c>
      <c r="B96" s="1">
        <v>45474</v>
      </c>
      <c r="C96">
        <v>14</v>
      </c>
      <c r="D96">
        <v>15</v>
      </c>
      <c r="E96">
        <v>40400</v>
      </c>
      <c r="F96">
        <v>0</v>
      </c>
      <c r="G96">
        <v>30</v>
      </c>
      <c r="H96">
        <v>99.9</v>
      </c>
      <c r="I96">
        <v>0.1</v>
      </c>
      <c r="J96">
        <v>510000000</v>
      </c>
      <c r="K96" t="s">
        <v>272</v>
      </c>
      <c r="L96" t="s">
        <v>272</v>
      </c>
      <c r="M96">
        <v>8</v>
      </c>
      <c r="N96">
        <v>6</v>
      </c>
      <c r="O96">
        <v>2327</v>
      </c>
    </row>
    <row r="97" spans="1:15" x14ac:dyDescent="0.25">
      <c r="A97">
        <v>96</v>
      </c>
      <c r="B97" s="1">
        <v>45505</v>
      </c>
      <c r="C97">
        <v>2</v>
      </c>
      <c r="D97">
        <v>16</v>
      </c>
      <c r="E97">
        <v>7200</v>
      </c>
      <c r="F97">
        <v>80</v>
      </c>
      <c r="G97">
        <v>15</v>
      </c>
      <c r="H97">
        <v>90</v>
      </c>
      <c r="I97">
        <v>10</v>
      </c>
      <c r="J97">
        <v>285600000</v>
      </c>
      <c r="K97" t="s">
        <v>299</v>
      </c>
      <c r="L97" t="s">
        <v>292</v>
      </c>
      <c r="M97">
        <v>60</v>
      </c>
      <c r="N97">
        <v>5</v>
      </c>
      <c r="O97">
        <v>1617</v>
      </c>
    </row>
    <row r="98" spans="1:15" x14ac:dyDescent="0.25">
      <c r="A98">
        <v>97</v>
      </c>
      <c r="B98" s="1">
        <v>45505</v>
      </c>
      <c r="C98">
        <v>4</v>
      </c>
      <c r="D98">
        <v>17</v>
      </c>
      <c r="E98">
        <v>4200</v>
      </c>
      <c r="F98">
        <v>30</v>
      </c>
      <c r="G98">
        <v>8</v>
      </c>
      <c r="H98">
        <v>94.5</v>
      </c>
      <c r="I98">
        <v>5.5</v>
      </c>
      <c r="J98">
        <v>244800000</v>
      </c>
      <c r="K98" t="s">
        <v>272</v>
      </c>
      <c r="L98" t="s">
        <v>272</v>
      </c>
      <c r="M98">
        <v>50</v>
      </c>
      <c r="N98">
        <v>4</v>
      </c>
      <c r="O98">
        <v>259</v>
      </c>
    </row>
    <row r="99" spans="1:15" x14ac:dyDescent="0.25">
      <c r="A99">
        <v>98</v>
      </c>
      <c r="B99" s="1">
        <v>45505</v>
      </c>
      <c r="C99">
        <v>14</v>
      </c>
      <c r="D99">
        <v>18</v>
      </c>
      <c r="E99">
        <v>3700</v>
      </c>
      <c r="F99">
        <v>20</v>
      </c>
      <c r="G99">
        <v>15</v>
      </c>
      <c r="H99">
        <v>96.5</v>
      </c>
      <c r="I99">
        <v>3.5</v>
      </c>
      <c r="J99">
        <v>265200000</v>
      </c>
      <c r="K99" t="s">
        <v>276</v>
      </c>
      <c r="L99" t="s">
        <v>279</v>
      </c>
      <c r="M99">
        <v>70</v>
      </c>
      <c r="N99">
        <v>6</v>
      </c>
      <c r="O99">
        <v>378</v>
      </c>
    </row>
    <row r="100" spans="1:15" x14ac:dyDescent="0.25">
      <c r="A100">
        <v>99</v>
      </c>
      <c r="B100" s="1">
        <v>45536</v>
      </c>
      <c r="C100">
        <v>2</v>
      </c>
      <c r="D100">
        <v>19</v>
      </c>
      <c r="E100">
        <v>9200</v>
      </c>
      <c r="F100">
        <v>70</v>
      </c>
      <c r="G100">
        <v>20</v>
      </c>
      <c r="H100">
        <v>90.5</v>
      </c>
      <c r="I100">
        <v>9.5</v>
      </c>
      <c r="J100">
        <v>428400000</v>
      </c>
      <c r="K100" t="s">
        <v>300</v>
      </c>
      <c r="L100" t="s">
        <v>295</v>
      </c>
      <c r="M100">
        <v>65</v>
      </c>
      <c r="N100">
        <v>8</v>
      </c>
      <c r="O100">
        <v>1133</v>
      </c>
    </row>
    <row r="101" spans="1:15" x14ac:dyDescent="0.25">
      <c r="A101">
        <v>100</v>
      </c>
      <c r="B101" s="1">
        <v>45536</v>
      </c>
      <c r="C101">
        <v>30</v>
      </c>
      <c r="D101">
        <v>20</v>
      </c>
      <c r="E101">
        <v>5200</v>
      </c>
      <c r="F101">
        <v>0</v>
      </c>
      <c r="G101">
        <v>8</v>
      </c>
      <c r="H101">
        <v>99.9</v>
      </c>
      <c r="I101">
        <v>0.1</v>
      </c>
      <c r="J101">
        <v>285600000</v>
      </c>
      <c r="K101" t="s">
        <v>272</v>
      </c>
      <c r="L101" t="s">
        <v>272</v>
      </c>
      <c r="M101">
        <v>20</v>
      </c>
      <c r="N101">
        <v>7</v>
      </c>
      <c r="O101">
        <v>2368</v>
      </c>
    </row>
    <row r="102" spans="1:15" x14ac:dyDescent="0.25">
      <c r="A102">
        <v>101</v>
      </c>
      <c r="B102" s="1">
        <v>45536</v>
      </c>
      <c r="C102">
        <v>14</v>
      </c>
      <c r="D102">
        <v>21</v>
      </c>
      <c r="E102">
        <v>6200</v>
      </c>
      <c r="F102">
        <v>0</v>
      </c>
      <c r="G102">
        <v>10</v>
      </c>
      <c r="H102">
        <v>99.9</v>
      </c>
      <c r="I102">
        <v>0.1</v>
      </c>
      <c r="J102">
        <v>275400000</v>
      </c>
      <c r="K102" t="s">
        <v>272</v>
      </c>
      <c r="L102" t="s">
        <v>272</v>
      </c>
      <c r="M102">
        <v>30</v>
      </c>
      <c r="N102">
        <v>5</v>
      </c>
      <c r="O102">
        <v>1820</v>
      </c>
    </row>
    <row r="103" spans="1:15" x14ac:dyDescent="0.25">
      <c r="A103">
        <v>102</v>
      </c>
      <c r="B103" s="1">
        <v>45566</v>
      </c>
      <c r="C103">
        <v>2</v>
      </c>
      <c r="D103">
        <v>22</v>
      </c>
      <c r="E103">
        <v>11200</v>
      </c>
      <c r="F103">
        <v>110</v>
      </c>
      <c r="G103">
        <v>30</v>
      </c>
      <c r="H103">
        <v>88.5</v>
      </c>
      <c r="I103">
        <v>11.5</v>
      </c>
      <c r="J103">
        <v>387600000</v>
      </c>
      <c r="K103" t="s">
        <v>282</v>
      </c>
      <c r="L103" t="s">
        <v>283</v>
      </c>
      <c r="M103">
        <v>58</v>
      </c>
      <c r="N103">
        <v>9</v>
      </c>
      <c r="O103">
        <v>1575</v>
      </c>
    </row>
    <row r="104" spans="1:15" x14ac:dyDescent="0.25">
      <c r="A104">
        <v>103</v>
      </c>
      <c r="B104" s="1">
        <v>45566</v>
      </c>
      <c r="C104">
        <v>4</v>
      </c>
      <c r="D104">
        <v>23</v>
      </c>
      <c r="E104">
        <v>2700</v>
      </c>
      <c r="F104">
        <v>0</v>
      </c>
      <c r="G104">
        <v>5</v>
      </c>
      <c r="H104">
        <v>99.9</v>
      </c>
      <c r="I104">
        <v>0.1</v>
      </c>
      <c r="J104">
        <v>663000000</v>
      </c>
      <c r="K104" t="s">
        <v>272</v>
      </c>
      <c r="L104" t="s">
        <v>272</v>
      </c>
      <c r="M104">
        <v>15</v>
      </c>
      <c r="N104">
        <v>1</v>
      </c>
      <c r="O104">
        <v>2084</v>
      </c>
    </row>
    <row r="105" spans="1:15" x14ac:dyDescent="0.25">
      <c r="A105">
        <v>104</v>
      </c>
      <c r="B105" s="1">
        <v>45566</v>
      </c>
      <c r="C105">
        <v>14</v>
      </c>
      <c r="D105">
        <v>24</v>
      </c>
      <c r="E105">
        <v>3200</v>
      </c>
      <c r="F105">
        <v>20</v>
      </c>
      <c r="G105">
        <v>10</v>
      </c>
      <c r="H105">
        <v>95.5</v>
      </c>
      <c r="I105">
        <v>4.5</v>
      </c>
      <c r="J105">
        <v>255000000</v>
      </c>
      <c r="K105" t="s">
        <v>291</v>
      </c>
      <c r="L105" t="s">
        <v>292</v>
      </c>
      <c r="M105">
        <v>38</v>
      </c>
      <c r="N105">
        <v>5</v>
      </c>
      <c r="O105">
        <v>2676</v>
      </c>
    </row>
    <row r="106" spans="1:15" x14ac:dyDescent="0.25">
      <c r="A106">
        <v>105</v>
      </c>
      <c r="B106" s="1">
        <v>45597</v>
      </c>
      <c r="C106">
        <v>2</v>
      </c>
      <c r="D106">
        <v>25</v>
      </c>
      <c r="E106">
        <v>18400</v>
      </c>
      <c r="F106">
        <v>0</v>
      </c>
      <c r="G106">
        <v>0</v>
      </c>
      <c r="H106">
        <v>99.7</v>
      </c>
      <c r="I106">
        <v>0.3</v>
      </c>
      <c r="J106">
        <v>204000000</v>
      </c>
      <c r="K106" t="s">
        <v>272</v>
      </c>
      <c r="L106" t="s">
        <v>272</v>
      </c>
      <c r="M106">
        <v>15</v>
      </c>
      <c r="N106">
        <v>4</v>
      </c>
      <c r="O106">
        <v>1031</v>
      </c>
    </row>
    <row r="107" spans="1:15" x14ac:dyDescent="0.25">
      <c r="A107">
        <v>106</v>
      </c>
      <c r="B107" s="1">
        <v>45597</v>
      </c>
      <c r="C107">
        <v>30</v>
      </c>
      <c r="D107">
        <v>26</v>
      </c>
      <c r="E107">
        <v>22400</v>
      </c>
      <c r="F107">
        <v>200</v>
      </c>
      <c r="G107">
        <v>15</v>
      </c>
      <c r="H107">
        <v>84</v>
      </c>
      <c r="I107">
        <v>16</v>
      </c>
      <c r="J107">
        <v>214200000</v>
      </c>
      <c r="K107" t="s">
        <v>272</v>
      </c>
      <c r="L107" t="s">
        <v>272</v>
      </c>
      <c r="M107">
        <v>25</v>
      </c>
      <c r="N107">
        <v>-1</v>
      </c>
      <c r="O107">
        <v>1147</v>
      </c>
    </row>
    <row r="108" spans="1:15" x14ac:dyDescent="0.25">
      <c r="A108">
        <v>107</v>
      </c>
      <c r="B108" s="1">
        <v>45597</v>
      </c>
      <c r="C108">
        <v>14</v>
      </c>
      <c r="D108">
        <v>27</v>
      </c>
      <c r="E108">
        <v>28400</v>
      </c>
      <c r="F108">
        <v>0</v>
      </c>
      <c r="G108">
        <v>25</v>
      </c>
      <c r="H108">
        <v>99.9</v>
      </c>
      <c r="I108">
        <v>0.1</v>
      </c>
      <c r="J108">
        <v>561000000</v>
      </c>
      <c r="K108" t="s">
        <v>272</v>
      </c>
      <c r="L108" t="s">
        <v>272</v>
      </c>
      <c r="M108">
        <v>8</v>
      </c>
      <c r="N108">
        <v>8</v>
      </c>
      <c r="O108">
        <v>578</v>
      </c>
    </row>
    <row r="109" spans="1:15" x14ac:dyDescent="0.25">
      <c r="A109">
        <v>108</v>
      </c>
      <c r="B109" s="1">
        <v>45627</v>
      </c>
      <c r="C109">
        <v>2</v>
      </c>
      <c r="D109">
        <v>28</v>
      </c>
      <c r="E109">
        <v>10200</v>
      </c>
      <c r="F109">
        <v>0</v>
      </c>
      <c r="G109">
        <v>40</v>
      </c>
      <c r="H109">
        <v>99.5</v>
      </c>
      <c r="I109">
        <v>0.5</v>
      </c>
      <c r="J109">
        <v>714000000</v>
      </c>
      <c r="K109" t="s">
        <v>323</v>
      </c>
      <c r="L109" t="s">
        <v>287</v>
      </c>
      <c r="M109">
        <v>95</v>
      </c>
      <c r="N109">
        <v>12</v>
      </c>
      <c r="O109">
        <v>1090</v>
      </c>
    </row>
    <row r="110" spans="1:15" x14ac:dyDescent="0.25">
      <c r="A110">
        <v>109</v>
      </c>
      <c r="B110" s="1">
        <v>45627</v>
      </c>
      <c r="C110">
        <v>4</v>
      </c>
      <c r="D110">
        <v>29</v>
      </c>
      <c r="E110">
        <v>3700</v>
      </c>
      <c r="F110">
        <v>0</v>
      </c>
      <c r="G110">
        <v>5</v>
      </c>
      <c r="H110">
        <v>99.8</v>
      </c>
      <c r="I110">
        <v>0.2</v>
      </c>
      <c r="J110">
        <v>612000000</v>
      </c>
      <c r="K110" t="s">
        <v>272</v>
      </c>
      <c r="L110" t="s">
        <v>272</v>
      </c>
      <c r="M110">
        <v>15</v>
      </c>
      <c r="N110">
        <v>8</v>
      </c>
      <c r="O110">
        <v>2681</v>
      </c>
    </row>
    <row r="111" spans="1:15" x14ac:dyDescent="0.25">
      <c r="A111">
        <v>110</v>
      </c>
      <c r="B111" s="1">
        <v>45627</v>
      </c>
      <c r="C111">
        <v>14</v>
      </c>
      <c r="D111">
        <v>30</v>
      </c>
      <c r="E111">
        <v>12300</v>
      </c>
      <c r="F111">
        <v>15</v>
      </c>
      <c r="G111">
        <v>150</v>
      </c>
      <c r="H111">
        <v>98.9</v>
      </c>
      <c r="I111">
        <v>1.1000000000000001</v>
      </c>
      <c r="J111">
        <v>459000000</v>
      </c>
      <c r="K111" t="s">
        <v>320</v>
      </c>
      <c r="L111" t="s">
        <v>277</v>
      </c>
      <c r="M111">
        <v>90</v>
      </c>
      <c r="N111">
        <v>11</v>
      </c>
      <c r="O111">
        <v>2224</v>
      </c>
    </row>
    <row r="112" spans="1:15" x14ac:dyDescent="0.25">
      <c r="A112">
        <v>111</v>
      </c>
      <c r="B112" s="1">
        <v>45658</v>
      </c>
      <c r="C112">
        <v>2</v>
      </c>
      <c r="D112">
        <v>31</v>
      </c>
      <c r="E112">
        <v>9800</v>
      </c>
      <c r="F112">
        <v>160</v>
      </c>
      <c r="G112">
        <v>12</v>
      </c>
      <c r="H112">
        <v>87</v>
      </c>
      <c r="I112">
        <v>13</v>
      </c>
      <c r="J112">
        <v>387600000</v>
      </c>
      <c r="K112" t="s">
        <v>296</v>
      </c>
      <c r="L112" t="s">
        <v>279</v>
      </c>
      <c r="M112">
        <v>50</v>
      </c>
      <c r="N112">
        <v>5</v>
      </c>
      <c r="O112">
        <v>1686</v>
      </c>
    </row>
    <row r="113" spans="1:15" x14ac:dyDescent="0.25">
      <c r="A113">
        <v>112</v>
      </c>
      <c r="B113" s="1">
        <v>45658</v>
      </c>
      <c r="C113">
        <v>30</v>
      </c>
      <c r="D113">
        <v>32</v>
      </c>
      <c r="E113">
        <v>15400</v>
      </c>
      <c r="F113">
        <v>250</v>
      </c>
      <c r="G113">
        <v>15</v>
      </c>
      <c r="H113">
        <v>86</v>
      </c>
      <c r="I113">
        <v>14</v>
      </c>
      <c r="J113">
        <v>193800000</v>
      </c>
      <c r="K113" t="s">
        <v>272</v>
      </c>
      <c r="L113" t="s">
        <v>272</v>
      </c>
      <c r="M113">
        <v>25</v>
      </c>
      <c r="N113">
        <v>0</v>
      </c>
      <c r="O113">
        <v>2104</v>
      </c>
    </row>
    <row r="114" spans="1:15" x14ac:dyDescent="0.25">
      <c r="A114">
        <v>113</v>
      </c>
      <c r="B114" s="1">
        <v>45658</v>
      </c>
      <c r="C114">
        <v>14</v>
      </c>
      <c r="D114">
        <v>33</v>
      </c>
      <c r="E114">
        <v>4200</v>
      </c>
      <c r="F114">
        <v>35</v>
      </c>
      <c r="G114">
        <v>8</v>
      </c>
      <c r="H114">
        <v>93.2</v>
      </c>
      <c r="I114">
        <v>6.8</v>
      </c>
      <c r="J114">
        <v>306000000</v>
      </c>
      <c r="K114" t="s">
        <v>288</v>
      </c>
      <c r="L114" t="s">
        <v>281</v>
      </c>
      <c r="M114">
        <v>65</v>
      </c>
      <c r="N114">
        <v>7</v>
      </c>
      <c r="O114">
        <v>1714</v>
      </c>
    </row>
    <row r="115" spans="1:15" x14ac:dyDescent="0.25">
      <c r="A115">
        <v>114</v>
      </c>
      <c r="B115" s="1">
        <v>45689</v>
      </c>
      <c r="C115">
        <v>2</v>
      </c>
      <c r="D115">
        <v>34</v>
      </c>
      <c r="E115">
        <v>5200</v>
      </c>
      <c r="F115">
        <v>20</v>
      </c>
      <c r="G115">
        <v>20</v>
      </c>
      <c r="H115">
        <v>97.5</v>
      </c>
      <c r="I115">
        <v>2.5</v>
      </c>
      <c r="J115">
        <v>336600000</v>
      </c>
      <c r="K115" t="s">
        <v>293</v>
      </c>
      <c r="L115" t="s">
        <v>279</v>
      </c>
      <c r="M115">
        <v>80</v>
      </c>
      <c r="N115">
        <v>8</v>
      </c>
      <c r="O115">
        <v>1520</v>
      </c>
    </row>
    <row r="116" spans="1:15" x14ac:dyDescent="0.25">
      <c r="A116">
        <v>115</v>
      </c>
      <c r="B116" s="1">
        <v>45689</v>
      </c>
      <c r="C116">
        <v>4</v>
      </c>
      <c r="D116">
        <v>35</v>
      </c>
      <c r="E116">
        <v>1200</v>
      </c>
      <c r="F116">
        <v>0</v>
      </c>
      <c r="G116">
        <v>180</v>
      </c>
      <c r="H116">
        <v>99.9</v>
      </c>
      <c r="I116">
        <v>0.1</v>
      </c>
      <c r="J116">
        <v>832000000</v>
      </c>
      <c r="K116" t="s">
        <v>324</v>
      </c>
      <c r="L116" t="s">
        <v>277</v>
      </c>
      <c r="M116">
        <v>100</v>
      </c>
      <c r="N116">
        <v>25</v>
      </c>
      <c r="O116">
        <v>825</v>
      </c>
    </row>
    <row r="117" spans="1:15" x14ac:dyDescent="0.25">
      <c r="A117">
        <v>116</v>
      </c>
      <c r="B117" s="1">
        <v>45689</v>
      </c>
      <c r="C117">
        <v>14</v>
      </c>
      <c r="D117">
        <v>36</v>
      </c>
      <c r="E117">
        <v>7200</v>
      </c>
      <c r="F117">
        <v>150</v>
      </c>
      <c r="G117">
        <v>10</v>
      </c>
      <c r="H117">
        <v>83.5</v>
      </c>
      <c r="I117">
        <v>16.5</v>
      </c>
      <c r="J117">
        <v>357000000</v>
      </c>
      <c r="K117" t="s">
        <v>276</v>
      </c>
      <c r="L117" t="s">
        <v>283</v>
      </c>
      <c r="M117">
        <v>35</v>
      </c>
      <c r="N117">
        <v>6</v>
      </c>
      <c r="O117">
        <v>1809</v>
      </c>
    </row>
    <row r="118" spans="1:15" x14ac:dyDescent="0.25">
      <c r="A118">
        <v>117</v>
      </c>
      <c r="B118" s="1">
        <v>45717</v>
      </c>
      <c r="C118">
        <v>2</v>
      </c>
      <c r="D118">
        <v>37</v>
      </c>
      <c r="E118">
        <v>20400</v>
      </c>
      <c r="F118">
        <v>400</v>
      </c>
      <c r="G118">
        <v>20</v>
      </c>
      <c r="H118">
        <v>78.5</v>
      </c>
      <c r="I118">
        <v>21.5</v>
      </c>
      <c r="J118">
        <v>173400000</v>
      </c>
      <c r="K118" t="s">
        <v>272</v>
      </c>
      <c r="L118" t="s">
        <v>272</v>
      </c>
      <c r="M118">
        <v>15</v>
      </c>
      <c r="N118">
        <v>-1</v>
      </c>
      <c r="O118">
        <v>1554</v>
      </c>
    </row>
    <row r="119" spans="1:15" x14ac:dyDescent="0.25">
      <c r="A119">
        <v>118</v>
      </c>
      <c r="B119" s="1">
        <v>45717</v>
      </c>
      <c r="C119">
        <v>30</v>
      </c>
      <c r="D119">
        <v>38</v>
      </c>
      <c r="E119">
        <v>10200</v>
      </c>
      <c r="F119">
        <v>70</v>
      </c>
      <c r="G119">
        <v>30</v>
      </c>
      <c r="H119">
        <v>91.5</v>
      </c>
      <c r="I119">
        <v>8.5</v>
      </c>
      <c r="J119">
        <v>428400000</v>
      </c>
      <c r="K119" t="s">
        <v>318</v>
      </c>
      <c r="L119" t="s">
        <v>285</v>
      </c>
      <c r="M119">
        <v>60</v>
      </c>
      <c r="N119">
        <v>1</v>
      </c>
      <c r="O119">
        <v>287</v>
      </c>
    </row>
    <row r="120" spans="1:15" x14ac:dyDescent="0.25">
      <c r="A120">
        <v>119</v>
      </c>
      <c r="B120" s="1">
        <v>45717</v>
      </c>
      <c r="C120">
        <v>14</v>
      </c>
      <c r="D120">
        <v>39</v>
      </c>
      <c r="E120">
        <v>15800</v>
      </c>
      <c r="F120">
        <v>10</v>
      </c>
      <c r="G120">
        <v>320</v>
      </c>
      <c r="H120">
        <v>97</v>
      </c>
      <c r="I120">
        <v>3</v>
      </c>
      <c r="J120">
        <v>663000000</v>
      </c>
      <c r="K120" t="s">
        <v>278</v>
      </c>
      <c r="L120" t="s">
        <v>285</v>
      </c>
      <c r="M120">
        <v>98</v>
      </c>
      <c r="N120">
        <v>17</v>
      </c>
      <c r="O120">
        <v>580</v>
      </c>
    </row>
    <row r="121" spans="1:15" x14ac:dyDescent="0.25">
      <c r="A121">
        <v>120</v>
      </c>
      <c r="B121" s="1">
        <v>45748</v>
      </c>
      <c r="C121">
        <v>2</v>
      </c>
      <c r="D121">
        <v>40</v>
      </c>
      <c r="E121">
        <v>8200</v>
      </c>
      <c r="F121">
        <v>0</v>
      </c>
      <c r="G121">
        <v>250</v>
      </c>
      <c r="H121">
        <v>97.5</v>
      </c>
      <c r="I121">
        <v>2.5</v>
      </c>
      <c r="J121">
        <v>408000000</v>
      </c>
      <c r="K121" t="s">
        <v>291</v>
      </c>
      <c r="L121" t="s">
        <v>283</v>
      </c>
      <c r="M121">
        <v>95</v>
      </c>
      <c r="N121">
        <v>12</v>
      </c>
      <c r="O121">
        <v>2295</v>
      </c>
    </row>
    <row r="122" spans="1:15" x14ac:dyDescent="0.25">
      <c r="A122">
        <v>121</v>
      </c>
      <c r="B122" s="1">
        <v>45748</v>
      </c>
      <c r="C122">
        <v>4</v>
      </c>
      <c r="D122">
        <v>1</v>
      </c>
      <c r="E122">
        <v>25700</v>
      </c>
      <c r="F122">
        <v>180</v>
      </c>
      <c r="G122">
        <v>12</v>
      </c>
      <c r="H122">
        <v>87.2</v>
      </c>
      <c r="I122">
        <v>12.8</v>
      </c>
      <c r="J122">
        <v>216300000</v>
      </c>
      <c r="K122" t="s">
        <v>272</v>
      </c>
      <c r="L122" t="s">
        <v>272</v>
      </c>
      <c r="M122">
        <v>32</v>
      </c>
      <c r="N122">
        <v>3</v>
      </c>
      <c r="O122">
        <v>525</v>
      </c>
    </row>
    <row r="123" spans="1:15" x14ac:dyDescent="0.25">
      <c r="A123">
        <v>122</v>
      </c>
      <c r="B123" s="1">
        <v>45778</v>
      </c>
      <c r="C123">
        <v>14</v>
      </c>
      <c r="D123">
        <v>2</v>
      </c>
      <c r="E123">
        <v>10300</v>
      </c>
      <c r="F123">
        <v>280</v>
      </c>
      <c r="G123">
        <v>20</v>
      </c>
      <c r="H123">
        <v>83.5</v>
      </c>
      <c r="I123">
        <v>16.5</v>
      </c>
      <c r="J123">
        <v>257500000</v>
      </c>
      <c r="K123" t="s">
        <v>272</v>
      </c>
      <c r="L123" t="s">
        <v>272</v>
      </c>
      <c r="M123">
        <v>38</v>
      </c>
      <c r="N123">
        <v>2</v>
      </c>
      <c r="O123">
        <v>455</v>
      </c>
    </row>
    <row r="124" spans="1:15" x14ac:dyDescent="0.25">
      <c r="A124">
        <v>123</v>
      </c>
      <c r="B124" s="1">
        <v>45778</v>
      </c>
      <c r="C124">
        <v>2</v>
      </c>
      <c r="D124">
        <v>3</v>
      </c>
      <c r="E124">
        <v>12500</v>
      </c>
      <c r="F124">
        <v>250</v>
      </c>
      <c r="G124">
        <v>15</v>
      </c>
      <c r="H124">
        <v>88</v>
      </c>
      <c r="I124">
        <v>12</v>
      </c>
      <c r="J124">
        <v>329600000</v>
      </c>
      <c r="K124" t="s">
        <v>294</v>
      </c>
      <c r="L124" t="s">
        <v>283</v>
      </c>
      <c r="M124">
        <v>50</v>
      </c>
      <c r="N124">
        <v>5</v>
      </c>
      <c r="O124">
        <v>2247</v>
      </c>
    </row>
    <row r="125" spans="1:15" x14ac:dyDescent="0.25">
      <c r="A125">
        <v>124</v>
      </c>
      <c r="B125" s="1">
        <v>45778</v>
      </c>
      <c r="C125">
        <v>30</v>
      </c>
      <c r="D125">
        <v>4</v>
      </c>
      <c r="E125">
        <v>8300</v>
      </c>
      <c r="F125">
        <v>15</v>
      </c>
      <c r="G125">
        <v>80</v>
      </c>
      <c r="H125">
        <v>93.5</v>
      </c>
      <c r="I125">
        <v>6.5</v>
      </c>
      <c r="J125">
        <v>360500000</v>
      </c>
      <c r="K125" t="s">
        <v>325</v>
      </c>
      <c r="L125" t="s">
        <v>279</v>
      </c>
      <c r="M125">
        <v>85</v>
      </c>
      <c r="N125">
        <v>9</v>
      </c>
      <c r="O125">
        <v>954</v>
      </c>
    </row>
    <row r="126" spans="1:15" x14ac:dyDescent="0.25">
      <c r="A126">
        <v>125</v>
      </c>
      <c r="B126" s="1">
        <v>45809</v>
      </c>
      <c r="C126">
        <v>14</v>
      </c>
      <c r="D126">
        <v>5</v>
      </c>
      <c r="E126">
        <v>15600</v>
      </c>
      <c r="F126">
        <v>25</v>
      </c>
      <c r="G126">
        <v>350</v>
      </c>
      <c r="H126">
        <v>96.5</v>
      </c>
      <c r="I126">
        <v>3.5</v>
      </c>
      <c r="J126">
        <v>494500000</v>
      </c>
      <c r="K126" t="s">
        <v>326</v>
      </c>
      <c r="L126" t="s">
        <v>277</v>
      </c>
      <c r="M126">
        <v>90</v>
      </c>
      <c r="N126">
        <v>8</v>
      </c>
      <c r="O126">
        <v>2731</v>
      </c>
    </row>
    <row r="127" spans="1:15" x14ac:dyDescent="0.25">
      <c r="A127">
        <v>126</v>
      </c>
      <c r="B127" s="1">
        <v>45809</v>
      </c>
      <c r="C127">
        <v>14</v>
      </c>
      <c r="D127">
        <v>6</v>
      </c>
      <c r="E127">
        <v>31200</v>
      </c>
      <c r="F127">
        <v>650</v>
      </c>
      <c r="G127">
        <v>35</v>
      </c>
      <c r="H127">
        <v>77.5</v>
      </c>
      <c r="I127">
        <v>22.5</v>
      </c>
      <c r="J127">
        <v>185400000</v>
      </c>
      <c r="K127" t="s">
        <v>272</v>
      </c>
      <c r="L127" t="s">
        <v>272</v>
      </c>
      <c r="M127">
        <v>20</v>
      </c>
      <c r="N127">
        <v>0</v>
      </c>
      <c r="O127">
        <v>988</v>
      </c>
    </row>
    <row r="128" spans="1:15" x14ac:dyDescent="0.25">
      <c r="A128">
        <v>127</v>
      </c>
      <c r="B128" s="1">
        <v>45809</v>
      </c>
      <c r="C128">
        <v>2</v>
      </c>
      <c r="D128">
        <v>7</v>
      </c>
      <c r="E128">
        <v>650</v>
      </c>
      <c r="F128">
        <v>0</v>
      </c>
      <c r="G128">
        <v>80</v>
      </c>
      <c r="H128">
        <v>99.5</v>
      </c>
      <c r="I128">
        <v>0.5</v>
      </c>
      <c r="J128">
        <v>618000000</v>
      </c>
      <c r="K128" t="s">
        <v>327</v>
      </c>
      <c r="L128" t="s">
        <v>281</v>
      </c>
      <c r="M128">
        <v>100</v>
      </c>
      <c r="N128">
        <v>14</v>
      </c>
      <c r="O128">
        <v>759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8463-32CB-48EA-A8D7-108C34217774}">
  <dimension ref="A1:N128"/>
  <sheetViews>
    <sheetView topLeftCell="A46" workbookViewId="0">
      <selection activeCell="N1" sqref="N1"/>
    </sheetView>
  </sheetViews>
  <sheetFormatPr baseColWidth="10" defaultRowHeight="15" x14ac:dyDescent="0.25"/>
  <cols>
    <col min="1" max="1" width="13.42578125" bestFit="1" customWidth="1"/>
    <col min="2" max="2" width="11.28515625" customWidth="1"/>
    <col min="3" max="3" width="14.85546875" bestFit="1" customWidth="1"/>
    <col min="4" max="4" width="15.42578125" bestFit="1" customWidth="1"/>
    <col min="5" max="5" width="21.140625" bestFit="1" customWidth="1"/>
    <col min="6" max="6" width="26" bestFit="1" customWidth="1"/>
    <col min="7" max="7" width="24.7109375" bestFit="1" customWidth="1"/>
    <col min="8" max="8" width="14.85546875" bestFit="1" customWidth="1"/>
    <col min="9" max="9" width="18.42578125" bestFit="1" customWidth="1"/>
    <col min="10" max="10" width="24" bestFit="1" customWidth="1"/>
    <col min="11" max="11" width="25.42578125" bestFit="1" customWidth="1"/>
    <col min="12" max="12" width="29.42578125" bestFit="1" customWidth="1"/>
    <col min="13" max="13" width="25.28515625" bestFit="1" customWidth="1"/>
    <col min="14" max="14" width="31.7109375" bestFit="1" customWidth="1"/>
    <col min="15" max="15" width="17.85546875" bestFit="1" customWidth="1"/>
    <col min="16" max="16" width="11.28515625" bestFit="1" customWidth="1"/>
    <col min="17" max="17" width="14.85546875" bestFit="1" customWidth="1"/>
    <col min="18" max="18" width="15.42578125" bestFit="1" customWidth="1"/>
    <col min="19" max="19" width="21.140625" bestFit="1" customWidth="1"/>
    <col min="20" max="20" width="26" bestFit="1" customWidth="1"/>
    <col min="21" max="21" width="24.7109375" bestFit="1" customWidth="1"/>
    <col min="22" max="22" width="14.85546875" bestFit="1" customWidth="1"/>
    <col min="23" max="23" width="18.42578125" bestFit="1" customWidth="1"/>
    <col min="24" max="24" width="24" bestFit="1" customWidth="1"/>
    <col min="25" max="25" width="25.42578125" bestFit="1" customWidth="1"/>
    <col min="26" max="26" width="29.42578125" bestFit="1" customWidth="1"/>
    <col min="27" max="27" width="25.28515625" bestFit="1" customWidth="1"/>
    <col min="28" max="28" width="31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s="1">
        <v>44562</v>
      </c>
      <c r="C2">
        <v>14</v>
      </c>
      <c r="D2">
        <v>1</v>
      </c>
      <c r="E2">
        <v>25000</v>
      </c>
      <c r="F2">
        <v>100</v>
      </c>
      <c r="G2">
        <v>5</v>
      </c>
      <c r="H2">
        <v>885</v>
      </c>
      <c r="I2">
        <v>115</v>
      </c>
      <c r="J2">
        <v>210000000</v>
      </c>
      <c r="M2">
        <v>25</v>
      </c>
      <c r="N2">
        <v>3</v>
      </c>
    </row>
    <row r="3" spans="1:14" x14ac:dyDescent="0.25">
      <c r="A3">
        <v>2</v>
      </c>
      <c r="B3" s="1">
        <v>44562</v>
      </c>
      <c r="C3">
        <v>2</v>
      </c>
      <c r="D3">
        <v>5</v>
      </c>
      <c r="E3">
        <v>15000</v>
      </c>
      <c r="F3">
        <v>10</v>
      </c>
      <c r="G3">
        <v>250</v>
      </c>
      <c r="H3">
        <v>952</v>
      </c>
      <c r="I3">
        <v>48</v>
      </c>
      <c r="J3">
        <v>480000000</v>
      </c>
      <c r="K3">
        <v>5000</v>
      </c>
      <c r="L3">
        <v>6</v>
      </c>
      <c r="M3">
        <v>85</v>
      </c>
      <c r="N3">
        <v>5</v>
      </c>
    </row>
    <row r="4" spans="1:14" x14ac:dyDescent="0.25">
      <c r="A4">
        <v>3</v>
      </c>
      <c r="B4" s="1">
        <v>44562</v>
      </c>
      <c r="C4">
        <v>4</v>
      </c>
      <c r="D4">
        <v>6</v>
      </c>
      <c r="E4">
        <v>30000</v>
      </c>
      <c r="F4">
        <v>500</v>
      </c>
      <c r="G4">
        <v>20</v>
      </c>
      <c r="H4">
        <v>801</v>
      </c>
      <c r="I4">
        <v>199</v>
      </c>
      <c r="J4">
        <v>180000000</v>
      </c>
      <c r="M4">
        <v>15</v>
      </c>
      <c r="N4">
        <v>-2</v>
      </c>
    </row>
    <row r="5" spans="1:14" x14ac:dyDescent="0.25">
      <c r="A5">
        <v>4</v>
      </c>
      <c r="B5" s="1">
        <v>44562</v>
      </c>
      <c r="C5">
        <v>30</v>
      </c>
      <c r="D5">
        <v>4</v>
      </c>
      <c r="E5">
        <v>8000</v>
      </c>
      <c r="F5">
        <v>5</v>
      </c>
      <c r="G5">
        <v>50</v>
      </c>
      <c r="H5">
        <v>925</v>
      </c>
      <c r="I5">
        <v>75</v>
      </c>
      <c r="J5">
        <v>350000000</v>
      </c>
      <c r="K5">
        <v>8000</v>
      </c>
      <c r="L5">
        <v>4</v>
      </c>
      <c r="M5">
        <v>75</v>
      </c>
      <c r="N5">
        <v>7</v>
      </c>
    </row>
    <row r="6" spans="1:14" x14ac:dyDescent="0.25">
      <c r="A6">
        <v>5</v>
      </c>
      <c r="B6" s="1">
        <v>44593</v>
      </c>
      <c r="C6">
        <v>14</v>
      </c>
      <c r="D6">
        <v>7</v>
      </c>
      <c r="E6">
        <v>500</v>
      </c>
      <c r="F6">
        <v>0</v>
      </c>
      <c r="G6">
        <v>50</v>
      </c>
      <c r="H6">
        <v>980</v>
      </c>
      <c r="I6">
        <v>20</v>
      </c>
      <c r="J6">
        <v>600000000</v>
      </c>
      <c r="K6">
        <v>20000</v>
      </c>
      <c r="L6">
        <v>3</v>
      </c>
      <c r="M6">
        <v>95</v>
      </c>
      <c r="N6">
        <v>12</v>
      </c>
    </row>
    <row r="7" spans="1:14" x14ac:dyDescent="0.25">
      <c r="A7">
        <v>6</v>
      </c>
      <c r="B7" s="1">
        <v>44593</v>
      </c>
      <c r="C7">
        <v>14</v>
      </c>
      <c r="D7">
        <v>2</v>
      </c>
      <c r="E7">
        <v>10000</v>
      </c>
      <c r="F7">
        <v>200</v>
      </c>
      <c r="G7">
        <v>10</v>
      </c>
      <c r="H7">
        <v>850</v>
      </c>
      <c r="I7">
        <v>150</v>
      </c>
      <c r="J7">
        <v>250000000</v>
      </c>
      <c r="M7">
        <v>30</v>
      </c>
      <c r="N7">
        <v>-1</v>
      </c>
    </row>
    <row r="8" spans="1:14" x14ac:dyDescent="0.25">
      <c r="A8">
        <v>7</v>
      </c>
      <c r="B8" s="1">
        <v>44593</v>
      </c>
      <c r="C8">
        <v>2</v>
      </c>
      <c r="D8">
        <v>3</v>
      </c>
      <c r="E8">
        <v>12000</v>
      </c>
      <c r="F8">
        <v>150</v>
      </c>
      <c r="G8">
        <v>5</v>
      </c>
      <c r="H8">
        <v>890</v>
      </c>
      <c r="I8">
        <v>110</v>
      </c>
      <c r="J8">
        <v>320000000</v>
      </c>
      <c r="K8">
        <v>6000</v>
      </c>
      <c r="L8">
        <v>5</v>
      </c>
      <c r="M8">
        <v>40</v>
      </c>
      <c r="N8">
        <v>2</v>
      </c>
    </row>
    <row r="9" spans="1:14" x14ac:dyDescent="0.25">
      <c r="A9">
        <v>8</v>
      </c>
      <c r="B9" s="1">
        <v>44593</v>
      </c>
      <c r="C9">
        <v>30</v>
      </c>
      <c r="D9">
        <v>8</v>
      </c>
      <c r="E9">
        <v>7000</v>
      </c>
      <c r="F9">
        <v>30</v>
      </c>
      <c r="G9">
        <v>40</v>
      </c>
      <c r="H9">
        <v>910</v>
      </c>
      <c r="I9">
        <v>90</v>
      </c>
      <c r="J9">
        <v>400000000</v>
      </c>
      <c r="K9">
        <v>12000</v>
      </c>
      <c r="L9">
        <v>8</v>
      </c>
      <c r="M9">
        <v>60</v>
      </c>
      <c r="N9">
        <v>8</v>
      </c>
    </row>
    <row r="10" spans="1:14" x14ac:dyDescent="0.25">
      <c r="A10">
        <v>9</v>
      </c>
      <c r="B10" s="1">
        <v>44621</v>
      </c>
      <c r="C10">
        <v>14</v>
      </c>
      <c r="D10">
        <v>9</v>
      </c>
      <c r="E10">
        <v>20000</v>
      </c>
      <c r="F10">
        <v>0</v>
      </c>
      <c r="G10">
        <v>100</v>
      </c>
      <c r="H10">
        <v>990</v>
      </c>
      <c r="I10">
        <v>10</v>
      </c>
      <c r="J10">
        <v>550000000</v>
      </c>
      <c r="K10">
        <v>25000</v>
      </c>
      <c r="L10">
        <v>12</v>
      </c>
      <c r="M10">
        <v>80</v>
      </c>
      <c r="N10">
        <v>1</v>
      </c>
    </row>
    <row r="11" spans="1:14" x14ac:dyDescent="0.25">
      <c r="A11">
        <v>10</v>
      </c>
      <c r="B11" s="1">
        <v>44621</v>
      </c>
      <c r="C11">
        <v>2</v>
      </c>
      <c r="D11">
        <v>10</v>
      </c>
      <c r="E11">
        <v>6000</v>
      </c>
      <c r="F11">
        <v>50</v>
      </c>
      <c r="G11">
        <v>30</v>
      </c>
      <c r="H11">
        <v>920</v>
      </c>
      <c r="I11">
        <v>80</v>
      </c>
      <c r="J11">
        <v>300000000</v>
      </c>
      <c r="K11">
        <v>4000</v>
      </c>
      <c r="L11">
        <v>3</v>
      </c>
      <c r="M11">
        <v>70</v>
      </c>
      <c r="N11">
        <v>4</v>
      </c>
    </row>
    <row r="12" spans="1:14" x14ac:dyDescent="0.25">
      <c r="A12">
        <v>11</v>
      </c>
      <c r="B12" s="1">
        <v>44621</v>
      </c>
      <c r="C12">
        <v>4</v>
      </c>
      <c r="D12">
        <v>11</v>
      </c>
      <c r="E12">
        <v>15000</v>
      </c>
      <c r="F12">
        <v>100</v>
      </c>
      <c r="G12">
        <v>5</v>
      </c>
      <c r="H12">
        <v>880</v>
      </c>
      <c r="I12">
        <v>120</v>
      </c>
      <c r="J12">
        <v>220000000</v>
      </c>
      <c r="M12">
        <v>20</v>
      </c>
      <c r="N12">
        <v>1</v>
      </c>
    </row>
    <row r="13" spans="1:14" x14ac:dyDescent="0.25">
      <c r="A13">
        <v>12</v>
      </c>
      <c r="B13" s="1">
        <v>44652</v>
      </c>
      <c r="C13">
        <v>14</v>
      </c>
      <c r="D13">
        <v>12</v>
      </c>
      <c r="E13">
        <v>30000</v>
      </c>
      <c r="F13">
        <v>0</v>
      </c>
      <c r="G13">
        <v>10</v>
      </c>
      <c r="H13">
        <v>995</v>
      </c>
      <c r="I13">
        <v>5</v>
      </c>
      <c r="J13">
        <v>800000000</v>
      </c>
      <c r="M13">
        <v>5</v>
      </c>
      <c r="N13">
        <v>6</v>
      </c>
    </row>
    <row r="14" spans="1:14" x14ac:dyDescent="0.25">
      <c r="A14">
        <v>13</v>
      </c>
      <c r="B14" s="1">
        <v>44652</v>
      </c>
      <c r="C14">
        <v>2</v>
      </c>
      <c r="D14">
        <v>13</v>
      </c>
      <c r="E14">
        <v>8000</v>
      </c>
      <c r="F14">
        <v>150</v>
      </c>
      <c r="G14">
        <v>5</v>
      </c>
      <c r="H14">
        <v>815</v>
      </c>
      <c r="I14">
        <v>185</v>
      </c>
      <c r="J14">
        <v>160000000</v>
      </c>
      <c r="M14">
        <v>10</v>
      </c>
      <c r="N14">
        <v>-3</v>
      </c>
    </row>
    <row r="15" spans="1:14" x14ac:dyDescent="0.25">
      <c r="A15">
        <v>14</v>
      </c>
      <c r="B15" s="1">
        <v>44652</v>
      </c>
      <c r="C15">
        <v>30</v>
      </c>
      <c r="D15">
        <v>14</v>
      </c>
      <c r="E15">
        <v>5000</v>
      </c>
      <c r="F15">
        <v>0</v>
      </c>
      <c r="G15">
        <v>80</v>
      </c>
      <c r="H15">
        <v>985</v>
      </c>
      <c r="I15">
        <v>15</v>
      </c>
      <c r="J15">
        <v>750000000</v>
      </c>
      <c r="K15">
        <v>15000</v>
      </c>
      <c r="L15">
        <v>10</v>
      </c>
      <c r="M15">
        <v>90</v>
      </c>
      <c r="N15">
        <v>15</v>
      </c>
    </row>
    <row r="16" spans="1:14" x14ac:dyDescent="0.25">
      <c r="A16">
        <v>15</v>
      </c>
      <c r="B16" s="1">
        <v>44682</v>
      </c>
      <c r="C16">
        <v>14</v>
      </c>
      <c r="D16">
        <v>15</v>
      </c>
      <c r="E16">
        <v>40000</v>
      </c>
      <c r="F16">
        <v>0</v>
      </c>
      <c r="G16">
        <v>20</v>
      </c>
      <c r="H16">
        <v>998</v>
      </c>
      <c r="I16">
        <v>2</v>
      </c>
      <c r="J16">
        <v>500000000</v>
      </c>
      <c r="M16">
        <v>5</v>
      </c>
      <c r="N16">
        <v>5</v>
      </c>
    </row>
    <row r="17" spans="1:14" x14ac:dyDescent="0.25">
      <c r="A17">
        <v>16</v>
      </c>
      <c r="B17" s="1">
        <v>44682</v>
      </c>
      <c r="C17">
        <v>2</v>
      </c>
      <c r="D17">
        <v>16</v>
      </c>
      <c r="E17">
        <v>7000</v>
      </c>
      <c r="F17">
        <v>60</v>
      </c>
      <c r="G17">
        <v>10</v>
      </c>
      <c r="H17">
        <v>905</v>
      </c>
      <c r="I17">
        <v>95</v>
      </c>
      <c r="J17">
        <v>280000000</v>
      </c>
      <c r="K17">
        <v>3000</v>
      </c>
      <c r="L17">
        <v>2</v>
      </c>
      <c r="M17">
        <v>55</v>
      </c>
      <c r="N17">
        <v>3</v>
      </c>
    </row>
    <row r="18" spans="1:14" x14ac:dyDescent="0.25">
      <c r="A18">
        <v>17</v>
      </c>
      <c r="B18" s="1">
        <v>44682</v>
      </c>
      <c r="C18">
        <v>4</v>
      </c>
      <c r="D18">
        <v>17</v>
      </c>
      <c r="E18">
        <v>4000</v>
      </c>
      <c r="F18">
        <v>20</v>
      </c>
      <c r="G18">
        <v>5</v>
      </c>
      <c r="H18">
        <v>940</v>
      </c>
      <c r="I18">
        <v>60</v>
      </c>
      <c r="J18">
        <v>240000000</v>
      </c>
      <c r="M18">
        <v>45</v>
      </c>
      <c r="N18">
        <v>2</v>
      </c>
    </row>
    <row r="19" spans="1:14" x14ac:dyDescent="0.25">
      <c r="A19">
        <v>18</v>
      </c>
      <c r="B19" s="1">
        <v>44713</v>
      </c>
      <c r="C19">
        <v>14</v>
      </c>
      <c r="D19">
        <v>18</v>
      </c>
      <c r="E19">
        <v>3500</v>
      </c>
      <c r="F19">
        <v>15</v>
      </c>
      <c r="G19">
        <v>10</v>
      </c>
      <c r="H19">
        <v>960</v>
      </c>
      <c r="I19">
        <v>40</v>
      </c>
      <c r="J19">
        <v>260000000</v>
      </c>
      <c r="K19">
        <v>4500</v>
      </c>
      <c r="L19">
        <v>4</v>
      </c>
      <c r="M19">
        <v>65</v>
      </c>
      <c r="N19">
        <v>4</v>
      </c>
    </row>
    <row r="20" spans="1:14" x14ac:dyDescent="0.25">
      <c r="A20">
        <v>19</v>
      </c>
      <c r="B20" s="1">
        <v>44713</v>
      </c>
      <c r="C20">
        <v>2</v>
      </c>
      <c r="D20">
        <v>19</v>
      </c>
      <c r="E20">
        <v>9000</v>
      </c>
      <c r="F20">
        <v>50</v>
      </c>
      <c r="G20">
        <v>15</v>
      </c>
      <c r="H20">
        <v>910</v>
      </c>
      <c r="I20">
        <v>90</v>
      </c>
      <c r="J20">
        <v>420000000</v>
      </c>
      <c r="K20">
        <v>7000</v>
      </c>
      <c r="L20">
        <v>7</v>
      </c>
      <c r="M20">
        <v>60</v>
      </c>
      <c r="N20">
        <v>6</v>
      </c>
    </row>
    <row r="21" spans="1:14" x14ac:dyDescent="0.25">
      <c r="A21">
        <v>20</v>
      </c>
      <c r="B21" s="1">
        <v>44713</v>
      </c>
      <c r="C21">
        <v>30</v>
      </c>
      <c r="D21">
        <v>20</v>
      </c>
      <c r="E21">
        <v>5000</v>
      </c>
      <c r="F21">
        <v>0</v>
      </c>
      <c r="G21">
        <v>5</v>
      </c>
      <c r="H21">
        <v>999</v>
      </c>
      <c r="I21">
        <v>1</v>
      </c>
      <c r="J21">
        <v>280000000</v>
      </c>
      <c r="M21">
        <v>15</v>
      </c>
      <c r="N21">
        <v>5</v>
      </c>
    </row>
    <row r="22" spans="1:14" x14ac:dyDescent="0.25">
      <c r="A22">
        <v>21</v>
      </c>
      <c r="B22" s="1">
        <v>44743</v>
      </c>
      <c r="C22">
        <v>14</v>
      </c>
      <c r="D22">
        <v>21</v>
      </c>
      <c r="E22">
        <v>6000</v>
      </c>
      <c r="F22">
        <v>0</v>
      </c>
      <c r="G22">
        <v>8</v>
      </c>
      <c r="H22">
        <v>998</v>
      </c>
      <c r="I22">
        <v>2</v>
      </c>
      <c r="J22">
        <v>270000000</v>
      </c>
      <c r="M22">
        <v>25</v>
      </c>
      <c r="N22">
        <v>4</v>
      </c>
    </row>
    <row r="23" spans="1:14" x14ac:dyDescent="0.25">
      <c r="A23">
        <v>22</v>
      </c>
      <c r="B23" s="1">
        <v>44743</v>
      </c>
      <c r="C23">
        <v>2</v>
      </c>
      <c r="D23">
        <v>22</v>
      </c>
      <c r="E23">
        <v>11000</v>
      </c>
      <c r="F23">
        <v>80</v>
      </c>
      <c r="G23">
        <v>20</v>
      </c>
      <c r="H23">
        <v>895</v>
      </c>
      <c r="I23">
        <v>105</v>
      </c>
      <c r="J23">
        <v>380000000</v>
      </c>
      <c r="K23">
        <v>5500</v>
      </c>
      <c r="L23">
        <v>5</v>
      </c>
      <c r="M23">
        <v>50</v>
      </c>
      <c r="N23">
        <v>7</v>
      </c>
    </row>
    <row r="24" spans="1:14" x14ac:dyDescent="0.25">
      <c r="A24">
        <v>23</v>
      </c>
      <c r="B24" s="1">
        <v>44743</v>
      </c>
      <c r="C24">
        <v>4</v>
      </c>
      <c r="D24">
        <v>23</v>
      </c>
      <c r="E24">
        <v>2500</v>
      </c>
      <c r="F24">
        <v>0</v>
      </c>
      <c r="G24">
        <v>2</v>
      </c>
      <c r="H24">
        <v>999</v>
      </c>
      <c r="I24">
        <v>1</v>
      </c>
      <c r="J24">
        <v>650000000</v>
      </c>
      <c r="M24">
        <v>10</v>
      </c>
      <c r="N24">
        <v>8</v>
      </c>
    </row>
    <row r="25" spans="1:14" x14ac:dyDescent="0.25">
      <c r="A25">
        <v>24</v>
      </c>
      <c r="B25" s="1">
        <v>44774</v>
      </c>
      <c r="C25">
        <v>14</v>
      </c>
      <c r="D25">
        <v>24</v>
      </c>
      <c r="E25">
        <v>3000</v>
      </c>
      <c r="F25">
        <v>10</v>
      </c>
      <c r="G25">
        <v>5</v>
      </c>
      <c r="H25">
        <v>950</v>
      </c>
      <c r="I25">
        <v>50</v>
      </c>
      <c r="J25">
        <v>250000000</v>
      </c>
      <c r="K25">
        <v>2500</v>
      </c>
      <c r="L25">
        <v>2</v>
      </c>
      <c r="M25">
        <v>30</v>
      </c>
      <c r="N25">
        <v>3</v>
      </c>
    </row>
    <row r="26" spans="1:14" x14ac:dyDescent="0.25">
      <c r="A26">
        <v>25</v>
      </c>
      <c r="B26" s="1">
        <v>44774</v>
      </c>
      <c r="C26">
        <v>2</v>
      </c>
      <c r="D26">
        <v>25</v>
      </c>
      <c r="E26">
        <v>18000</v>
      </c>
      <c r="F26">
        <v>0</v>
      </c>
      <c r="G26">
        <v>0</v>
      </c>
      <c r="H26">
        <v>995</v>
      </c>
      <c r="I26">
        <v>5</v>
      </c>
      <c r="J26">
        <v>200000000</v>
      </c>
      <c r="M26">
        <v>10</v>
      </c>
      <c r="N26">
        <v>2</v>
      </c>
    </row>
    <row r="27" spans="1:14" x14ac:dyDescent="0.25">
      <c r="A27">
        <v>26</v>
      </c>
      <c r="B27" s="1">
        <v>44774</v>
      </c>
      <c r="C27">
        <v>30</v>
      </c>
      <c r="D27">
        <v>26</v>
      </c>
      <c r="E27">
        <v>22000</v>
      </c>
      <c r="F27">
        <v>150</v>
      </c>
      <c r="G27">
        <v>10</v>
      </c>
      <c r="H27">
        <v>850</v>
      </c>
      <c r="I27">
        <v>150</v>
      </c>
      <c r="J27">
        <v>210000000</v>
      </c>
      <c r="M27">
        <v>20</v>
      </c>
      <c r="N27">
        <v>-1</v>
      </c>
    </row>
    <row r="28" spans="1:14" x14ac:dyDescent="0.25">
      <c r="A28">
        <v>27</v>
      </c>
      <c r="B28" s="1">
        <v>44805</v>
      </c>
      <c r="C28">
        <v>14</v>
      </c>
      <c r="D28">
        <v>27</v>
      </c>
      <c r="E28">
        <v>28000</v>
      </c>
      <c r="F28">
        <v>0</v>
      </c>
      <c r="G28">
        <v>15</v>
      </c>
      <c r="H28">
        <v>999</v>
      </c>
      <c r="I28">
        <v>1</v>
      </c>
      <c r="J28">
        <v>550000000</v>
      </c>
      <c r="M28">
        <v>5</v>
      </c>
      <c r="N28">
        <v>7</v>
      </c>
    </row>
    <row r="29" spans="1:14" x14ac:dyDescent="0.25">
      <c r="A29">
        <v>28</v>
      </c>
      <c r="B29" s="1">
        <v>44805</v>
      </c>
      <c r="C29">
        <v>2</v>
      </c>
      <c r="D29">
        <v>28</v>
      </c>
      <c r="E29">
        <v>10000</v>
      </c>
      <c r="F29">
        <v>0</v>
      </c>
      <c r="G29">
        <v>30</v>
      </c>
      <c r="H29">
        <v>990</v>
      </c>
      <c r="I29">
        <v>10</v>
      </c>
      <c r="J29">
        <v>700000000</v>
      </c>
      <c r="K29">
        <v>30000</v>
      </c>
      <c r="L29">
        <v>12</v>
      </c>
      <c r="M29">
        <v>90</v>
      </c>
      <c r="N29">
        <v>1</v>
      </c>
    </row>
    <row r="30" spans="1:14" x14ac:dyDescent="0.25">
      <c r="A30">
        <v>29</v>
      </c>
      <c r="B30" s="1">
        <v>44805</v>
      </c>
      <c r="C30">
        <v>4</v>
      </c>
      <c r="D30">
        <v>29</v>
      </c>
      <c r="E30">
        <v>3500</v>
      </c>
      <c r="F30">
        <v>0</v>
      </c>
      <c r="G30">
        <v>2</v>
      </c>
      <c r="H30">
        <v>998</v>
      </c>
      <c r="I30">
        <v>2</v>
      </c>
      <c r="J30">
        <v>600000000</v>
      </c>
      <c r="M30">
        <v>10</v>
      </c>
      <c r="N30">
        <v>6</v>
      </c>
    </row>
    <row r="31" spans="1:14" x14ac:dyDescent="0.25">
      <c r="A31">
        <v>30</v>
      </c>
      <c r="B31" s="1">
        <v>44835</v>
      </c>
      <c r="C31">
        <v>14</v>
      </c>
      <c r="D31">
        <v>30</v>
      </c>
      <c r="E31">
        <v>12000</v>
      </c>
      <c r="F31">
        <v>10</v>
      </c>
      <c r="G31">
        <v>120</v>
      </c>
      <c r="H31">
        <v>985</v>
      </c>
      <c r="I31">
        <v>15</v>
      </c>
      <c r="J31">
        <v>450000000</v>
      </c>
      <c r="K31">
        <v>6000</v>
      </c>
      <c r="L31">
        <v>6</v>
      </c>
      <c r="M31">
        <v>85</v>
      </c>
      <c r="N31">
        <v>9</v>
      </c>
    </row>
    <row r="32" spans="1:14" x14ac:dyDescent="0.25">
      <c r="A32">
        <v>31</v>
      </c>
      <c r="B32" s="1">
        <v>44835</v>
      </c>
      <c r="C32">
        <v>2</v>
      </c>
      <c r="D32">
        <v>31</v>
      </c>
      <c r="E32">
        <v>9500</v>
      </c>
      <c r="F32">
        <v>120</v>
      </c>
      <c r="G32">
        <v>8</v>
      </c>
      <c r="H32">
        <v>880</v>
      </c>
      <c r="I32">
        <v>120</v>
      </c>
      <c r="J32">
        <v>380000000</v>
      </c>
      <c r="K32">
        <v>5000</v>
      </c>
      <c r="L32">
        <v>4</v>
      </c>
      <c r="M32">
        <v>45</v>
      </c>
      <c r="N32">
        <v>3</v>
      </c>
    </row>
    <row r="33" spans="1:14" x14ac:dyDescent="0.25">
      <c r="A33">
        <v>32</v>
      </c>
      <c r="B33" s="1">
        <v>44835</v>
      </c>
      <c r="C33">
        <v>30</v>
      </c>
      <c r="D33">
        <v>32</v>
      </c>
      <c r="E33">
        <v>15000</v>
      </c>
      <c r="F33">
        <v>200</v>
      </c>
      <c r="G33">
        <v>10</v>
      </c>
      <c r="H33">
        <v>870</v>
      </c>
      <c r="I33">
        <v>130</v>
      </c>
      <c r="J33">
        <v>190000000</v>
      </c>
      <c r="M33">
        <v>20</v>
      </c>
      <c r="N33">
        <v>-2</v>
      </c>
    </row>
    <row r="34" spans="1:14" x14ac:dyDescent="0.25">
      <c r="A34">
        <v>33</v>
      </c>
      <c r="B34" s="1">
        <v>44866</v>
      </c>
      <c r="C34">
        <v>14</v>
      </c>
      <c r="D34">
        <v>33</v>
      </c>
      <c r="E34">
        <v>4000</v>
      </c>
      <c r="F34">
        <v>25</v>
      </c>
      <c r="G34">
        <v>5</v>
      </c>
      <c r="H34">
        <v>935</v>
      </c>
      <c r="I34">
        <v>65</v>
      </c>
      <c r="J34">
        <v>300000000</v>
      </c>
      <c r="K34">
        <v>3500</v>
      </c>
      <c r="L34">
        <v>3</v>
      </c>
      <c r="M34">
        <v>60</v>
      </c>
      <c r="N34">
        <v>5</v>
      </c>
    </row>
    <row r="35" spans="1:14" x14ac:dyDescent="0.25">
      <c r="A35">
        <v>34</v>
      </c>
      <c r="B35" s="1">
        <v>44866</v>
      </c>
      <c r="C35">
        <v>2</v>
      </c>
      <c r="D35">
        <v>34</v>
      </c>
      <c r="E35">
        <v>5000</v>
      </c>
      <c r="F35">
        <v>10</v>
      </c>
      <c r="G35">
        <v>15</v>
      </c>
      <c r="H35">
        <v>970</v>
      </c>
      <c r="I35">
        <v>30</v>
      </c>
      <c r="J35">
        <v>330000000</v>
      </c>
      <c r="K35">
        <v>4000</v>
      </c>
      <c r="L35">
        <v>4</v>
      </c>
      <c r="M35">
        <v>75</v>
      </c>
      <c r="N35">
        <v>6</v>
      </c>
    </row>
    <row r="36" spans="1:14" x14ac:dyDescent="0.25">
      <c r="A36">
        <v>35</v>
      </c>
      <c r="B36" s="1">
        <v>44866</v>
      </c>
      <c r="C36">
        <v>4</v>
      </c>
      <c r="D36">
        <v>35</v>
      </c>
      <c r="E36">
        <v>800</v>
      </c>
      <c r="F36">
        <v>0</v>
      </c>
      <c r="G36">
        <v>100</v>
      </c>
      <c r="H36">
        <v>999</v>
      </c>
      <c r="I36">
        <v>1</v>
      </c>
      <c r="J36">
        <v>800000000</v>
      </c>
      <c r="K36">
        <v>15000</v>
      </c>
      <c r="L36">
        <v>6</v>
      </c>
      <c r="M36">
        <v>100</v>
      </c>
      <c r="N36">
        <v>2</v>
      </c>
    </row>
    <row r="37" spans="1:14" x14ac:dyDescent="0.25">
      <c r="A37">
        <v>36</v>
      </c>
      <c r="B37" s="1">
        <v>44896</v>
      </c>
      <c r="C37">
        <v>14</v>
      </c>
      <c r="D37">
        <v>36</v>
      </c>
      <c r="E37">
        <v>7000</v>
      </c>
      <c r="F37">
        <v>100</v>
      </c>
      <c r="G37">
        <v>5</v>
      </c>
      <c r="H37">
        <v>850</v>
      </c>
      <c r="I37">
        <v>150</v>
      </c>
      <c r="J37">
        <v>350000000</v>
      </c>
      <c r="K37">
        <v>4500</v>
      </c>
      <c r="L37">
        <v>5</v>
      </c>
      <c r="M37">
        <v>30</v>
      </c>
      <c r="N37">
        <v>4</v>
      </c>
    </row>
    <row r="38" spans="1:14" x14ac:dyDescent="0.25">
      <c r="A38">
        <v>37</v>
      </c>
      <c r="B38" s="1">
        <v>44896</v>
      </c>
      <c r="C38">
        <v>2</v>
      </c>
      <c r="D38">
        <v>37</v>
      </c>
      <c r="E38">
        <v>20000</v>
      </c>
      <c r="F38">
        <v>300</v>
      </c>
      <c r="G38">
        <v>10</v>
      </c>
      <c r="H38">
        <v>805</v>
      </c>
      <c r="I38">
        <v>195</v>
      </c>
      <c r="J38">
        <v>170000000</v>
      </c>
      <c r="M38">
        <v>10</v>
      </c>
      <c r="N38">
        <v>-3</v>
      </c>
    </row>
    <row r="39" spans="1:14" x14ac:dyDescent="0.25">
      <c r="A39">
        <v>38</v>
      </c>
      <c r="B39" s="1">
        <v>44896</v>
      </c>
      <c r="C39">
        <v>30</v>
      </c>
      <c r="D39">
        <v>38</v>
      </c>
      <c r="E39">
        <v>10000</v>
      </c>
      <c r="F39">
        <v>50</v>
      </c>
      <c r="G39">
        <v>20</v>
      </c>
      <c r="H39">
        <v>910</v>
      </c>
      <c r="I39">
        <v>90</v>
      </c>
      <c r="J39">
        <v>420000000</v>
      </c>
      <c r="K39">
        <v>8000</v>
      </c>
      <c r="L39">
        <v>8</v>
      </c>
      <c r="M39">
        <v>55</v>
      </c>
      <c r="N39">
        <v>8</v>
      </c>
    </row>
    <row r="40" spans="1:14" x14ac:dyDescent="0.25">
      <c r="A40">
        <v>39</v>
      </c>
      <c r="B40" s="1">
        <v>44927</v>
      </c>
      <c r="C40">
        <v>14</v>
      </c>
      <c r="D40">
        <v>39</v>
      </c>
      <c r="E40">
        <v>15000</v>
      </c>
      <c r="F40">
        <v>5</v>
      </c>
      <c r="G40">
        <v>250</v>
      </c>
      <c r="H40">
        <v>965</v>
      </c>
      <c r="I40">
        <v>35</v>
      </c>
      <c r="J40">
        <v>650000000</v>
      </c>
      <c r="K40">
        <v>7500</v>
      </c>
      <c r="L40">
        <v>8</v>
      </c>
      <c r="M40">
        <v>95</v>
      </c>
      <c r="N40">
        <v>15</v>
      </c>
    </row>
    <row r="41" spans="1:14" x14ac:dyDescent="0.25">
      <c r="A41">
        <v>40</v>
      </c>
      <c r="B41" s="1">
        <v>44927</v>
      </c>
      <c r="C41">
        <v>2</v>
      </c>
      <c r="D41">
        <v>40</v>
      </c>
      <c r="E41">
        <v>8000</v>
      </c>
      <c r="F41">
        <v>0</v>
      </c>
      <c r="G41">
        <v>180</v>
      </c>
      <c r="H41">
        <v>970</v>
      </c>
      <c r="I41">
        <v>30</v>
      </c>
      <c r="J41">
        <v>400000000</v>
      </c>
      <c r="K41">
        <v>2500</v>
      </c>
      <c r="L41">
        <v>5</v>
      </c>
      <c r="M41">
        <v>90</v>
      </c>
      <c r="N41">
        <v>1</v>
      </c>
    </row>
    <row r="42" spans="1:14" x14ac:dyDescent="0.25">
      <c r="A42">
        <v>41</v>
      </c>
      <c r="B42" s="1">
        <v>44927</v>
      </c>
      <c r="C42">
        <v>4</v>
      </c>
      <c r="D42">
        <v>1</v>
      </c>
      <c r="E42">
        <v>25200</v>
      </c>
      <c r="F42">
        <v>120</v>
      </c>
      <c r="G42">
        <v>8</v>
      </c>
      <c r="H42">
        <v>882</v>
      </c>
      <c r="I42">
        <v>118</v>
      </c>
      <c r="J42">
        <v>212100000</v>
      </c>
      <c r="M42">
        <v>27</v>
      </c>
      <c r="N42">
        <v>3</v>
      </c>
    </row>
    <row r="43" spans="1:14" x14ac:dyDescent="0.25">
      <c r="A43">
        <v>42</v>
      </c>
      <c r="B43" s="1">
        <v>44958</v>
      </c>
      <c r="C43">
        <v>14</v>
      </c>
      <c r="D43">
        <v>2</v>
      </c>
      <c r="E43">
        <v>10050</v>
      </c>
      <c r="F43">
        <v>220</v>
      </c>
      <c r="G43">
        <v>15</v>
      </c>
      <c r="H43">
        <v>845</v>
      </c>
      <c r="I43">
        <v>155</v>
      </c>
      <c r="J43">
        <v>252500000</v>
      </c>
      <c r="M43">
        <v>32</v>
      </c>
      <c r="N43">
        <v>1</v>
      </c>
    </row>
    <row r="44" spans="1:14" x14ac:dyDescent="0.25">
      <c r="A44">
        <v>43</v>
      </c>
      <c r="B44" s="1">
        <v>44958</v>
      </c>
      <c r="C44">
        <v>2</v>
      </c>
      <c r="D44">
        <v>3</v>
      </c>
      <c r="E44">
        <v>12100</v>
      </c>
      <c r="F44">
        <v>180</v>
      </c>
      <c r="G44">
        <v>8</v>
      </c>
      <c r="H44">
        <v>887</v>
      </c>
      <c r="I44">
        <v>113</v>
      </c>
      <c r="J44">
        <v>323200000</v>
      </c>
      <c r="K44">
        <v>6200</v>
      </c>
      <c r="L44">
        <v>5</v>
      </c>
      <c r="M44">
        <v>42</v>
      </c>
      <c r="N44">
        <v>3</v>
      </c>
    </row>
    <row r="45" spans="1:14" x14ac:dyDescent="0.25">
      <c r="A45">
        <v>44</v>
      </c>
      <c r="B45" s="1">
        <v>44958</v>
      </c>
      <c r="C45">
        <v>30</v>
      </c>
      <c r="D45">
        <v>4</v>
      </c>
      <c r="E45">
        <v>8100</v>
      </c>
      <c r="F45">
        <v>8</v>
      </c>
      <c r="G45">
        <v>60</v>
      </c>
      <c r="H45">
        <v>928</v>
      </c>
      <c r="I45">
        <v>72</v>
      </c>
      <c r="J45">
        <v>353500000</v>
      </c>
      <c r="K45">
        <v>8200</v>
      </c>
      <c r="L45">
        <v>4</v>
      </c>
      <c r="M45">
        <v>78</v>
      </c>
      <c r="N45">
        <v>7</v>
      </c>
    </row>
    <row r="46" spans="1:14" x14ac:dyDescent="0.25">
      <c r="A46">
        <v>45</v>
      </c>
      <c r="B46" s="1">
        <v>44986</v>
      </c>
      <c r="C46">
        <v>14</v>
      </c>
      <c r="D46">
        <v>5</v>
      </c>
      <c r="E46">
        <v>15200</v>
      </c>
      <c r="F46">
        <v>15</v>
      </c>
      <c r="G46">
        <v>280</v>
      </c>
      <c r="H46">
        <v>955</v>
      </c>
      <c r="I46">
        <v>45</v>
      </c>
      <c r="J46">
        <v>484800000</v>
      </c>
      <c r="K46">
        <v>5200</v>
      </c>
      <c r="L46">
        <v>6</v>
      </c>
      <c r="M46">
        <v>87</v>
      </c>
      <c r="N46">
        <v>6</v>
      </c>
    </row>
    <row r="47" spans="1:14" x14ac:dyDescent="0.25">
      <c r="A47">
        <v>46</v>
      </c>
      <c r="B47" s="1">
        <v>44986</v>
      </c>
      <c r="C47">
        <v>14</v>
      </c>
      <c r="D47">
        <v>6</v>
      </c>
      <c r="E47">
        <v>30500</v>
      </c>
      <c r="F47">
        <v>550</v>
      </c>
      <c r="G47">
        <v>25</v>
      </c>
      <c r="H47">
        <v>795</v>
      </c>
      <c r="I47">
        <v>205</v>
      </c>
      <c r="J47">
        <v>181800000</v>
      </c>
      <c r="M47">
        <v>16</v>
      </c>
      <c r="N47">
        <v>-1</v>
      </c>
    </row>
    <row r="48" spans="1:14" x14ac:dyDescent="0.25">
      <c r="A48">
        <v>47</v>
      </c>
      <c r="B48" s="1">
        <v>44986</v>
      </c>
      <c r="C48">
        <v>2</v>
      </c>
      <c r="D48">
        <v>7</v>
      </c>
      <c r="E48">
        <v>550</v>
      </c>
      <c r="F48">
        <v>0</v>
      </c>
      <c r="G48">
        <v>60</v>
      </c>
      <c r="H48">
        <v>985</v>
      </c>
      <c r="I48">
        <v>15</v>
      </c>
      <c r="J48">
        <v>606000000</v>
      </c>
      <c r="K48">
        <v>21000</v>
      </c>
      <c r="L48">
        <v>3</v>
      </c>
      <c r="M48">
        <v>96</v>
      </c>
      <c r="N48">
        <v>12</v>
      </c>
    </row>
    <row r="49" spans="1:14" x14ac:dyDescent="0.25">
      <c r="A49">
        <v>48</v>
      </c>
      <c r="B49" s="1">
        <v>45017</v>
      </c>
      <c r="C49">
        <v>14</v>
      </c>
      <c r="D49">
        <v>8</v>
      </c>
      <c r="E49">
        <v>7100</v>
      </c>
      <c r="F49">
        <v>35</v>
      </c>
      <c r="G49">
        <v>45</v>
      </c>
      <c r="H49">
        <v>912</v>
      </c>
      <c r="I49">
        <v>88</v>
      </c>
      <c r="J49">
        <v>404000000</v>
      </c>
      <c r="K49">
        <v>12500</v>
      </c>
      <c r="L49">
        <v>8</v>
      </c>
      <c r="M49">
        <v>62</v>
      </c>
      <c r="N49">
        <v>8</v>
      </c>
    </row>
    <row r="50" spans="1:14" x14ac:dyDescent="0.25">
      <c r="A50">
        <v>49</v>
      </c>
      <c r="B50" s="1">
        <v>45017</v>
      </c>
      <c r="C50">
        <v>2</v>
      </c>
      <c r="D50">
        <v>9</v>
      </c>
      <c r="E50">
        <v>20200</v>
      </c>
      <c r="F50">
        <v>0</v>
      </c>
      <c r="G50">
        <v>110</v>
      </c>
      <c r="H50">
        <v>992</v>
      </c>
      <c r="I50">
        <v>8</v>
      </c>
      <c r="J50">
        <v>555500000</v>
      </c>
      <c r="K50">
        <v>26000</v>
      </c>
      <c r="L50">
        <v>12</v>
      </c>
      <c r="M50">
        <v>82</v>
      </c>
      <c r="N50">
        <v>11</v>
      </c>
    </row>
    <row r="51" spans="1:14" x14ac:dyDescent="0.25">
      <c r="A51">
        <v>50</v>
      </c>
      <c r="B51" s="1">
        <v>45017</v>
      </c>
      <c r="C51">
        <v>4</v>
      </c>
      <c r="D51">
        <v>10</v>
      </c>
      <c r="E51">
        <v>6100</v>
      </c>
      <c r="F51">
        <v>55</v>
      </c>
      <c r="G51">
        <v>35</v>
      </c>
      <c r="H51">
        <v>918</v>
      </c>
      <c r="I51">
        <v>82</v>
      </c>
      <c r="J51">
        <v>303000000</v>
      </c>
      <c r="K51">
        <v>4200</v>
      </c>
      <c r="L51">
        <v>3</v>
      </c>
      <c r="M51">
        <v>72</v>
      </c>
      <c r="N51">
        <v>4</v>
      </c>
    </row>
    <row r="52" spans="1:14" x14ac:dyDescent="0.25">
      <c r="A52">
        <v>51</v>
      </c>
      <c r="B52" s="1">
        <v>45047</v>
      </c>
      <c r="C52">
        <v>14</v>
      </c>
      <c r="D52">
        <v>11</v>
      </c>
      <c r="E52">
        <v>15200</v>
      </c>
      <c r="F52">
        <v>120</v>
      </c>
      <c r="G52">
        <v>8</v>
      </c>
      <c r="H52">
        <v>878</v>
      </c>
      <c r="I52">
        <v>122</v>
      </c>
      <c r="J52">
        <v>222200000</v>
      </c>
      <c r="M52">
        <v>22</v>
      </c>
      <c r="N52">
        <v>2</v>
      </c>
    </row>
    <row r="53" spans="1:14" x14ac:dyDescent="0.25">
      <c r="A53">
        <v>52</v>
      </c>
      <c r="B53" s="1">
        <v>45047</v>
      </c>
      <c r="C53">
        <v>2</v>
      </c>
      <c r="D53">
        <v>12</v>
      </c>
      <c r="E53">
        <v>30100</v>
      </c>
      <c r="F53">
        <v>0</v>
      </c>
      <c r="G53">
        <v>15</v>
      </c>
      <c r="H53">
        <v>996</v>
      </c>
      <c r="I53">
        <v>4</v>
      </c>
      <c r="J53">
        <v>808000000</v>
      </c>
      <c r="M53">
        <v>6</v>
      </c>
      <c r="N53">
        <v>6</v>
      </c>
    </row>
    <row r="54" spans="1:14" x14ac:dyDescent="0.25">
      <c r="A54">
        <v>53</v>
      </c>
      <c r="B54" s="1">
        <v>45047</v>
      </c>
      <c r="C54">
        <v>30</v>
      </c>
      <c r="D54">
        <v>13</v>
      </c>
      <c r="E54">
        <v>8100</v>
      </c>
      <c r="F54">
        <v>180</v>
      </c>
      <c r="G54">
        <v>8</v>
      </c>
      <c r="H54">
        <v>810</v>
      </c>
      <c r="I54">
        <v>190</v>
      </c>
      <c r="J54">
        <v>161600000</v>
      </c>
      <c r="M54">
        <v>12</v>
      </c>
      <c r="N54">
        <v>-2</v>
      </c>
    </row>
    <row r="55" spans="1:14" x14ac:dyDescent="0.25">
      <c r="A55">
        <v>54</v>
      </c>
      <c r="B55" s="1">
        <v>45078</v>
      </c>
      <c r="C55">
        <v>14</v>
      </c>
      <c r="D55">
        <v>14</v>
      </c>
      <c r="E55">
        <v>5100</v>
      </c>
      <c r="F55">
        <v>0</v>
      </c>
      <c r="G55">
        <v>90</v>
      </c>
      <c r="H55">
        <v>988</v>
      </c>
      <c r="I55">
        <v>12</v>
      </c>
      <c r="J55">
        <v>757500000</v>
      </c>
      <c r="K55">
        <v>15500</v>
      </c>
      <c r="L55">
        <v>10</v>
      </c>
      <c r="M55">
        <v>92</v>
      </c>
      <c r="N55">
        <v>15</v>
      </c>
    </row>
    <row r="56" spans="1:14" x14ac:dyDescent="0.25">
      <c r="A56">
        <v>55</v>
      </c>
      <c r="B56" s="1">
        <v>45078</v>
      </c>
      <c r="C56">
        <v>2</v>
      </c>
      <c r="D56">
        <v>15</v>
      </c>
      <c r="E56">
        <v>40200</v>
      </c>
      <c r="F56">
        <v>0</v>
      </c>
      <c r="G56">
        <v>25</v>
      </c>
      <c r="H56">
        <v>999</v>
      </c>
      <c r="I56">
        <v>1</v>
      </c>
      <c r="J56">
        <v>505000000</v>
      </c>
      <c r="M56">
        <v>6</v>
      </c>
      <c r="N56">
        <v>5</v>
      </c>
    </row>
    <row r="57" spans="1:14" x14ac:dyDescent="0.25">
      <c r="A57">
        <v>56</v>
      </c>
      <c r="B57" s="1">
        <v>45078</v>
      </c>
      <c r="C57">
        <v>4</v>
      </c>
      <c r="D57">
        <v>16</v>
      </c>
      <c r="E57">
        <v>7100</v>
      </c>
      <c r="F57">
        <v>70</v>
      </c>
      <c r="G57">
        <v>12</v>
      </c>
      <c r="H57">
        <v>902</v>
      </c>
      <c r="I57">
        <v>98</v>
      </c>
      <c r="J57">
        <v>282800000</v>
      </c>
      <c r="K57">
        <v>3200</v>
      </c>
      <c r="L57">
        <v>2</v>
      </c>
      <c r="M57">
        <v>58</v>
      </c>
      <c r="N57">
        <v>4</v>
      </c>
    </row>
    <row r="58" spans="1:14" x14ac:dyDescent="0.25">
      <c r="A58">
        <v>57</v>
      </c>
      <c r="B58" s="1">
        <v>45108</v>
      </c>
      <c r="C58">
        <v>14</v>
      </c>
      <c r="D58">
        <v>17</v>
      </c>
      <c r="E58">
        <v>4100</v>
      </c>
      <c r="F58">
        <v>25</v>
      </c>
      <c r="G58">
        <v>8</v>
      </c>
      <c r="H58">
        <v>942</v>
      </c>
      <c r="I58">
        <v>58</v>
      </c>
      <c r="J58">
        <v>242400000</v>
      </c>
      <c r="M58">
        <v>48</v>
      </c>
      <c r="N58">
        <v>3</v>
      </c>
    </row>
    <row r="59" spans="1:14" x14ac:dyDescent="0.25">
      <c r="A59">
        <v>58</v>
      </c>
      <c r="B59" s="1">
        <v>45108</v>
      </c>
      <c r="C59">
        <v>2</v>
      </c>
      <c r="D59">
        <v>18</v>
      </c>
      <c r="E59">
        <v>3600</v>
      </c>
      <c r="F59">
        <v>20</v>
      </c>
      <c r="G59">
        <v>12</v>
      </c>
      <c r="H59">
        <v>962</v>
      </c>
      <c r="I59">
        <v>38</v>
      </c>
      <c r="J59">
        <v>262600000</v>
      </c>
      <c r="K59">
        <v>4700</v>
      </c>
      <c r="L59">
        <v>4</v>
      </c>
      <c r="M59">
        <v>68</v>
      </c>
      <c r="N59">
        <v>5</v>
      </c>
    </row>
    <row r="60" spans="1:14" x14ac:dyDescent="0.25">
      <c r="A60">
        <v>59</v>
      </c>
      <c r="B60" s="1">
        <v>45108</v>
      </c>
      <c r="C60">
        <v>30</v>
      </c>
      <c r="D60">
        <v>19</v>
      </c>
      <c r="E60">
        <v>9100</v>
      </c>
      <c r="F60">
        <v>60</v>
      </c>
      <c r="G60">
        <v>18</v>
      </c>
      <c r="H60">
        <v>908</v>
      </c>
      <c r="I60">
        <v>92</v>
      </c>
      <c r="J60">
        <v>424200000</v>
      </c>
      <c r="K60">
        <v>7200</v>
      </c>
      <c r="L60">
        <v>7</v>
      </c>
      <c r="M60">
        <v>62</v>
      </c>
      <c r="N60">
        <v>7</v>
      </c>
    </row>
    <row r="61" spans="1:14" x14ac:dyDescent="0.25">
      <c r="A61">
        <v>60</v>
      </c>
      <c r="B61" s="1">
        <v>45139</v>
      </c>
      <c r="C61">
        <v>14</v>
      </c>
      <c r="D61">
        <v>20</v>
      </c>
      <c r="E61">
        <v>5100</v>
      </c>
      <c r="F61">
        <v>0</v>
      </c>
      <c r="G61">
        <v>6</v>
      </c>
      <c r="H61">
        <v>999</v>
      </c>
      <c r="I61">
        <v>1</v>
      </c>
      <c r="J61">
        <v>282800000</v>
      </c>
      <c r="M61">
        <v>18</v>
      </c>
      <c r="N61">
        <v>6</v>
      </c>
    </row>
    <row r="62" spans="1:14" x14ac:dyDescent="0.25">
      <c r="A62">
        <v>61</v>
      </c>
      <c r="B62" s="1">
        <v>45139</v>
      </c>
      <c r="C62">
        <v>2</v>
      </c>
      <c r="D62">
        <v>21</v>
      </c>
      <c r="E62">
        <v>6100</v>
      </c>
      <c r="F62">
        <v>0</v>
      </c>
      <c r="G62">
        <v>10</v>
      </c>
      <c r="H62">
        <v>998</v>
      </c>
      <c r="I62">
        <v>2</v>
      </c>
      <c r="J62">
        <v>272700000</v>
      </c>
      <c r="M62">
        <v>28</v>
      </c>
      <c r="N62">
        <v>5</v>
      </c>
    </row>
    <row r="63" spans="1:14" x14ac:dyDescent="0.25">
      <c r="A63">
        <v>62</v>
      </c>
      <c r="B63" s="1">
        <v>45139</v>
      </c>
      <c r="C63">
        <v>4</v>
      </c>
      <c r="D63">
        <v>22</v>
      </c>
      <c r="E63">
        <v>11100</v>
      </c>
      <c r="F63">
        <v>90</v>
      </c>
      <c r="G63">
        <v>25</v>
      </c>
      <c r="H63">
        <v>892</v>
      </c>
      <c r="I63">
        <v>108</v>
      </c>
      <c r="J63">
        <v>383800000</v>
      </c>
      <c r="K63">
        <v>5700</v>
      </c>
      <c r="L63">
        <v>5</v>
      </c>
      <c r="M63">
        <v>53</v>
      </c>
      <c r="N63">
        <v>8</v>
      </c>
    </row>
    <row r="64" spans="1:14" x14ac:dyDescent="0.25">
      <c r="A64">
        <v>63</v>
      </c>
      <c r="B64" s="1">
        <v>45170</v>
      </c>
      <c r="C64">
        <v>14</v>
      </c>
      <c r="D64">
        <v>23</v>
      </c>
      <c r="E64">
        <v>2600</v>
      </c>
      <c r="F64">
        <v>0</v>
      </c>
      <c r="G64">
        <v>3</v>
      </c>
      <c r="H64">
        <v>999</v>
      </c>
      <c r="I64">
        <v>1</v>
      </c>
      <c r="J64">
        <v>656500000</v>
      </c>
      <c r="M64">
        <v>12</v>
      </c>
      <c r="N64">
        <v>9</v>
      </c>
    </row>
    <row r="65" spans="1:14" x14ac:dyDescent="0.25">
      <c r="A65">
        <v>64</v>
      </c>
      <c r="B65" s="1">
        <v>45170</v>
      </c>
      <c r="C65">
        <v>2</v>
      </c>
      <c r="D65">
        <v>24</v>
      </c>
      <c r="E65">
        <v>3100</v>
      </c>
      <c r="F65">
        <v>15</v>
      </c>
      <c r="G65">
        <v>8</v>
      </c>
      <c r="H65">
        <v>952</v>
      </c>
      <c r="I65">
        <v>48</v>
      </c>
      <c r="J65">
        <v>252500000</v>
      </c>
      <c r="K65">
        <v>2700</v>
      </c>
      <c r="L65">
        <v>2</v>
      </c>
      <c r="M65">
        <v>33</v>
      </c>
      <c r="N65">
        <v>4</v>
      </c>
    </row>
    <row r="66" spans="1:14" x14ac:dyDescent="0.25">
      <c r="A66">
        <v>65</v>
      </c>
      <c r="B66" s="1">
        <v>45170</v>
      </c>
      <c r="C66">
        <v>30</v>
      </c>
      <c r="D66">
        <v>25</v>
      </c>
      <c r="E66">
        <v>18200</v>
      </c>
      <c r="F66">
        <v>0</v>
      </c>
      <c r="G66">
        <v>0</v>
      </c>
      <c r="H66">
        <v>996</v>
      </c>
      <c r="I66">
        <v>4</v>
      </c>
      <c r="J66">
        <v>202000000</v>
      </c>
      <c r="M66">
        <v>12</v>
      </c>
      <c r="N66">
        <v>3</v>
      </c>
    </row>
    <row r="67" spans="1:14" x14ac:dyDescent="0.25">
      <c r="A67">
        <v>66</v>
      </c>
      <c r="B67" s="1">
        <v>45200</v>
      </c>
      <c r="C67">
        <v>14</v>
      </c>
      <c r="D67">
        <v>26</v>
      </c>
      <c r="E67">
        <v>22200</v>
      </c>
      <c r="F67">
        <v>180</v>
      </c>
      <c r="G67">
        <v>12</v>
      </c>
      <c r="H67">
        <v>845</v>
      </c>
      <c r="I67">
        <v>155</v>
      </c>
      <c r="J67">
        <v>212100000</v>
      </c>
      <c r="M67">
        <v>22</v>
      </c>
      <c r="N67">
        <v>-1</v>
      </c>
    </row>
    <row r="68" spans="1:14" x14ac:dyDescent="0.25">
      <c r="A68">
        <v>67</v>
      </c>
      <c r="B68" s="1">
        <v>45200</v>
      </c>
      <c r="C68">
        <v>2</v>
      </c>
      <c r="D68">
        <v>27</v>
      </c>
      <c r="E68">
        <v>28200</v>
      </c>
      <c r="F68">
        <v>0</v>
      </c>
      <c r="G68">
        <v>18</v>
      </c>
      <c r="H68">
        <v>999</v>
      </c>
      <c r="I68">
        <v>1</v>
      </c>
      <c r="J68">
        <v>555500000</v>
      </c>
      <c r="M68">
        <v>6</v>
      </c>
      <c r="N68">
        <v>7</v>
      </c>
    </row>
    <row r="69" spans="1:14" x14ac:dyDescent="0.25">
      <c r="A69">
        <v>68</v>
      </c>
      <c r="B69" s="1">
        <v>45200</v>
      </c>
      <c r="C69">
        <v>4</v>
      </c>
      <c r="D69">
        <v>28</v>
      </c>
      <c r="E69">
        <v>10100</v>
      </c>
      <c r="F69">
        <v>0</v>
      </c>
      <c r="G69">
        <v>35</v>
      </c>
      <c r="H69">
        <v>992</v>
      </c>
      <c r="I69">
        <v>8</v>
      </c>
      <c r="J69">
        <v>707000000</v>
      </c>
      <c r="K69">
        <v>31500</v>
      </c>
      <c r="L69">
        <v>12</v>
      </c>
      <c r="M69">
        <v>92</v>
      </c>
      <c r="N69">
        <v>11</v>
      </c>
    </row>
    <row r="70" spans="1:14" x14ac:dyDescent="0.25">
      <c r="A70">
        <v>69</v>
      </c>
      <c r="B70" s="1">
        <v>45231</v>
      </c>
      <c r="C70">
        <v>14</v>
      </c>
      <c r="D70">
        <v>29</v>
      </c>
      <c r="E70">
        <v>3600</v>
      </c>
      <c r="F70">
        <v>0</v>
      </c>
      <c r="G70">
        <v>3</v>
      </c>
      <c r="H70">
        <v>998</v>
      </c>
      <c r="I70">
        <v>2</v>
      </c>
      <c r="J70">
        <v>606000000</v>
      </c>
      <c r="M70">
        <v>12</v>
      </c>
      <c r="N70">
        <v>7</v>
      </c>
    </row>
    <row r="71" spans="1:14" x14ac:dyDescent="0.25">
      <c r="A71">
        <v>70</v>
      </c>
      <c r="B71" s="1">
        <v>45231</v>
      </c>
      <c r="C71">
        <v>2</v>
      </c>
      <c r="D71">
        <v>30</v>
      </c>
      <c r="E71">
        <v>12100</v>
      </c>
      <c r="F71">
        <v>12</v>
      </c>
      <c r="G71">
        <v>130</v>
      </c>
      <c r="H71">
        <v>987</v>
      </c>
      <c r="I71">
        <v>13</v>
      </c>
      <c r="J71">
        <v>454500000</v>
      </c>
      <c r="K71">
        <v>6200</v>
      </c>
      <c r="L71">
        <v>6</v>
      </c>
      <c r="M71">
        <v>88</v>
      </c>
      <c r="N71">
        <v>1</v>
      </c>
    </row>
    <row r="72" spans="1:14" x14ac:dyDescent="0.25">
      <c r="A72">
        <v>71</v>
      </c>
      <c r="B72" s="1">
        <v>45231</v>
      </c>
      <c r="C72">
        <v>30</v>
      </c>
      <c r="D72">
        <v>31</v>
      </c>
      <c r="E72">
        <v>9600</v>
      </c>
      <c r="F72">
        <v>140</v>
      </c>
      <c r="G72">
        <v>10</v>
      </c>
      <c r="H72">
        <v>875</v>
      </c>
      <c r="I72">
        <v>125</v>
      </c>
      <c r="J72">
        <v>383800000</v>
      </c>
      <c r="K72">
        <v>5200</v>
      </c>
      <c r="L72">
        <v>4</v>
      </c>
      <c r="M72">
        <v>48</v>
      </c>
      <c r="N72">
        <v>4</v>
      </c>
    </row>
    <row r="73" spans="1:14" x14ac:dyDescent="0.25">
      <c r="A73">
        <v>72</v>
      </c>
      <c r="B73" s="1">
        <v>45261</v>
      </c>
      <c r="C73">
        <v>14</v>
      </c>
      <c r="D73">
        <v>32</v>
      </c>
      <c r="E73">
        <v>15200</v>
      </c>
      <c r="F73">
        <v>220</v>
      </c>
      <c r="G73">
        <v>12</v>
      </c>
      <c r="H73">
        <v>865</v>
      </c>
      <c r="I73">
        <v>135</v>
      </c>
      <c r="J73">
        <v>191900000</v>
      </c>
      <c r="M73">
        <v>22</v>
      </c>
      <c r="N73">
        <v>-1</v>
      </c>
    </row>
    <row r="74" spans="1:14" x14ac:dyDescent="0.25">
      <c r="A74">
        <v>73</v>
      </c>
      <c r="B74" s="1">
        <v>45261</v>
      </c>
      <c r="C74">
        <v>2</v>
      </c>
      <c r="D74">
        <v>33</v>
      </c>
      <c r="E74">
        <v>4100</v>
      </c>
      <c r="F74">
        <v>30</v>
      </c>
      <c r="G74">
        <v>6</v>
      </c>
      <c r="H74">
        <v>938</v>
      </c>
      <c r="I74">
        <v>62</v>
      </c>
      <c r="J74">
        <v>303000000</v>
      </c>
      <c r="K74">
        <v>3700</v>
      </c>
      <c r="L74">
        <v>3</v>
      </c>
      <c r="M74">
        <v>63</v>
      </c>
      <c r="N74">
        <v>6</v>
      </c>
    </row>
    <row r="75" spans="1:14" x14ac:dyDescent="0.25">
      <c r="A75">
        <v>74</v>
      </c>
      <c r="B75" s="1">
        <v>45261</v>
      </c>
      <c r="C75">
        <v>4</v>
      </c>
      <c r="D75">
        <v>34</v>
      </c>
      <c r="E75">
        <v>5100</v>
      </c>
      <c r="F75">
        <v>15</v>
      </c>
      <c r="G75">
        <v>18</v>
      </c>
      <c r="H75">
        <v>972</v>
      </c>
      <c r="I75">
        <v>28</v>
      </c>
      <c r="J75">
        <v>333300000</v>
      </c>
      <c r="K75">
        <v>4200</v>
      </c>
      <c r="L75">
        <v>4</v>
      </c>
      <c r="M75">
        <v>78</v>
      </c>
      <c r="N75">
        <v>7</v>
      </c>
    </row>
    <row r="76" spans="1:14" x14ac:dyDescent="0.25">
      <c r="A76">
        <v>75</v>
      </c>
      <c r="B76" s="1">
        <v>45292</v>
      </c>
      <c r="C76">
        <v>14</v>
      </c>
      <c r="D76">
        <v>35</v>
      </c>
      <c r="E76">
        <v>1000</v>
      </c>
      <c r="F76">
        <v>0</v>
      </c>
      <c r="G76">
        <v>150</v>
      </c>
      <c r="H76">
        <v>999</v>
      </c>
      <c r="I76">
        <v>1</v>
      </c>
      <c r="J76">
        <v>816000000</v>
      </c>
      <c r="K76">
        <v>16000</v>
      </c>
      <c r="L76">
        <v>6</v>
      </c>
      <c r="M76">
        <v>100</v>
      </c>
      <c r="N76">
        <v>22</v>
      </c>
    </row>
    <row r="77" spans="1:14" x14ac:dyDescent="0.25">
      <c r="A77">
        <v>76</v>
      </c>
      <c r="B77" s="1">
        <v>45292</v>
      </c>
      <c r="C77">
        <v>2</v>
      </c>
      <c r="D77">
        <v>36</v>
      </c>
      <c r="E77">
        <v>7100</v>
      </c>
      <c r="F77">
        <v>120</v>
      </c>
      <c r="G77">
        <v>8</v>
      </c>
      <c r="H77">
        <v>845</v>
      </c>
      <c r="I77">
        <v>155</v>
      </c>
      <c r="J77">
        <v>353500000</v>
      </c>
      <c r="K77">
        <v>4700</v>
      </c>
      <c r="L77">
        <v>5</v>
      </c>
      <c r="M77">
        <v>32</v>
      </c>
      <c r="N77">
        <v>5</v>
      </c>
    </row>
    <row r="78" spans="1:14" x14ac:dyDescent="0.25">
      <c r="A78">
        <v>77</v>
      </c>
      <c r="B78" s="1">
        <v>45292</v>
      </c>
      <c r="C78">
        <v>30</v>
      </c>
      <c r="D78">
        <v>37</v>
      </c>
      <c r="E78">
        <v>20200</v>
      </c>
      <c r="F78">
        <v>350</v>
      </c>
      <c r="G78">
        <v>15</v>
      </c>
      <c r="H78">
        <v>798</v>
      </c>
      <c r="I78">
        <v>202</v>
      </c>
      <c r="J78">
        <v>171700000</v>
      </c>
      <c r="M78">
        <v>12</v>
      </c>
      <c r="N78">
        <v>-2</v>
      </c>
    </row>
    <row r="79" spans="1:14" x14ac:dyDescent="0.25">
      <c r="A79">
        <v>78</v>
      </c>
      <c r="B79" s="1">
        <v>45323</v>
      </c>
      <c r="C79">
        <v>14</v>
      </c>
      <c r="D79">
        <v>38</v>
      </c>
      <c r="E79">
        <v>10100</v>
      </c>
      <c r="F79">
        <v>60</v>
      </c>
      <c r="G79">
        <v>25</v>
      </c>
      <c r="H79">
        <v>912</v>
      </c>
      <c r="I79">
        <v>88</v>
      </c>
      <c r="J79">
        <v>424200000</v>
      </c>
      <c r="K79">
        <v>8200</v>
      </c>
      <c r="L79">
        <v>8</v>
      </c>
      <c r="M79">
        <v>58</v>
      </c>
      <c r="N79">
        <v>9</v>
      </c>
    </row>
    <row r="80" spans="1:14" x14ac:dyDescent="0.25">
      <c r="A80">
        <v>79</v>
      </c>
      <c r="B80" s="1">
        <v>45323</v>
      </c>
      <c r="C80">
        <v>2</v>
      </c>
      <c r="D80">
        <v>39</v>
      </c>
      <c r="E80">
        <v>15500</v>
      </c>
      <c r="F80">
        <v>8</v>
      </c>
      <c r="G80">
        <v>280</v>
      </c>
      <c r="H80">
        <v>968</v>
      </c>
      <c r="I80">
        <v>32</v>
      </c>
      <c r="J80">
        <v>656500000</v>
      </c>
      <c r="K80">
        <v>7800</v>
      </c>
      <c r="L80">
        <v>8</v>
      </c>
      <c r="M80">
        <v>96</v>
      </c>
      <c r="N80">
        <v>16</v>
      </c>
    </row>
    <row r="81" spans="1:14" x14ac:dyDescent="0.25">
      <c r="A81">
        <v>80</v>
      </c>
      <c r="B81" s="1">
        <v>45323</v>
      </c>
      <c r="C81">
        <v>30</v>
      </c>
      <c r="D81">
        <v>40</v>
      </c>
      <c r="E81">
        <v>8100</v>
      </c>
      <c r="F81">
        <v>0</v>
      </c>
      <c r="G81">
        <v>200</v>
      </c>
      <c r="H81">
        <v>972</v>
      </c>
      <c r="I81">
        <v>28</v>
      </c>
      <c r="J81">
        <v>404000000</v>
      </c>
      <c r="K81">
        <v>2700</v>
      </c>
      <c r="L81">
        <v>5</v>
      </c>
      <c r="M81">
        <v>92</v>
      </c>
      <c r="N81">
        <v>11</v>
      </c>
    </row>
    <row r="82" spans="1:14" x14ac:dyDescent="0.25">
      <c r="A82">
        <v>81</v>
      </c>
      <c r="B82" s="1">
        <v>45352</v>
      </c>
      <c r="C82">
        <v>14</v>
      </c>
      <c r="D82">
        <v>1</v>
      </c>
      <c r="E82">
        <v>25500</v>
      </c>
      <c r="F82">
        <v>150</v>
      </c>
      <c r="G82">
        <v>10</v>
      </c>
      <c r="H82">
        <v>878</v>
      </c>
      <c r="I82">
        <v>122</v>
      </c>
      <c r="J82">
        <v>214200000</v>
      </c>
      <c r="M82">
        <v>30</v>
      </c>
      <c r="N82">
        <v>2</v>
      </c>
    </row>
    <row r="83" spans="1:14" x14ac:dyDescent="0.25">
      <c r="A83">
        <v>82</v>
      </c>
      <c r="B83" s="1">
        <v>45352</v>
      </c>
      <c r="C83">
        <v>2</v>
      </c>
      <c r="D83">
        <v>5</v>
      </c>
      <c r="E83">
        <v>15400</v>
      </c>
      <c r="F83">
        <v>20</v>
      </c>
      <c r="G83">
        <v>300</v>
      </c>
      <c r="H83">
        <v>960</v>
      </c>
      <c r="I83">
        <v>40</v>
      </c>
      <c r="J83">
        <v>489600000</v>
      </c>
      <c r="K83">
        <v>5500</v>
      </c>
      <c r="L83">
        <v>6</v>
      </c>
      <c r="M83">
        <v>89</v>
      </c>
      <c r="N83">
        <v>7</v>
      </c>
    </row>
    <row r="84" spans="1:14" x14ac:dyDescent="0.25">
      <c r="A84">
        <v>83</v>
      </c>
      <c r="B84" s="1">
        <v>45352</v>
      </c>
      <c r="C84">
        <v>4</v>
      </c>
      <c r="D84">
        <v>6</v>
      </c>
      <c r="E84">
        <v>31000</v>
      </c>
      <c r="F84">
        <v>600</v>
      </c>
      <c r="G84">
        <v>30</v>
      </c>
      <c r="H84">
        <v>789</v>
      </c>
      <c r="I84">
        <v>211</v>
      </c>
      <c r="J84">
        <v>183600000</v>
      </c>
      <c r="M84">
        <v>18</v>
      </c>
      <c r="N84">
        <v>-1</v>
      </c>
    </row>
    <row r="85" spans="1:14" x14ac:dyDescent="0.25">
      <c r="A85">
        <v>84</v>
      </c>
      <c r="B85" s="1">
        <v>45383</v>
      </c>
      <c r="C85">
        <v>14</v>
      </c>
      <c r="D85">
        <v>4</v>
      </c>
      <c r="E85">
        <v>8200</v>
      </c>
      <c r="F85">
        <v>10</v>
      </c>
      <c r="G85">
        <v>70</v>
      </c>
      <c r="H85">
        <v>932</v>
      </c>
      <c r="I85">
        <v>68</v>
      </c>
      <c r="J85">
        <v>357000000</v>
      </c>
      <c r="K85">
        <v>8500</v>
      </c>
      <c r="L85">
        <v>4</v>
      </c>
      <c r="M85">
        <v>80</v>
      </c>
      <c r="N85">
        <v>8</v>
      </c>
    </row>
    <row r="86" spans="1:14" x14ac:dyDescent="0.25">
      <c r="A86">
        <v>85</v>
      </c>
      <c r="B86" s="1">
        <v>45383</v>
      </c>
      <c r="C86">
        <v>14</v>
      </c>
      <c r="D86">
        <v>7</v>
      </c>
      <c r="E86">
        <v>600</v>
      </c>
      <c r="F86">
        <v>0</v>
      </c>
      <c r="G86">
        <v>70</v>
      </c>
      <c r="H86">
        <v>990</v>
      </c>
      <c r="I86">
        <v>10</v>
      </c>
      <c r="J86">
        <v>612000000</v>
      </c>
      <c r="K86">
        <v>22000</v>
      </c>
      <c r="L86">
        <v>3</v>
      </c>
      <c r="M86">
        <v>98</v>
      </c>
      <c r="N86">
        <v>13</v>
      </c>
    </row>
    <row r="87" spans="1:14" x14ac:dyDescent="0.25">
      <c r="A87">
        <v>86</v>
      </c>
      <c r="B87" s="1">
        <v>45383</v>
      </c>
      <c r="C87">
        <v>2</v>
      </c>
      <c r="D87">
        <v>2</v>
      </c>
      <c r="E87">
        <v>10200</v>
      </c>
      <c r="F87">
        <v>250</v>
      </c>
      <c r="G87">
        <v>18</v>
      </c>
      <c r="H87">
        <v>840</v>
      </c>
      <c r="I87">
        <v>160</v>
      </c>
      <c r="J87">
        <v>255000000</v>
      </c>
      <c r="M87">
        <v>35</v>
      </c>
      <c r="N87">
        <v>1</v>
      </c>
    </row>
    <row r="88" spans="1:14" x14ac:dyDescent="0.25">
      <c r="A88">
        <v>87</v>
      </c>
      <c r="B88" s="1">
        <v>45413</v>
      </c>
      <c r="C88">
        <v>14</v>
      </c>
      <c r="D88">
        <v>3</v>
      </c>
      <c r="E88">
        <v>12300</v>
      </c>
      <c r="F88">
        <v>200</v>
      </c>
      <c r="G88">
        <v>10</v>
      </c>
      <c r="H88">
        <v>885</v>
      </c>
      <c r="I88">
        <v>115</v>
      </c>
      <c r="J88">
        <v>326400000</v>
      </c>
      <c r="K88">
        <v>6500</v>
      </c>
      <c r="L88">
        <v>5</v>
      </c>
      <c r="M88">
        <v>45</v>
      </c>
      <c r="N88">
        <v>4</v>
      </c>
    </row>
    <row r="89" spans="1:14" x14ac:dyDescent="0.25">
      <c r="A89">
        <v>88</v>
      </c>
      <c r="B89" s="1">
        <v>45413</v>
      </c>
      <c r="C89">
        <v>30</v>
      </c>
      <c r="D89">
        <v>8</v>
      </c>
      <c r="E89">
        <v>7200</v>
      </c>
      <c r="F89">
        <v>40</v>
      </c>
      <c r="G89">
        <v>50</v>
      </c>
      <c r="H89">
        <v>915</v>
      </c>
      <c r="I89">
        <v>85</v>
      </c>
      <c r="J89">
        <v>408000000</v>
      </c>
      <c r="K89">
        <v>13000</v>
      </c>
      <c r="L89">
        <v>8</v>
      </c>
      <c r="M89">
        <v>65</v>
      </c>
      <c r="N89">
        <v>9</v>
      </c>
    </row>
    <row r="90" spans="1:14" x14ac:dyDescent="0.25">
      <c r="A90">
        <v>89</v>
      </c>
      <c r="B90" s="1">
        <v>45413</v>
      </c>
      <c r="C90">
        <v>14</v>
      </c>
      <c r="D90">
        <v>9</v>
      </c>
      <c r="E90">
        <v>20400</v>
      </c>
      <c r="F90">
        <v>0</v>
      </c>
      <c r="G90">
        <v>120</v>
      </c>
      <c r="H90">
        <v>994</v>
      </c>
      <c r="I90">
        <v>6</v>
      </c>
      <c r="J90">
        <v>561000000</v>
      </c>
      <c r="K90">
        <v>27000</v>
      </c>
      <c r="L90">
        <v>12</v>
      </c>
      <c r="M90">
        <v>85</v>
      </c>
      <c r="N90">
        <v>12</v>
      </c>
    </row>
    <row r="91" spans="1:14" x14ac:dyDescent="0.25">
      <c r="A91">
        <v>90</v>
      </c>
      <c r="B91" s="1">
        <v>45444</v>
      </c>
      <c r="C91">
        <v>2</v>
      </c>
      <c r="D91">
        <v>10</v>
      </c>
      <c r="E91">
        <v>6200</v>
      </c>
      <c r="F91">
        <v>60</v>
      </c>
      <c r="G91">
        <v>40</v>
      </c>
      <c r="H91">
        <v>915</v>
      </c>
      <c r="I91">
        <v>85</v>
      </c>
      <c r="J91">
        <v>306000000</v>
      </c>
      <c r="K91">
        <v>4500</v>
      </c>
      <c r="L91">
        <v>3</v>
      </c>
      <c r="M91">
        <v>75</v>
      </c>
      <c r="N91">
        <v>5</v>
      </c>
    </row>
    <row r="92" spans="1:14" x14ac:dyDescent="0.25">
      <c r="A92">
        <v>91</v>
      </c>
      <c r="B92" s="1">
        <v>45444</v>
      </c>
      <c r="C92">
        <v>4</v>
      </c>
      <c r="D92">
        <v>11</v>
      </c>
      <c r="E92">
        <v>15400</v>
      </c>
      <c r="F92">
        <v>150</v>
      </c>
      <c r="G92">
        <v>10</v>
      </c>
      <c r="H92">
        <v>875</v>
      </c>
      <c r="I92">
        <v>125</v>
      </c>
      <c r="J92">
        <v>224400000</v>
      </c>
      <c r="M92">
        <v>25</v>
      </c>
      <c r="N92">
        <v>3</v>
      </c>
    </row>
    <row r="93" spans="1:14" x14ac:dyDescent="0.25">
      <c r="A93">
        <v>92</v>
      </c>
      <c r="B93" s="1">
        <v>45444</v>
      </c>
      <c r="C93">
        <v>14</v>
      </c>
      <c r="D93">
        <v>12</v>
      </c>
      <c r="E93">
        <v>30300</v>
      </c>
      <c r="F93">
        <v>0</v>
      </c>
      <c r="G93">
        <v>20</v>
      </c>
      <c r="H93">
        <v>998</v>
      </c>
      <c r="I93">
        <v>2</v>
      </c>
      <c r="J93">
        <v>816000000</v>
      </c>
      <c r="M93">
        <v>8</v>
      </c>
      <c r="N93">
        <v>7</v>
      </c>
    </row>
    <row r="94" spans="1:14" x14ac:dyDescent="0.25">
      <c r="A94">
        <v>93</v>
      </c>
      <c r="B94" s="1">
        <v>45474</v>
      </c>
      <c r="C94">
        <v>2</v>
      </c>
      <c r="D94">
        <v>13</v>
      </c>
      <c r="E94">
        <v>8200</v>
      </c>
      <c r="F94">
        <v>200</v>
      </c>
      <c r="G94">
        <v>10</v>
      </c>
      <c r="H94">
        <v>805</v>
      </c>
      <c r="I94">
        <v>195</v>
      </c>
      <c r="J94">
        <v>163200000</v>
      </c>
      <c r="M94">
        <v>15</v>
      </c>
      <c r="N94">
        <v>-1</v>
      </c>
    </row>
    <row r="95" spans="1:14" x14ac:dyDescent="0.25">
      <c r="A95">
        <v>94</v>
      </c>
      <c r="B95" s="1">
        <v>45474</v>
      </c>
      <c r="C95">
        <v>30</v>
      </c>
      <c r="D95">
        <v>14</v>
      </c>
      <c r="E95">
        <v>5200</v>
      </c>
      <c r="F95">
        <v>0</v>
      </c>
      <c r="G95">
        <v>100</v>
      </c>
      <c r="H95">
        <v>990</v>
      </c>
      <c r="I95">
        <v>10</v>
      </c>
      <c r="J95">
        <v>765000000</v>
      </c>
      <c r="K95">
        <v>16000</v>
      </c>
      <c r="L95">
        <v>10</v>
      </c>
      <c r="M95">
        <v>95</v>
      </c>
      <c r="N95">
        <v>16</v>
      </c>
    </row>
    <row r="96" spans="1:14" x14ac:dyDescent="0.25">
      <c r="A96">
        <v>95</v>
      </c>
      <c r="B96" s="1">
        <v>45474</v>
      </c>
      <c r="C96">
        <v>14</v>
      </c>
      <c r="D96">
        <v>15</v>
      </c>
      <c r="E96">
        <v>40400</v>
      </c>
      <c r="F96">
        <v>0</v>
      </c>
      <c r="G96">
        <v>30</v>
      </c>
      <c r="H96">
        <v>999</v>
      </c>
      <c r="I96">
        <v>1</v>
      </c>
      <c r="J96">
        <v>510000000</v>
      </c>
      <c r="M96">
        <v>8</v>
      </c>
      <c r="N96">
        <v>6</v>
      </c>
    </row>
    <row r="97" spans="1:14" x14ac:dyDescent="0.25">
      <c r="A97">
        <v>96</v>
      </c>
      <c r="B97" s="1">
        <v>45505</v>
      </c>
      <c r="C97">
        <v>2</v>
      </c>
      <c r="D97">
        <v>16</v>
      </c>
      <c r="E97">
        <v>7200</v>
      </c>
      <c r="F97">
        <v>80</v>
      </c>
      <c r="G97">
        <v>15</v>
      </c>
      <c r="H97">
        <v>900</v>
      </c>
      <c r="I97">
        <v>100</v>
      </c>
      <c r="J97">
        <v>285600000</v>
      </c>
      <c r="K97">
        <v>3500</v>
      </c>
      <c r="L97">
        <v>2</v>
      </c>
      <c r="M97">
        <v>60</v>
      </c>
      <c r="N97">
        <v>5</v>
      </c>
    </row>
    <row r="98" spans="1:14" x14ac:dyDescent="0.25">
      <c r="A98">
        <v>97</v>
      </c>
      <c r="B98" s="1">
        <v>45505</v>
      </c>
      <c r="C98">
        <v>4</v>
      </c>
      <c r="D98">
        <v>17</v>
      </c>
      <c r="E98">
        <v>4200</v>
      </c>
      <c r="F98">
        <v>30</v>
      </c>
      <c r="G98">
        <v>8</v>
      </c>
      <c r="H98">
        <v>945</v>
      </c>
      <c r="I98">
        <v>55</v>
      </c>
      <c r="J98">
        <v>244800000</v>
      </c>
      <c r="M98">
        <v>50</v>
      </c>
      <c r="N98">
        <v>4</v>
      </c>
    </row>
    <row r="99" spans="1:14" x14ac:dyDescent="0.25">
      <c r="A99">
        <v>98</v>
      </c>
      <c r="B99" s="1">
        <v>45505</v>
      </c>
      <c r="C99">
        <v>14</v>
      </c>
      <c r="D99">
        <v>18</v>
      </c>
      <c r="E99">
        <v>3700</v>
      </c>
      <c r="F99">
        <v>20</v>
      </c>
      <c r="G99">
        <v>15</v>
      </c>
      <c r="H99">
        <v>965</v>
      </c>
      <c r="I99">
        <v>35</v>
      </c>
      <c r="J99">
        <v>265200000</v>
      </c>
      <c r="K99">
        <v>5000</v>
      </c>
      <c r="L99">
        <v>4</v>
      </c>
      <c r="M99">
        <v>70</v>
      </c>
      <c r="N99">
        <v>6</v>
      </c>
    </row>
    <row r="100" spans="1:14" x14ac:dyDescent="0.25">
      <c r="A100">
        <v>99</v>
      </c>
      <c r="B100" s="1">
        <v>45536</v>
      </c>
      <c r="C100">
        <v>2</v>
      </c>
      <c r="D100">
        <v>19</v>
      </c>
      <c r="E100">
        <v>9200</v>
      </c>
      <c r="F100">
        <v>70</v>
      </c>
      <c r="G100">
        <v>20</v>
      </c>
      <c r="H100">
        <v>905</v>
      </c>
      <c r="I100">
        <v>95</v>
      </c>
      <c r="J100">
        <v>428400000</v>
      </c>
      <c r="K100">
        <v>7500</v>
      </c>
      <c r="L100">
        <v>7</v>
      </c>
      <c r="M100">
        <v>65</v>
      </c>
      <c r="N100">
        <v>8</v>
      </c>
    </row>
    <row r="101" spans="1:14" x14ac:dyDescent="0.25">
      <c r="A101">
        <v>100</v>
      </c>
      <c r="B101" s="1">
        <v>45536</v>
      </c>
      <c r="C101">
        <v>30</v>
      </c>
      <c r="D101">
        <v>20</v>
      </c>
      <c r="E101">
        <v>5200</v>
      </c>
      <c r="F101">
        <v>0</v>
      </c>
      <c r="G101">
        <v>8</v>
      </c>
      <c r="H101">
        <v>999</v>
      </c>
      <c r="I101">
        <v>1</v>
      </c>
      <c r="J101">
        <v>285600000</v>
      </c>
      <c r="M101">
        <v>20</v>
      </c>
      <c r="N101">
        <v>7</v>
      </c>
    </row>
    <row r="102" spans="1:14" x14ac:dyDescent="0.25">
      <c r="A102">
        <v>101</v>
      </c>
      <c r="B102" s="1">
        <v>45536</v>
      </c>
      <c r="C102">
        <v>14</v>
      </c>
      <c r="D102">
        <v>21</v>
      </c>
      <c r="E102">
        <v>6200</v>
      </c>
      <c r="F102">
        <v>0</v>
      </c>
      <c r="G102">
        <v>10</v>
      </c>
      <c r="H102">
        <v>999</v>
      </c>
      <c r="I102">
        <v>1</v>
      </c>
      <c r="J102">
        <v>275400000</v>
      </c>
      <c r="M102">
        <v>30</v>
      </c>
      <c r="N102">
        <v>5</v>
      </c>
    </row>
    <row r="103" spans="1:14" x14ac:dyDescent="0.25">
      <c r="A103">
        <v>102</v>
      </c>
      <c r="B103" s="1">
        <v>45566</v>
      </c>
      <c r="C103">
        <v>2</v>
      </c>
      <c r="D103">
        <v>22</v>
      </c>
      <c r="E103">
        <v>11200</v>
      </c>
      <c r="F103">
        <v>110</v>
      </c>
      <c r="G103">
        <v>30</v>
      </c>
      <c r="H103">
        <v>885</v>
      </c>
      <c r="I103">
        <v>115</v>
      </c>
      <c r="J103">
        <v>387600000</v>
      </c>
      <c r="K103">
        <v>6000</v>
      </c>
      <c r="L103">
        <v>5</v>
      </c>
      <c r="M103">
        <v>58</v>
      </c>
      <c r="N103">
        <v>9</v>
      </c>
    </row>
    <row r="104" spans="1:14" x14ac:dyDescent="0.25">
      <c r="A104">
        <v>103</v>
      </c>
      <c r="B104" s="1">
        <v>45566</v>
      </c>
      <c r="C104">
        <v>4</v>
      </c>
      <c r="D104">
        <v>23</v>
      </c>
      <c r="E104">
        <v>2700</v>
      </c>
      <c r="F104">
        <v>0</v>
      </c>
      <c r="G104">
        <v>5</v>
      </c>
      <c r="H104">
        <v>999</v>
      </c>
      <c r="I104">
        <v>1</v>
      </c>
      <c r="J104">
        <v>663000000</v>
      </c>
      <c r="M104">
        <v>15</v>
      </c>
      <c r="N104">
        <v>1</v>
      </c>
    </row>
    <row r="105" spans="1:14" x14ac:dyDescent="0.25">
      <c r="A105">
        <v>104</v>
      </c>
      <c r="B105" s="1">
        <v>45566</v>
      </c>
      <c r="C105">
        <v>14</v>
      </c>
      <c r="D105">
        <v>24</v>
      </c>
      <c r="E105">
        <v>3200</v>
      </c>
      <c r="F105">
        <v>20</v>
      </c>
      <c r="G105">
        <v>10</v>
      </c>
      <c r="H105">
        <v>955</v>
      </c>
      <c r="I105">
        <v>45</v>
      </c>
      <c r="J105">
        <v>255000000</v>
      </c>
      <c r="K105">
        <v>3000</v>
      </c>
      <c r="L105">
        <v>2</v>
      </c>
      <c r="M105">
        <v>38</v>
      </c>
      <c r="N105">
        <v>5</v>
      </c>
    </row>
    <row r="106" spans="1:14" x14ac:dyDescent="0.25">
      <c r="A106">
        <v>105</v>
      </c>
      <c r="B106" s="1">
        <v>45597</v>
      </c>
      <c r="C106">
        <v>2</v>
      </c>
      <c r="D106">
        <v>25</v>
      </c>
      <c r="E106">
        <v>18400</v>
      </c>
      <c r="F106">
        <v>0</v>
      </c>
      <c r="G106">
        <v>0</v>
      </c>
      <c r="H106">
        <v>997</v>
      </c>
      <c r="I106">
        <v>3</v>
      </c>
      <c r="J106">
        <v>204000000</v>
      </c>
      <c r="M106">
        <v>15</v>
      </c>
      <c r="N106">
        <v>4</v>
      </c>
    </row>
    <row r="107" spans="1:14" x14ac:dyDescent="0.25">
      <c r="A107">
        <v>106</v>
      </c>
      <c r="B107" s="1">
        <v>45597</v>
      </c>
      <c r="C107">
        <v>30</v>
      </c>
      <c r="D107">
        <v>26</v>
      </c>
      <c r="E107">
        <v>22400</v>
      </c>
      <c r="F107">
        <v>200</v>
      </c>
      <c r="G107">
        <v>15</v>
      </c>
      <c r="H107">
        <v>840</v>
      </c>
      <c r="I107">
        <v>160</v>
      </c>
      <c r="J107">
        <v>214200000</v>
      </c>
      <c r="M107">
        <v>25</v>
      </c>
      <c r="N107">
        <v>-1</v>
      </c>
    </row>
    <row r="108" spans="1:14" x14ac:dyDescent="0.25">
      <c r="A108">
        <v>107</v>
      </c>
      <c r="B108" s="1">
        <v>45597</v>
      </c>
      <c r="C108">
        <v>14</v>
      </c>
      <c r="D108">
        <v>27</v>
      </c>
      <c r="E108">
        <v>28400</v>
      </c>
      <c r="F108">
        <v>0</v>
      </c>
      <c r="G108">
        <v>25</v>
      </c>
      <c r="H108">
        <v>999</v>
      </c>
      <c r="I108">
        <v>1</v>
      </c>
      <c r="J108">
        <v>561000000</v>
      </c>
      <c r="M108">
        <v>8</v>
      </c>
      <c r="N108">
        <v>8</v>
      </c>
    </row>
    <row r="109" spans="1:14" x14ac:dyDescent="0.25">
      <c r="A109">
        <v>108</v>
      </c>
      <c r="B109" s="1">
        <v>45627</v>
      </c>
      <c r="C109">
        <v>2</v>
      </c>
      <c r="D109">
        <v>28</v>
      </c>
      <c r="E109">
        <v>10200</v>
      </c>
      <c r="F109">
        <v>0</v>
      </c>
      <c r="G109">
        <v>40</v>
      </c>
      <c r="H109">
        <v>995</v>
      </c>
      <c r="I109">
        <v>5</v>
      </c>
      <c r="J109">
        <v>714000000</v>
      </c>
      <c r="K109">
        <v>33000</v>
      </c>
      <c r="L109">
        <v>12</v>
      </c>
      <c r="M109">
        <v>95</v>
      </c>
      <c r="N109">
        <v>12</v>
      </c>
    </row>
    <row r="110" spans="1:14" x14ac:dyDescent="0.25">
      <c r="A110">
        <v>109</v>
      </c>
      <c r="B110" s="1">
        <v>45627</v>
      </c>
      <c r="C110">
        <v>4</v>
      </c>
      <c r="D110">
        <v>29</v>
      </c>
      <c r="E110">
        <v>3700</v>
      </c>
      <c r="F110">
        <v>0</v>
      </c>
      <c r="G110">
        <v>5</v>
      </c>
      <c r="H110">
        <v>998</v>
      </c>
      <c r="I110">
        <v>2</v>
      </c>
      <c r="J110">
        <v>612000000</v>
      </c>
      <c r="M110">
        <v>15</v>
      </c>
      <c r="N110">
        <v>8</v>
      </c>
    </row>
    <row r="111" spans="1:14" x14ac:dyDescent="0.25">
      <c r="A111">
        <v>110</v>
      </c>
      <c r="B111" s="1">
        <v>45627</v>
      </c>
      <c r="C111">
        <v>14</v>
      </c>
      <c r="D111">
        <v>30</v>
      </c>
      <c r="E111">
        <v>12300</v>
      </c>
      <c r="F111">
        <v>15</v>
      </c>
      <c r="G111">
        <v>150</v>
      </c>
      <c r="H111">
        <v>989</v>
      </c>
      <c r="I111">
        <v>11</v>
      </c>
      <c r="J111">
        <v>459000000</v>
      </c>
      <c r="K111">
        <v>6500</v>
      </c>
      <c r="L111">
        <v>6</v>
      </c>
      <c r="M111">
        <v>90</v>
      </c>
      <c r="N111">
        <v>11</v>
      </c>
    </row>
    <row r="112" spans="1:14" x14ac:dyDescent="0.25">
      <c r="A112">
        <v>111</v>
      </c>
      <c r="B112" s="1">
        <v>45658</v>
      </c>
      <c r="C112">
        <v>2</v>
      </c>
      <c r="D112">
        <v>31</v>
      </c>
      <c r="E112">
        <v>9800</v>
      </c>
      <c r="F112">
        <v>160</v>
      </c>
      <c r="G112">
        <v>12</v>
      </c>
      <c r="H112">
        <v>870</v>
      </c>
      <c r="I112">
        <v>130</v>
      </c>
      <c r="J112">
        <v>387600000</v>
      </c>
      <c r="K112">
        <v>5500</v>
      </c>
      <c r="L112">
        <v>4</v>
      </c>
      <c r="M112">
        <v>50</v>
      </c>
      <c r="N112">
        <v>5</v>
      </c>
    </row>
    <row r="113" spans="1:14" x14ac:dyDescent="0.25">
      <c r="A113">
        <v>112</v>
      </c>
      <c r="B113" s="1">
        <v>45658</v>
      </c>
      <c r="C113">
        <v>30</v>
      </c>
      <c r="D113">
        <v>32</v>
      </c>
      <c r="E113">
        <v>15400</v>
      </c>
      <c r="F113">
        <v>250</v>
      </c>
      <c r="G113">
        <v>15</v>
      </c>
      <c r="H113">
        <v>860</v>
      </c>
      <c r="I113">
        <v>140</v>
      </c>
      <c r="J113">
        <v>193800000</v>
      </c>
      <c r="M113">
        <v>25</v>
      </c>
      <c r="N113">
        <v>0</v>
      </c>
    </row>
    <row r="114" spans="1:14" x14ac:dyDescent="0.25">
      <c r="A114">
        <v>113</v>
      </c>
      <c r="B114" s="1">
        <v>45658</v>
      </c>
      <c r="C114">
        <v>14</v>
      </c>
      <c r="D114">
        <v>33</v>
      </c>
      <c r="E114">
        <v>4200</v>
      </c>
      <c r="F114">
        <v>35</v>
      </c>
      <c r="G114">
        <v>8</v>
      </c>
      <c r="H114">
        <v>932</v>
      </c>
      <c r="I114">
        <v>68</v>
      </c>
      <c r="J114">
        <v>306000000</v>
      </c>
      <c r="K114">
        <v>4000</v>
      </c>
      <c r="L114">
        <v>3</v>
      </c>
      <c r="M114">
        <v>65</v>
      </c>
      <c r="N114">
        <v>7</v>
      </c>
    </row>
    <row r="115" spans="1:14" x14ac:dyDescent="0.25">
      <c r="A115">
        <v>114</v>
      </c>
      <c r="B115" s="1">
        <v>45689</v>
      </c>
      <c r="C115">
        <v>2</v>
      </c>
      <c r="D115">
        <v>34</v>
      </c>
      <c r="E115">
        <v>5200</v>
      </c>
      <c r="F115">
        <v>20</v>
      </c>
      <c r="G115">
        <v>20</v>
      </c>
      <c r="H115">
        <v>975</v>
      </c>
      <c r="I115">
        <v>25</v>
      </c>
      <c r="J115">
        <v>336600000</v>
      </c>
      <c r="K115">
        <v>4500</v>
      </c>
      <c r="L115">
        <v>4</v>
      </c>
      <c r="M115">
        <v>80</v>
      </c>
      <c r="N115">
        <v>8</v>
      </c>
    </row>
    <row r="116" spans="1:14" x14ac:dyDescent="0.25">
      <c r="A116">
        <v>115</v>
      </c>
      <c r="B116" s="1">
        <v>45689</v>
      </c>
      <c r="C116">
        <v>4</v>
      </c>
      <c r="D116">
        <v>35</v>
      </c>
      <c r="E116">
        <v>1200</v>
      </c>
      <c r="F116">
        <v>0</v>
      </c>
      <c r="G116">
        <v>180</v>
      </c>
      <c r="H116">
        <v>999</v>
      </c>
      <c r="I116">
        <v>1</v>
      </c>
      <c r="J116">
        <v>832000000</v>
      </c>
      <c r="K116">
        <v>17000</v>
      </c>
      <c r="L116">
        <v>6</v>
      </c>
      <c r="M116">
        <v>100</v>
      </c>
      <c r="N116">
        <v>25</v>
      </c>
    </row>
    <row r="117" spans="1:14" x14ac:dyDescent="0.25">
      <c r="A117">
        <v>116</v>
      </c>
      <c r="B117" s="1">
        <v>45689</v>
      </c>
      <c r="C117">
        <v>14</v>
      </c>
      <c r="D117">
        <v>36</v>
      </c>
      <c r="E117">
        <v>7200</v>
      </c>
      <c r="F117">
        <v>150</v>
      </c>
      <c r="G117">
        <v>10</v>
      </c>
      <c r="H117">
        <v>835</v>
      </c>
      <c r="I117">
        <v>165</v>
      </c>
      <c r="J117">
        <v>357000000</v>
      </c>
      <c r="K117">
        <v>5000</v>
      </c>
      <c r="L117">
        <v>5</v>
      </c>
      <c r="M117">
        <v>35</v>
      </c>
      <c r="N117">
        <v>6</v>
      </c>
    </row>
    <row r="118" spans="1:14" x14ac:dyDescent="0.25">
      <c r="A118">
        <v>117</v>
      </c>
      <c r="B118" s="1">
        <v>45717</v>
      </c>
      <c r="C118">
        <v>2</v>
      </c>
      <c r="D118">
        <v>37</v>
      </c>
      <c r="E118">
        <v>20400</v>
      </c>
      <c r="F118">
        <v>400</v>
      </c>
      <c r="G118">
        <v>20</v>
      </c>
      <c r="H118">
        <v>785</v>
      </c>
      <c r="I118">
        <v>215</v>
      </c>
      <c r="J118">
        <v>173400000</v>
      </c>
      <c r="M118">
        <v>15</v>
      </c>
      <c r="N118">
        <v>-1</v>
      </c>
    </row>
    <row r="119" spans="1:14" x14ac:dyDescent="0.25">
      <c r="A119">
        <v>118</v>
      </c>
      <c r="B119" s="1">
        <v>45717</v>
      </c>
      <c r="C119">
        <v>30</v>
      </c>
      <c r="D119">
        <v>38</v>
      </c>
      <c r="E119">
        <v>10200</v>
      </c>
      <c r="F119">
        <v>70</v>
      </c>
      <c r="G119">
        <v>30</v>
      </c>
      <c r="H119">
        <v>915</v>
      </c>
      <c r="I119">
        <v>85</v>
      </c>
      <c r="J119">
        <v>428400000</v>
      </c>
      <c r="K119">
        <v>8500</v>
      </c>
      <c r="L119">
        <v>8</v>
      </c>
      <c r="M119">
        <v>60</v>
      </c>
      <c r="N119">
        <v>1</v>
      </c>
    </row>
    <row r="120" spans="1:14" x14ac:dyDescent="0.25">
      <c r="A120">
        <v>119</v>
      </c>
      <c r="B120" s="1">
        <v>45717</v>
      </c>
      <c r="C120">
        <v>14</v>
      </c>
      <c r="D120">
        <v>39</v>
      </c>
      <c r="E120">
        <v>15800</v>
      </c>
      <c r="F120">
        <v>10</v>
      </c>
      <c r="G120">
        <v>320</v>
      </c>
      <c r="H120">
        <v>970</v>
      </c>
      <c r="I120">
        <v>30</v>
      </c>
      <c r="J120">
        <v>663000000</v>
      </c>
      <c r="K120">
        <v>8000</v>
      </c>
      <c r="L120">
        <v>8</v>
      </c>
      <c r="M120">
        <v>98</v>
      </c>
      <c r="N120">
        <v>17</v>
      </c>
    </row>
    <row r="121" spans="1:14" x14ac:dyDescent="0.25">
      <c r="A121">
        <v>120</v>
      </c>
      <c r="B121" s="1">
        <v>45748</v>
      </c>
      <c r="C121">
        <v>2</v>
      </c>
      <c r="D121">
        <v>40</v>
      </c>
      <c r="E121">
        <v>8200</v>
      </c>
      <c r="F121">
        <v>0</v>
      </c>
      <c r="G121">
        <v>250</v>
      </c>
      <c r="H121">
        <v>975</v>
      </c>
      <c r="I121">
        <v>25</v>
      </c>
      <c r="J121">
        <v>408000000</v>
      </c>
      <c r="K121">
        <v>3000</v>
      </c>
      <c r="L121">
        <v>5</v>
      </c>
      <c r="M121">
        <v>95</v>
      </c>
      <c r="N121">
        <v>12</v>
      </c>
    </row>
    <row r="122" spans="1:14" x14ac:dyDescent="0.25">
      <c r="A122">
        <v>121</v>
      </c>
      <c r="B122" s="1">
        <v>45748</v>
      </c>
      <c r="C122">
        <v>4</v>
      </c>
      <c r="D122">
        <v>1</v>
      </c>
      <c r="E122">
        <v>25700</v>
      </c>
      <c r="F122">
        <v>180</v>
      </c>
      <c r="G122">
        <v>12</v>
      </c>
      <c r="H122">
        <v>872</v>
      </c>
      <c r="I122">
        <v>128</v>
      </c>
      <c r="J122">
        <v>216300000</v>
      </c>
      <c r="M122">
        <v>32</v>
      </c>
      <c r="N122">
        <v>3</v>
      </c>
    </row>
    <row r="123" spans="1:14" x14ac:dyDescent="0.25">
      <c r="A123">
        <v>122</v>
      </c>
      <c r="B123" s="1">
        <v>45778</v>
      </c>
      <c r="C123">
        <v>14</v>
      </c>
      <c r="D123">
        <v>2</v>
      </c>
      <c r="E123">
        <v>10300</v>
      </c>
      <c r="F123">
        <v>280</v>
      </c>
      <c r="G123">
        <v>20</v>
      </c>
      <c r="H123">
        <v>835</v>
      </c>
      <c r="I123">
        <v>165</v>
      </c>
      <c r="J123">
        <v>257500000</v>
      </c>
      <c r="M123">
        <v>38</v>
      </c>
      <c r="N123">
        <v>2</v>
      </c>
    </row>
    <row r="124" spans="1:14" x14ac:dyDescent="0.25">
      <c r="A124">
        <v>123</v>
      </c>
      <c r="B124" s="1">
        <v>45778</v>
      </c>
      <c r="C124">
        <v>2</v>
      </c>
      <c r="D124">
        <v>3</v>
      </c>
      <c r="E124">
        <v>12500</v>
      </c>
      <c r="F124">
        <v>250</v>
      </c>
      <c r="G124">
        <v>15</v>
      </c>
      <c r="H124">
        <v>880</v>
      </c>
      <c r="I124">
        <v>120</v>
      </c>
      <c r="J124">
        <v>329600000</v>
      </c>
      <c r="K124">
        <v>7000</v>
      </c>
      <c r="L124">
        <v>5</v>
      </c>
      <c r="M124">
        <v>50</v>
      </c>
      <c r="N124">
        <v>5</v>
      </c>
    </row>
    <row r="125" spans="1:14" x14ac:dyDescent="0.25">
      <c r="A125">
        <v>124</v>
      </c>
      <c r="B125" s="1">
        <v>45778</v>
      </c>
      <c r="C125">
        <v>30</v>
      </c>
      <c r="D125">
        <v>4</v>
      </c>
      <c r="E125">
        <v>8300</v>
      </c>
      <c r="F125">
        <v>15</v>
      </c>
      <c r="G125">
        <v>80</v>
      </c>
      <c r="H125">
        <v>935</v>
      </c>
      <c r="I125">
        <v>65</v>
      </c>
      <c r="J125">
        <v>360500000</v>
      </c>
      <c r="K125">
        <v>9000</v>
      </c>
      <c r="L125">
        <v>4</v>
      </c>
      <c r="M125">
        <v>85</v>
      </c>
      <c r="N125">
        <v>9</v>
      </c>
    </row>
    <row r="126" spans="1:14" x14ac:dyDescent="0.25">
      <c r="A126">
        <v>125</v>
      </c>
      <c r="B126" s="1">
        <v>45809</v>
      </c>
      <c r="C126">
        <v>14</v>
      </c>
      <c r="D126">
        <v>5</v>
      </c>
      <c r="E126">
        <v>15600</v>
      </c>
      <c r="F126">
        <v>25</v>
      </c>
      <c r="G126">
        <v>350</v>
      </c>
      <c r="H126">
        <v>965</v>
      </c>
      <c r="I126">
        <v>35</v>
      </c>
      <c r="J126">
        <v>494500000</v>
      </c>
      <c r="K126">
        <v>5800</v>
      </c>
      <c r="L126">
        <v>6</v>
      </c>
      <c r="M126">
        <v>90</v>
      </c>
      <c r="N126">
        <v>8</v>
      </c>
    </row>
    <row r="127" spans="1:14" x14ac:dyDescent="0.25">
      <c r="A127">
        <v>126</v>
      </c>
      <c r="B127" s="1">
        <v>45809</v>
      </c>
      <c r="C127">
        <v>14</v>
      </c>
      <c r="D127">
        <v>6</v>
      </c>
      <c r="E127">
        <v>31200</v>
      </c>
      <c r="F127">
        <v>650</v>
      </c>
      <c r="G127">
        <v>35</v>
      </c>
      <c r="H127">
        <v>775</v>
      </c>
      <c r="I127">
        <v>225</v>
      </c>
      <c r="J127">
        <v>185400000</v>
      </c>
      <c r="M127">
        <v>20</v>
      </c>
      <c r="N127">
        <v>0</v>
      </c>
    </row>
    <row r="128" spans="1:14" x14ac:dyDescent="0.25">
      <c r="A128">
        <v>127</v>
      </c>
      <c r="B128" s="1">
        <v>45809</v>
      </c>
      <c r="C128">
        <v>2</v>
      </c>
      <c r="D128">
        <v>7</v>
      </c>
      <c r="E128">
        <v>650</v>
      </c>
      <c r="F128">
        <v>0</v>
      </c>
      <c r="G128">
        <v>80</v>
      </c>
      <c r="H128">
        <v>995</v>
      </c>
      <c r="I128">
        <v>5</v>
      </c>
      <c r="J128">
        <v>618000000</v>
      </c>
      <c r="K128">
        <v>23000</v>
      </c>
      <c r="L128">
        <v>3</v>
      </c>
      <c r="M128">
        <v>100</v>
      </c>
      <c r="N128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33AE-3CD9-4041-91AD-49CE9338F74D}">
  <dimension ref="A2:R64"/>
  <sheetViews>
    <sheetView topLeftCell="A14" zoomScale="70" zoomScaleNormal="70" workbookViewId="0">
      <selection activeCell="AN75" sqref="AN75"/>
    </sheetView>
  </sheetViews>
  <sheetFormatPr baseColWidth="10" defaultRowHeight="15" x14ac:dyDescent="0.25"/>
  <cols>
    <col min="1" max="1" width="24.85546875" bestFit="1" customWidth="1"/>
    <col min="2" max="2" width="22.140625" bestFit="1" customWidth="1"/>
    <col min="3" max="3" width="11.7109375" bestFit="1" customWidth="1"/>
    <col min="4" max="4" width="18.140625" bestFit="1" customWidth="1"/>
    <col min="5" max="5" width="19.5703125" bestFit="1" customWidth="1"/>
    <col min="6" max="6" width="16.7109375" bestFit="1" customWidth="1"/>
    <col min="7" max="17" width="28.7109375" bestFit="1" customWidth="1"/>
    <col min="18" max="18" width="16.7109375" bestFit="1" customWidth="1"/>
    <col min="19" max="19" width="5.7109375" bestFit="1" customWidth="1"/>
    <col min="20" max="20" width="6.140625" bestFit="1" customWidth="1"/>
    <col min="21" max="22" width="6" bestFit="1" customWidth="1"/>
    <col min="23" max="24" width="6.140625" bestFit="1" customWidth="1"/>
    <col min="25" max="25" width="5.42578125" bestFit="1" customWidth="1"/>
    <col min="26" max="26" width="6.85546875" bestFit="1" customWidth="1"/>
    <col min="27" max="27" width="5.85546875" bestFit="1" customWidth="1"/>
    <col min="28" max="28" width="6.28515625" bestFit="1" customWidth="1"/>
    <col min="29" max="29" width="6.140625" bestFit="1" customWidth="1"/>
    <col min="30" max="30" width="6.5703125" bestFit="1" customWidth="1"/>
    <col min="31" max="31" width="5.7109375" bestFit="1" customWidth="1"/>
    <col min="32" max="32" width="6.140625" bestFit="1" customWidth="1"/>
    <col min="33" max="34" width="6" bestFit="1" customWidth="1"/>
    <col min="35" max="36" width="6.140625" bestFit="1" customWidth="1"/>
    <col min="37" max="37" width="5.42578125" bestFit="1" customWidth="1"/>
    <col min="38" max="38" width="6.85546875" bestFit="1" customWidth="1"/>
    <col min="39" max="39" width="5.85546875" bestFit="1" customWidth="1"/>
    <col min="40" max="40" width="6.28515625" bestFit="1" customWidth="1"/>
    <col min="41" max="41" width="6.140625" bestFit="1" customWidth="1"/>
    <col min="42" max="42" width="6.5703125" bestFit="1" customWidth="1"/>
    <col min="43" max="43" width="5.7109375" bestFit="1" customWidth="1"/>
    <col min="44" max="44" width="12.5703125" bestFit="1" customWidth="1"/>
    <col min="45" max="45" width="12.28515625" bestFit="1" customWidth="1"/>
    <col min="46" max="46" width="5.85546875" bestFit="1" customWidth="1"/>
    <col min="47" max="47" width="19.5703125" bestFit="1" customWidth="1"/>
    <col min="48" max="48" width="21.7109375" bestFit="1" customWidth="1"/>
    <col min="49" max="49" width="17.5703125" bestFit="1" customWidth="1"/>
    <col min="50" max="50" width="14.42578125" bestFit="1" customWidth="1"/>
    <col min="51" max="51" width="19.140625" bestFit="1" customWidth="1"/>
    <col min="52" max="52" width="18" bestFit="1" customWidth="1"/>
    <col min="53" max="53" width="9.42578125" bestFit="1" customWidth="1"/>
    <col min="54" max="54" width="12.42578125" bestFit="1" customWidth="1"/>
    <col min="55" max="55" width="8.42578125" bestFit="1" customWidth="1"/>
    <col min="56" max="56" width="20.5703125" bestFit="1" customWidth="1"/>
    <col min="57" max="57" width="9.85546875" bestFit="1" customWidth="1"/>
    <col min="58" max="58" width="12.7109375" bestFit="1" customWidth="1"/>
    <col min="59" max="59" width="5.5703125" bestFit="1" customWidth="1"/>
    <col min="60" max="60" width="8.5703125" bestFit="1" customWidth="1"/>
    <col min="61" max="61" width="12.28515625" bestFit="1" customWidth="1"/>
    <col min="62" max="62" width="5.85546875" bestFit="1" customWidth="1"/>
    <col min="63" max="63" width="19.5703125" bestFit="1" customWidth="1"/>
    <col min="64" max="64" width="21.7109375" bestFit="1" customWidth="1"/>
    <col min="65" max="65" width="17.5703125" bestFit="1" customWidth="1"/>
    <col min="66" max="66" width="14.42578125" bestFit="1" customWidth="1"/>
    <col min="67" max="67" width="19.140625" bestFit="1" customWidth="1"/>
    <col min="68" max="68" width="18" bestFit="1" customWidth="1"/>
    <col min="69" max="69" width="9.42578125" bestFit="1" customWidth="1"/>
    <col min="70" max="70" width="12.42578125" bestFit="1" customWidth="1"/>
    <col min="71" max="71" width="8.42578125" bestFit="1" customWidth="1"/>
    <col min="72" max="72" width="20.5703125" bestFit="1" customWidth="1"/>
    <col min="73" max="73" width="9.85546875" bestFit="1" customWidth="1"/>
    <col min="74" max="74" width="12.7109375" bestFit="1" customWidth="1"/>
    <col min="75" max="75" width="5.5703125" bestFit="1" customWidth="1"/>
    <col min="76" max="76" width="8.5703125" bestFit="1" customWidth="1"/>
    <col min="77" max="77" width="12.28515625" bestFit="1" customWidth="1"/>
    <col min="78" max="78" width="5.85546875" bestFit="1" customWidth="1"/>
    <col min="79" max="79" width="19.5703125" bestFit="1" customWidth="1"/>
    <col min="80" max="80" width="21.7109375" bestFit="1" customWidth="1"/>
    <col min="81" max="81" width="17.5703125" bestFit="1" customWidth="1"/>
    <col min="82" max="82" width="14.42578125" bestFit="1" customWidth="1"/>
    <col min="83" max="83" width="19.140625" bestFit="1" customWidth="1"/>
    <col min="84" max="84" width="18" bestFit="1" customWidth="1"/>
    <col min="85" max="85" width="9.42578125" bestFit="1" customWidth="1"/>
    <col min="86" max="86" width="12.42578125" bestFit="1" customWidth="1"/>
    <col min="87" max="87" width="8.42578125" bestFit="1" customWidth="1"/>
    <col min="88" max="88" width="20.5703125" bestFit="1" customWidth="1"/>
    <col min="89" max="89" width="9.85546875" bestFit="1" customWidth="1"/>
    <col min="90" max="90" width="12.7109375" bestFit="1" customWidth="1"/>
    <col min="91" max="91" width="5.5703125" bestFit="1" customWidth="1"/>
    <col min="92" max="92" width="8.5703125" bestFit="1" customWidth="1"/>
    <col min="93" max="93" width="12.28515625" bestFit="1" customWidth="1"/>
    <col min="94" max="94" width="5.85546875" bestFit="1" customWidth="1"/>
    <col min="95" max="95" width="19.5703125" bestFit="1" customWidth="1"/>
    <col min="96" max="96" width="21.7109375" bestFit="1" customWidth="1"/>
    <col min="97" max="97" width="17.5703125" bestFit="1" customWidth="1"/>
    <col min="98" max="98" width="14.42578125" bestFit="1" customWidth="1"/>
    <col min="99" max="99" width="19.140625" bestFit="1" customWidth="1"/>
    <col min="100" max="100" width="18" bestFit="1" customWidth="1"/>
    <col min="101" max="101" width="9.42578125" bestFit="1" customWidth="1"/>
    <col min="102" max="102" width="12.42578125" bestFit="1" customWidth="1"/>
    <col min="103" max="103" width="8.42578125" bestFit="1" customWidth="1"/>
    <col min="104" max="104" width="20.5703125" bestFit="1" customWidth="1"/>
    <col min="105" max="105" width="9.85546875" bestFit="1" customWidth="1"/>
    <col min="106" max="106" width="12.7109375" bestFit="1" customWidth="1"/>
    <col min="107" max="107" width="5.5703125" bestFit="1" customWidth="1"/>
    <col min="108" max="108" width="8.5703125" bestFit="1" customWidth="1"/>
    <col min="109" max="109" width="12.28515625" bestFit="1" customWidth="1"/>
    <col min="110" max="110" width="5.85546875" bestFit="1" customWidth="1"/>
    <col min="111" max="111" width="19.5703125" bestFit="1" customWidth="1"/>
    <col min="112" max="112" width="21.7109375" bestFit="1" customWidth="1"/>
    <col min="113" max="113" width="17.5703125" bestFit="1" customWidth="1"/>
    <col min="114" max="114" width="14.42578125" bestFit="1" customWidth="1"/>
    <col min="115" max="115" width="19.140625" bestFit="1" customWidth="1"/>
    <col min="116" max="116" width="18" bestFit="1" customWidth="1"/>
    <col min="117" max="117" width="9.42578125" bestFit="1" customWidth="1"/>
    <col min="118" max="118" width="12.42578125" bestFit="1" customWidth="1"/>
    <col min="119" max="119" width="8.42578125" bestFit="1" customWidth="1"/>
    <col min="120" max="120" width="20.5703125" bestFit="1" customWidth="1"/>
    <col min="121" max="121" width="9.85546875" bestFit="1" customWidth="1"/>
    <col min="122" max="122" width="12.7109375" bestFit="1" customWidth="1"/>
    <col min="123" max="123" width="5.5703125" bestFit="1" customWidth="1"/>
    <col min="124" max="124" width="8.5703125" bestFit="1" customWidth="1"/>
    <col min="125" max="125" width="12.28515625" bestFit="1" customWidth="1"/>
    <col min="126" max="126" width="5.85546875" bestFit="1" customWidth="1"/>
    <col min="127" max="127" width="19.5703125" bestFit="1" customWidth="1"/>
    <col min="128" max="128" width="21.7109375" bestFit="1" customWidth="1"/>
    <col min="129" max="129" width="17.5703125" bestFit="1" customWidth="1"/>
    <col min="130" max="130" width="14.42578125" bestFit="1" customWidth="1"/>
    <col min="131" max="131" width="19.140625" bestFit="1" customWidth="1"/>
    <col min="132" max="132" width="18" bestFit="1" customWidth="1"/>
    <col min="133" max="133" width="9.42578125" bestFit="1" customWidth="1"/>
    <col min="134" max="134" width="12.42578125" bestFit="1" customWidth="1"/>
    <col min="135" max="135" width="8.42578125" bestFit="1" customWidth="1"/>
    <col min="136" max="136" width="20.5703125" bestFit="1" customWidth="1"/>
    <col min="137" max="137" width="9.85546875" bestFit="1" customWidth="1"/>
    <col min="138" max="138" width="12.7109375" bestFit="1" customWidth="1"/>
    <col min="139" max="139" width="5.5703125" bestFit="1" customWidth="1"/>
    <col min="140" max="140" width="8.5703125" bestFit="1" customWidth="1"/>
    <col min="141" max="141" width="12.28515625" bestFit="1" customWidth="1"/>
    <col min="142" max="142" width="5.85546875" bestFit="1" customWidth="1"/>
    <col min="143" max="143" width="19.5703125" bestFit="1" customWidth="1"/>
    <col min="144" max="144" width="21.7109375" bestFit="1" customWidth="1"/>
    <col min="145" max="145" width="17.5703125" bestFit="1" customWidth="1"/>
    <col min="146" max="146" width="14.42578125" bestFit="1" customWidth="1"/>
    <col min="147" max="147" width="19.140625" bestFit="1" customWidth="1"/>
    <col min="148" max="148" width="18" bestFit="1" customWidth="1"/>
    <col min="149" max="149" width="9.42578125" bestFit="1" customWidth="1"/>
    <col min="150" max="150" width="12.42578125" bestFit="1" customWidth="1"/>
    <col min="151" max="151" width="8.42578125" bestFit="1" customWidth="1"/>
    <col min="152" max="152" width="20.5703125" bestFit="1" customWidth="1"/>
    <col min="153" max="153" width="9.85546875" bestFit="1" customWidth="1"/>
    <col min="154" max="154" width="12.7109375" bestFit="1" customWidth="1"/>
    <col min="155" max="155" width="5.5703125" bestFit="1" customWidth="1"/>
    <col min="156" max="156" width="8.5703125" bestFit="1" customWidth="1"/>
    <col min="157" max="157" width="12.28515625" bestFit="1" customWidth="1"/>
    <col min="158" max="158" width="5.85546875" bestFit="1" customWidth="1"/>
    <col min="159" max="159" width="19.5703125" bestFit="1" customWidth="1"/>
    <col min="160" max="160" width="21.7109375" bestFit="1" customWidth="1"/>
    <col min="161" max="161" width="17.5703125" bestFit="1" customWidth="1"/>
    <col min="162" max="162" width="14.42578125" bestFit="1" customWidth="1"/>
    <col min="163" max="163" width="19.140625" bestFit="1" customWidth="1"/>
    <col min="164" max="164" width="18" bestFit="1" customWidth="1"/>
    <col min="165" max="165" width="9.42578125" bestFit="1" customWidth="1"/>
    <col min="166" max="166" width="12.42578125" bestFit="1" customWidth="1"/>
    <col min="167" max="167" width="8.42578125" bestFit="1" customWidth="1"/>
    <col min="168" max="168" width="20.5703125" bestFit="1" customWidth="1"/>
    <col min="169" max="169" width="9.85546875" bestFit="1" customWidth="1"/>
    <col min="170" max="170" width="12.7109375" bestFit="1" customWidth="1"/>
    <col min="171" max="171" width="5.5703125" bestFit="1" customWidth="1"/>
    <col min="172" max="172" width="8.5703125" bestFit="1" customWidth="1"/>
    <col min="173" max="173" width="12.28515625" bestFit="1" customWidth="1"/>
    <col min="174" max="174" width="5.85546875" bestFit="1" customWidth="1"/>
    <col min="175" max="175" width="19.5703125" bestFit="1" customWidth="1"/>
    <col min="176" max="176" width="21.7109375" bestFit="1" customWidth="1"/>
    <col min="177" max="177" width="17.5703125" bestFit="1" customWidth="1"/>
    <col min="178" max="178" width="14.42578125" bestFit="1" customWidth="1"/>
    <col min="179" max="179" width="19.140625" bestFit="1" customWidth="1"/>
    <col min="180" max="180" width="18" bestFit="1" customWidth="1"/>
    <col min="181" max="181" width="9.42578125" bestFit="1" customWidth="1"/>
    <col min="182" max="182" width="12.42578125" bestFit="1" customWidth="1"/>
    <col min="183" max="183" width="8.42578125" bestFit="1" customWidth="1"/>
    <col min="184" max="184" width="20.5703125" bestFit="1" customWidth="1"/>
    <col min="185" max="185" width="9.85546875" bestFit="1" customWidth="1"/>
    <col min="186" max="186" width="12.7109375" bestFit="1" customWidth="1"/>
    <col min="187" max="187" width="5.5703125" bestFit="1" customWidth="1"/>
    <col min="188" max="188" width="8.5703125" bestFit="1" customWidth="1"/>
    <col min="189" max="189" width="12.28515625" bestFit="1" customWidth="1"/>
    <col min="190" max="190" width="5.85546875" bestFit="1" customWidth="1"/>
    <col min="191" max="191" width="19.5703125" bestFit="1" customWidth="1"/>
    <col min="192" max="192" width="21.7109375" bestFit="1" customWidth="1"/>
    <col min="193" max="193" width="17.5703125" bestFit="1" customWidth="1"/>
    <col min="194" max="194" width="14.42578125" bestFit="1" customWidth="1"/>
    <col min="195" max="195" width="19.140625" bestFit="1" customWidth="1"/>
    <col min="196" max="196" width="18" bestFit="1" customWidth="1"/>
    <col min="197" max="197" width="9.42578125" bestFit="1" customWidth="1"/>
    <col min="198" max="198" width="12.42578125" bestFit="1" customWidth="1"/>
    <col min="199" max="199" width="8.42578125" bestFit="1" customWidth="1"/>
    <col min="200" max="200" width="20.5703125" bestFit="1" customWidth="1"/>
    <col min="201" max="201" width="9.85546875" bestFit="1" customWidth="1"/>
    <col min="202" max="202" width="12.7109375" bestFit="1" customWidth="1"/>
    <col min="203" max="203" width="5.5703125" bestFit="1" customWidth="1"/>
    <col min="204" max="204" width="8.5703125" bestFit="1" customWidth="1"/>
    <col min="205" max="205" width="12.28515625" bestFit="1" customWidth="1"/>
    <col min="206" max="206" width="5.85546875" bestFit="1" customWidth="1"/>
    <col min="207" max="207" width="19.5703125" bestFit="1" customWidth="1"/>
    <col min="208" max="208" width="21.7109375" bestFit="1" customWidth="1"/>
    <col min="209" max="209" width="17.5703125" bestFit="1" customWidth="1"/>
    <col min="210" max="210" width="14.42578125" bestFit="1" customWidth="1"/>
    <col min="211" max="211" width="19.140625" bestFit="1" customWidth="1"/>
    <col min="212" max="212" width="18" bestFit="1" customWidth="1"/>
    <col min="213" max="213" width="9.42578125" bestFit="1" customWidth="1"/>
    <col min="214" max="214" width="12.42578125" bestFit="1" customWidth="1"/>
    <col min="215" max="215" width="8.42578125" bestFit="1" customWidth="1"/>
    <col min="216" max="216" width="20.5703125" bestFit="1" customWidth="1"/>
    <col min="217" max="217" width="9.85546875" bestFit="1" customWidth="1"/>
    <col min="218" max="218" width="12.7109375" bestFit="1" customWidth="1"/>
    <col min="219" max="219" width="5.5703125" bestFit="1" customWidth="1"/>
    <col min="220" max="220" width="8.5703125" bestFit="1" customWidth="1"/>
    <col min="221" max="221" width="12.28515625" bestFit="1" customWidth="1"/>
    <col min="222" max="222" width="5.85546875" bestFit="1" customWidth="1"/>
    <col min="223" max="223" width="19.5703125" bestFit="1" customWidth="1"/>
    <col min="224" max="224" width="21.7109375" bestFit="1" customWidth="1"/>
    <col min="225" max="225" width="17.5703125" bestFit="1" customWidth="1"/>
    <col min="226" max="226" width="14.42578125" bestFit="1" customWidth="1"/>
    <col min="227" max="227" width="19.140625" bestFit="1" customWidth="1"/>
    <col min="228" max="228" width="18" bestFit="1" customWidth="1"/>
    <col min="229" max="229" width="9.42578125" bestFit="1" customWidth="1"/>
    <col min="230" max="230" width="12.42578125" bestFit="1" customWidth="1"/>
    <col min="231" max="231" width="8.42578125" bestFit="1" customWidth="1"/>
    <col min="232" max="232" width="20.5703125" bestFit="1" customWidth="1"/>
    <col min="233" max="233" width="9.85546875" bestFit="1" customWidth="1"/>
    <col min="234" max="234" width="12.7109375" bestFit="1" customWidth="1"/>
    <col min="235" max="235" width="5.5703125" bestFit="1" customWidth="1"/>
    <col min="236" max="236" width="8.5703125" bestFit="1" customWidth="1"/>
    <col min="237" max="237" width="12.28515625" bestFit="1" customWidth="1"/>
    <col min="238" max="238" width="5.85546875" bestFit="1" customWidth="1"/>
    <col min="239" max="239" width="19.5703125" bestFit="1" customWidth="1"/>
    <col min="240" max="240" width="21.7109375" bestFit="1" customWidth="1"/>
    <col min="241" max="241" width="17.5703125" bestFit="1" customWidth="1"/>
    <col min="242" max="242" width="14.42578125" bestFit="1" customWidth="1"/>
    <col min="243" max="243" width="19.140625" bestFit="1" customWidth="1"/>
    <col min="244" max="244" width="18" bestFit="1" customWidth="1"/>
    <col min="245" max="245" width="9.42578125" bestFit="1" customWidth="1"/>
    <col min="246" max="246" width="12.42578125" bestFit="1" customWidth="1"/>
    <col min="247" max="247" width="8.42578125" bestFit="1" customWidth="1"/>
    <col min="248" max="248" width="20.5703125" bestFit="1" customWidth="1"/>
    <col min="249" max="249" width="9.85546875" bestFit="1" customWidth="1"/>
    <col min="250" max="250" width="12.7109375" bestFit="1" customWidth="1"/>
    <col min="251" max="251" width="5.5703125" bestFit="1" customWidth="1"/>
    <col min="252" max="252" width="8.5703125" bestFit="1" customWidth="1"/>
    <col min="253" max="253" width="12.28515625" bestFit="1" customWidth="1"/>
    <col min="254" max="254" width="5.85546875" bestFit="1" customWidth="1"/>
    <col min="255" max="255" width="19.5703125" bestFit="1" customWidth="1"/>
    <col min="256" max="256" width="21.7109375" bestFit="1" customWidth="1"/>
    <col min="257" max="257" width="17.5703125" bestFit="1" customWidth="1"/>
    <col min="258" max="258" width="14.42578125" bestFit="1" customWidth="1"/>
    <col min="259" max="259" width="19.140625" bestFit="1" customWidth="1"/>
    <col min="260" max="260" width="18" bestFit="1" customWidth="1"/>
    <col min="261" max="261" width="9.42578125" bestFit="1" customWidth="1"/>
    <col min="262" max="262" width="12.42578125" bestFit="1" customWidth="1"/>
    <col min="263" max="263" width="8.42578125" bestFit="1" customWidth="1"/>
    <col min="264" max="264" width="20.5703125" bestFit="1" customWidth="1"/>
    <col min="265" max="265" width="9.85546875" bestFit="1" customWidth="1"/>
    <col min="266" max="266" width="12.7109375" bestFit="1" customWidth="1"/>
    <col min="267" max="267" width="5.5703125" bestFit="1" customWidth="1"/>
    <col min="268" max="268" width="8.5703125" bestFit="1" customWidth="1"/>
    <col min="269" max="269" width="12.28515625" bestFit="1" customWidth="1"/>
    <col min="270" max="270" width="5.85546875" bestFit="1" customWidth="1"/>
    <col min="271" max="271" width="19.5703125" bestFit="1" customWidth="1"/>
    <col min="272" max="272" width="21.7109375" bestFit="1" customWidth="1"/>
    <col min="273" max="273" width="17.5703125" bestFit="1" customWidth="1"/>
    <col min="274" max="274" width="14.42578125" bestFit="1" customWidth="1"/>
    <col min="275" max="275" width="19.140625" bestFit="1" customWidth="1"/>
    <col min="276" max="276" width="18" bestFit="1" customWidth="1"/>
    <col min="277" max="277" width="9.42578125" bestFit="1" customWidth="1"/>
    <col min="278" max="278" width="12.42578125" bestFit="1" customWidth="1"/>
    <col min="279" max="279" width="8.42578125" bestFit="1" customWidth="1"/>
    <col min="280" max="280" width="20.5703125" bestFit="1" customWidth="1"/>
    <col min="281" max="281" width="9.85546875" bestFit="1" customWidth="1"/>
    <col min="282" max="282" width="12.7109375" bestFit="1" customWidth="1"/>
    <col min="283" max="283" width="5.5703125" bestFit="1" customWidth="1"/>
    <col min="284" max="284" width="8.5703125" bestFit="1" customWidth="1"/>
    <col min="285" max="285" width="12.28515625" bestFit="1" customWidth="1"/>
    <col min="286" max="286" width="5.85546875" bestFit="1" customWidth="1"/>
    <col min="287" max="287" width="19.5703125" bestFit="1" customWidth="1"/>
    <col min="288" max="288" width="21.7109375" bestFit="1" customWidth="1"/>
    <col min="289" max="289" width="17.5703125" bestFit="1" customWidth="1"/>
    <col min="290" max="290" width="14.42578125" bestFit="1" customWidth="1"/>
    <col min="291" max="291" width="19.140625" bestFit="1" customWidth="1"/>
    <col min="292" max="292" width="18" bestFit="1" customWidth="1"/>
    <col min="293" max="293" width="9.42578125" bestFit="1" customWidth="1"/>
    <col min="294" max="294" width="12.42578125" bestFit="1" customWidth="1"/>
    <col min="295" max="295" width="8.42578125" bestFit="1" customWidth="1"/>
    <col min="296" max="296" width="20.5703125" bestFit="1" customWidth="1"/>
    <col min="297" max="297" width="9.85546875" bestFit="1" customWidth="1"/>
    <col min="298" max="298" width="12.7109375" bestFit="1" customWidth="1"/>
    <col min="299" max="299" width="5.5703125" bestFit="1" customWidth="1"/>
    <col min="300" max="300" width="8.5703125" bestFit="1" customWidth="1"/>
    <col min="301" max="301" width="12.28515625" bestFit="1" customWidth="1"/>
    <col min="302" max="302" width="5.85546875" bestFit="1" customWidth="1"/>
    <col min="303" max="303" width="19.5703125" bestFit="1" customWidth="1"/>
    <col min="304" max="304" width="21.7109375" bestFit="1" customWidth="1"/>
    <col min="305" max="305" width="17.5703125" bestFit="1" customWidth="1"/>
    <col min="306" max="306" width="14.42578125" bestFit="1" customWidth="1"/>
    <col min="307" max="307" width="19.140625" bestFit="1" customWidth="1"/>
    <col min="308" max="308" width="18" bestFit="1" customWidth="1"/>
    <col min="309" max="309" width="9.42578125" bestFit="1" customWidth="1"/>
    <col min="310" max="310" width="12.42578125" bestFit="1" customWidth="1"/>
    <col min="311" max="311" width="8.42578125" bestFit="1" customWidth="1"/>
    <col min="312" max="312" width="20.5703125" bestFit="1" customWidth="1"/>
    <col min="313" max="313" width="9.85546875" bestFit="1" customWidth="1"/>
    <col min="314" max="314" width="12.7109375" bestFit="1" customWidth="1"/>
    <col min="315" max="315" width="5.5703125" bestFit="1" customWidth="1"/>
    <col min="316" max="316" width="8.5703125" bestFit="1" customWidth="1"/>
    <col min="317" max="317" width="12.28515625" bestFit="1" customWidth="1"/>
    <col min="318" max="318" width="5.85546875" bestFit="1" customWidth="1"/>
    <col min="319" max="319" width="19.5703125" bestFit="1" customWidth="1"/>
    <col min="320" max="320" width="21.7109375" bestFit="1" customWidth="1"/>
    <col min="321" max="321" width="17.5703125" bestFit="1" customWidth="1"/>
    <col min="322" max="322" width="14.42578125" bestFit="1" customWidth="1"/>
    <col min="323" max="323" width="19.140625" bestFit="1" customWidth="1"/>
    <col min="324" max="324" width="18" bestFit="1" customWidth="1"/>
    <col min="325" max="325" width="9.42578125" bestFit="1" customWidth="1"/>
    <col min="326" max="326" width="12.42578125" bestFit="1" customWidth="1"/>
    <col min="327" max="327" width="8.42578125" bestFit="1" customWidth="1"/>
    <col min="328" max="328" width="20.5703125" bestFit="1" customWidth="1"/>
    <col min="329" max="329" width="9.85546875" bestFit="1" customWidth="1"/>
    <col min="330" max="330" width="12.7109375" bestFit="1" customWidth="1"/>
    <col min="331" max="331" width="5.5703125" bestFit="1" customWidth="1"/>
    <col min="332" max="332" width="8.5703125" bestFit="1" customWidth="1"/>
    <col min="333" max="333" width="12.28515625" bestFit="1" customWidth="1"/>
    <col min="334" max="334" width="5.85546875" bestFit="1" customWidth="1"/>
    <col min="335" max="335" width="19.5703125" bestFit="1" customWidth="1"/>
    <col min="336" max="336" width="21.7109375" bestFit="1" customWidth="1"/>
    <col min="337" max="337" width="17.5703125" bestFit="1" customWidth="1"/>
    <col min="338" max="338" width="14.42578125" bestFit="1" customWidth="1"/>
    <col min="339" max="339" width="19.140625" bestFit="1" customWidth="1"/>
    <col min="340" max="340" width="18" bestFit="1" customWidth="1"/>
    <col min="341" max="341" width="9.42578125" bestFit="1" customWidth="1"/>
    <col min="342" max="342" width="12.42578125" bestFit="1" customWidth="1"/>
    <col min="343" max="343" width="8.42578125" bestFit="1" customWidth="1"/>
    <col min="344" max="344" width="20.5703125" bestFit="1" customWidth="1"/>
    <col min="345" max="345" width="9.85546875" bestFit="1" customWidth="1"/>
    <col min="346" max="346" width="12.7109375" bestFit="1" customWidth="1"/>
    <col min="347" max="347" width="5.5703125" bestFit="1" customWidth="1"/>
    <col min="348" max="348" width="8.5703125" bestFit="1" customWidth="1"/>
    <col min="349" max="349" width="12.28515625" bestFit="1" customWidth="1"/>
    <col min="350" max="350" width="5.85546875" bestFit="1" customWidth="1"/>
    <col min="351" max="351" width="19.5703125" bestFit="1" customWidth="1"/>
    <col min="352" max="352" width="21.7109375" bestFit="1" customWidth="1"/>
    <col min="353" max="353" width="17.5703125" bestFit="1" customWidth="1"/>
    <col min="354" max="354" width="14.42578125" bestFit="1" customWidth="1"/>
    <col min="355" max="355" width="19.140625" bestFit="1" customWidth="1"/>
    <col min="356" max="356" width="18" bestFit="1" customWidth="1"/>
    <col min="357" max="357" width="9.42578125" bestFit="1" customWidth="1"/>
    <col min="358" max="358" width="12.42578125" bestFit="1" customWidth="1"/>
    <col min="359" max="359" width="8.42578125" bestFit="1" customWidth="1"/>
    <col min="360" max="360" width="20.5703125" bestFit="1" customWidth="1"/>
    <col min="361" max="361" width="9.85546875" bestFit="1" customWidth="1"/>
    <col min="362" max="362" width="12.7109375" bestFit="1" customWidth="1"/>
    <col min="363" max="363" width="5.5703125" bestFit="1" customWidth="1"/>
    <col min="364" max="364" width="8.5703125" bestFit="1" customWidth="1"/>
    <col min="365" max="365" width="12.28515625" bestFit="1" customWidth="1"/>
    <col min="366" max="366" width="5.85546875" bestFit="1" customWidth="1"/>
    <col min="367" max="367" width="19.5703125" bestFit="1" customWidth="1"/>
    <col min="368" max="368" width="21.7109375" bestFit="1" customWidth="1"/>
    <col min="369" max="369" width="17.5703125" bestFit="1" customWidth="1"/>
    <col min="370" max="370" width="14.42578125" bestFit="1" customWidth="1"/>
    <col min="371" max="371" width="19.140625" bestFit="1" customWidth="1"/>
    <col min="372" max="372" width="18" bestFit="1" customWidth="1"/>
    <col min="373" max="373" width="9.42578125" bestFit="1" customWidth="1"/>
    <col min="374" max="374" width="12.42578125" bestFit="1" customWidth="1"/>
    <col min="375" max="375" width="8.42578125" bestFit="1" customWidth="1"/>
    <col min="376" max="376" width="20.5703125" bestFit="1" customWidth="1"/>
    <col min="377" max="377" width="9.85546875" bestFit="1" customWidth="1"/>
    <col min="378" max="378" width="12.7109375" bestFit="1" customWidth="1"/>
    <col min="379" max="379" width="5.5703125" bestFit="1" customWidth="1"/>
    <col min="380" max="380" width="8.5703125" bestFit="1" customWidth="1"/>
    <col min="381" max="381" width="12.28515625" bestFit="1" customWidth="1"/>
    <col min="382" max="382" width="5.85546875" bestFit="1" customWidth="1"/>
    <col min="383" max="383" width="19.5703125" bestFit="1" customWidth="1"/>
    <col min="384" max="384" width="21.7109375" bestFit="1" customWidth="1"/>
    <col min="385" max="385" width="17.5703125" bestFit="1" customWidth="1"/>
    <col min="386" max="386" width="14.42578125" bestFit="1" customWidth="1"/>
    <col min="387" max="387" width="19.140625" bestFit="1" customWidth="1"/>
    <col min="388" max="388" width="18" bestFit="1" customWidth="1"/>
    <col min="389" max="389" width="9.42578125" bestFit="1" customWidth="1"/>
    <col min="390" max="390" width="12.42578125" bestFit="1" customWidth="1"/>
    <col min="391" max="391" width="8.42578125" bestFit="1" customWidth="1"/>
    <col min="392" max="392" width="20.5703125" bestFit="1" customWidth="1"/>
    <col min="393" max="393" width="9.85546875" bestFit="1" customWidth="1"/>
    <col min="394" max="394" width="12.7109375" bestFit="1" customWidth="1"/>
    <col min="395" max="395" width="5.5703125" bestFit="1" customWidth="1"/>
    <col min="396" max="396" width="8.5703125" bestFit="1" customWidth="1"/>
    <col min="397" max="397" width="12.28515625" bestFit="1" customWidth="1"/>
    <col min="398" max="398" width="5.85546875" bestFit="1" customWidth="1"/>
    <col min="399" max="399" width="19.5703125" bestFit="1" customWidth="1"/>
    <col min="400" max="400" width="21.7109375" bestFit="1" customWidth="1"/>
    <col min="401" max="401" width="17.5703125" bestFit="1" customWidth="1"/>
    <col min="402" max="402" width="14.42578125" bestFit="1" customWidth="1"/>
    <col min="403" max="403" width="19.140625" bestFit="1" customWidth="1"/>
    <col min="404" max="404" width="18" bestFit="1" customWidth="1"/>
    <col min="405" max="405" width="9.42578125" bestFit="1" customWidth="1"/>
    <col min="406" max="406" width="12.42578125" bestFit="1" customWidth="1"/>
    <col min="407" max="407" width="8.42578125" bestFit="1" customWidth="1"/>
    <col min="408" max="408" width="20.5703125" bestFit="1" customWidth="1"/>
    <col min="409" max="409" width="9.85546875" bestFit="1" customWidth="1"/>
    <col min="410" max="410" width="12.7109375" bestFit="1" customWidth="1"/>
    <col min="411" max="411" width="5.5703125" bestFit="1" customWidth="1"/>
    <col min="412" max="412" width="8.5703125" bestFit="1" customWidth="1"/>
    <col min="413" max="413" width="12.28515625" bestFit="1" customWidth="1"/>
    <col min="414" max="414" width="5.85546875" bestFit="1" customWidth="1"/>
    <col min="415" max="415" width="19.5703125" bestFit="1" customWidth="1"/>
    <col min="416" max="416" width="21.7109375" bestFit="1" customWidth="1"/>
    <col min="417" max="417" width="17.5703125" bestFit="1" customWidth="1"/>
    <col min="418" max="418" width="14.42578125" bestFit="1" customWidth="1"/>
    <col min="419" max="419" width="19.140625" bestFit="1" customWidth="1"/>
    <col min="420" max="420" width="18" bestFit="1" customWidth="1"/>
    <col min="421" max="421" width="9.42578125" bestFit="1" customWidth="1"/>
    <col min="422" max="422" width="12.42578125" bestFit="1" customWidth="1"/>
    <col min="423" max="423" width="8.42578125" bestFit="1" customWidth="1"/>
    <col min="424" max="424" width="20.5703125" bestFit="1" customWidth="1"/>
    <col min="425" max="425" width="9.85546875" bestFit="1" customWidth="1"/>
    <col min="426" max="426" width="12.7109375" bestFit="1" customWidth="1"/>
    <col min="427" max="427" width="5.5703125" bestFit="1" customWidth="1"/>
    <col min="428" max="428" width="8.5703125" bestFit="1" customWidth="1"/>
    <col min="429" max="429" width="12.28515625" bestFit="1" customWidth="1"/>
    <col min="430" max="430" width="5.85546875" bestFit="1" customWidth="1"/>
    <col min="431" max="431" width="19.5703125" bestFit="1" customWidth="1"/>
    <col min="432" max="432" width="21.7109375" bestFit="1" customWidth="1"/>
    <col min="433" max="433" width="17.5703125" bestFit="1" customWidth="1"/>
    <col min="434" max="434" width="14.42578125" bestFit="1" customWidth="1"/>
    <col min="435" max="435" width="19.140625" bestFit="1" customWidth="1"/>
    <col min="436" max="436" width="18" bestFit="1" customWidth="1"/>
    <col min="437" max="437" width="9.42578125" bestFit="1" customWidth="1"/>
    <col min="438" max="438" width="12.42578125" bestFit="1" customWidth="1"/>
    <col min="439" max="439" width="8.42578125" bestFit="1" customWidth="1"/>
    <col min="440" max="440" width="20.5703125" bestFit="1" customWidth="1"/>
    <col min="441" max="441" width="9.85546875" bestFit="1" customWidth="1"/>
    <col min="442" max="442" width="12.7109375" bestFit="1" customWidth="1"/>
    <col min="443" max="443" width="5.5703125" bestFit="1" customWidth="1"/>
    <col min="444" max="444" width="8.5703125" bestFit="1" customWidth="1"/>
    <col min="445" max="445" width="12.28515625" bestFit="1" customWidth="1"/>
    <col min="446" max="446" width="5.85546875" bestFit="1" customWidth="1"/>
    <col min="447" max="447" width="19.5703125" bestFit="1" customWidth="1"/>
    <col min="448" max="448" width="21.7109375" bestFit="1" customWidth="1"/>
    <col min="449" max="449" width="17.5703125" bestFit="1" customWidth="1"/>
    <col min="450" max="450" width="14.42578125" bestFit="1" customWidth="1"/>
    <col min="451" max="451" width="19.140625" bestFit="1" customWidth="1"/>
    <col min="452" max="452" width="18" bestFit="1" customWidth="1"/>
    <col min="453" max="453" width="9.42578125" bestFit="1" customWidth="1"/>
    <col min="454" max="454" width="12.42578125" bestFit="1" customWidth="1"/>
    <col min="455" max="455" width="8.42578125" bestFit="1" customWidth="1"/>
    <col min="456" max="456" width="20.5703125" bestFit="1" customWidth="1"/>
    <col min="457" max="457" width="9.85546875" bestFit="1" customWidth="1"/>
    <col min="458" max="458" width="12.7109375" bestFit="1" customWidth="1"/>
    <col min="459" max="459" width="5.5703125" bestFit="1" customWidth="1"/>
    <col min="460" max="460" width="8.5703125" bestFit="1" customWidth="1"/>
    <col min="461" max="461" width="12.28515625" bestFit="1" customWidth="1"/>
    <col min="462" max="462" width="5.85546875" bestFit="1" customWidth="1"/>
    <col min="463" max="463" width="19.5703125" bestFit="1" customWidth="1"/>
    <col min="464" max="464" width="21.7109375" bestFit="1" customWidth="1"/>
    <col min="465" max="465" width="17.5703125" bestFit="1" customWidth="1"/>
    <col min="466" max="466" width="14.42578125" bestFit="1" customWidth="1"/>
    <col min="467" max="467" width="19.140625" bestFit="1" customWidth="1"/>
    <col min="468" max="468" width="18" bestFit="1" customWidth="1"/>
    <col min="469" max="469" width="9.42578125" bestFit="1" customWidth="1"/>
    <col min="470" max="470" width="12.42578125" bestFit="1" customWidth="1"/>
    <col min="471" max="471" width="8.42578125" bestFit="1" customWidth="1"/>
    <col min="472" max="472" width="20.5703125" bestFit="1" customWidth="1"/>
    <col min="473" max="473" width="9.85546875" bestFit="1" customWidth="1"/>
    <col min="474" max="474" width="12.7109375" bestFit="1" customWidth="1"/>
    <col min="475" max="475" width="5.5703125" bestFit="1" customWidth="1"/>
    <col min="476" max="476" width="8.5703125" bestFit="1" customWidth="1"/>
    <col min="477" max="477" width="12.28515625" bestFit="1" customWidth="1"/>
    <col min="478" max="478" width="5.85546875" bestFit="1" customWidth="1"/>
    <col min="479" max="479" width="19.5703125" bestFit="1" customWidth="1"/>
    <col min="480" max="480" width="21.7109375" bestFit="1" customWidth="1"/>
    <col min="481" max="481" width="17.5703125" bestFit="1" customWidth="1"/>
    <col min="482" max="482" width="14.42578125" bestFit="1" customWidth="1"/>
    <col min="483" max="483" width="19.140625" bestFit="1" customWidth="1"/>
    <col min="484" max="484" width="18" bestFit="1" customWidth="1"/>
    <col min="485" max="485" width="9.42578125" bestFit="1" customWidth="1"/>
    <col min="486" max="486" width="12.42578125" bestFit="1" customWidth="1"/>
    <col min="487" max="487" width="8.42578125" bestFit="1" customWidth="1"/>
    <col min="488" max="488" width="20.5703125" bestFit="1" customWidth="1"/>
    <col min="489" max="489" width="9.85546875" bestFit="1" customWidth="1"/>
    <col min="490" max="490" width="12.7109375" bestFit="1" customWidth="1"/>
    <col min="491" max="491" width="5.5703125" bestFit="1" customWidth="1"/>
    <col min="492" max="492" width="8.5703125" bestFit="1" customWidth="1"/>
    <col min="493" max="493" width="12.28515625" bestFit="1" customWidth="1"/>
    <col min="494" max="494" width="5.85546875" bestFit="1" customWidth="1"/>
    <col min="495" max="495" width="19.5703125" bestFit="1" customWidth="1"/>
    <col min="496" max="496" width="21.7109375" bestFit="1" customWidth="1"/>
    <col min="497" max="497" width="17.5703125" bestFit="1" customWidth="1"/>
    <col min="498" max="498" width="14.42578125" bestFit="1" customWidth="1"/>
    <col min="499" max="499" width="19.140625" bestFit="1" customWidth="1"/>
    <col min="500" max="500" width="18" bestFit="1" customWidth="1"/>
    <col min="501" max="501" width="9.42578125" bestFit="1" customWidth="1"/>
    <col min="502" max="502" width="12.42578125" bestFit="1" customWidth="1"/>
    <col min="503" max="503" width="8.42578125" bestFit="1" customWidth="1"/>
    <col min="504" max="504" width="20.5703125" bestFit="1" customWidth="1"/>
    <col min="505" max="505" width="9.85546875" bestFit="1" customWidth="1"/>
    <col min="506" max="506" width="12.7109375" bestFit="1" customWidth="1"/>
    <col min="507" max="507" width="5.5703125" bestFit="1" customWidth="1"/>
    <col min="508" max="508" width="8.5703125" bestFit="1" customWidth="1"/>
    <col min="509" max="509" width="12.28515625" bestFit="1" customWidth="1"/>
    <col min="510" max="510" width="5.85546875" bestFit="1" customWidth="1"/>
    <col min="511" max="511" width="19.5703125" bestFit="1" customWidth="1"/>
    <col min="512" max="512" width="21.7109375" bestFit="1" customWidth="1"/>
    <col min="513" max="513" width="17.5703125" bestFit="1" customWidth="1"/>
    <col min="514" max="514" width="14.42578125" bestFit="1" customWidth="1"/>
    <col min="515" max="515" width="19.140625" bestFit="1" customWidth="1"/>
    <col min="516" max="516" width="18" bestFit="1" customWidth="1"/>
    <col min="517" max="517" width="9.42578125" bestFit="1" customWidth="1"/>
    <col min="518" max="518" width="12.42578125" bestFit="1" customWidth="1"/>
    <col min="519" max="519" width="8.42578125" bestFit="1" customWidth="1"/>
    <col min="520" max="520" width="20.5703125" bestFit="1" customWidth="1"/>
    <col min="521" max="521" width="9.85546875" bestFit="1" customWidth="1"/>
    <col min="522" max="522" width="12.7109375" bestFit="1" customWidth="1"/>
    <col min="523" max="523" width="5.5703125" bestFit="1" customWidth="1"/>
    <col min="524" max="524" width="8.5703125" bestFit="1" customWidth="1"/>
    <col min="525" max="525" width="12.28515625" bestFit="1" customWidth="1"/>
    <col min="526" max="526" width="5.85546875" bestFit="1" customWidth="1"/>
    <col min="527" max="527" width="19.5703125" bestFit="1" customWidth="1"/>
    <col min="528" max="528" width="21.7109375" bestFit="1" customWidth="1"/>
    <col min="529" max="529" width="17.5703125" bestFit="1" customWidth="1"/>
    <col min="530" max="530" width="14.42578125" bestFit="1" customWidth="1"/>
    <col min="531" max="531" width="19.140625" bestFit="1" customWidth="1"/>
    <col min="532" max="532" width="18" bestFit="1" customWidth="1"/>
    <col min="533" max="533" width="9.42578125" bestFit="1" customWidth="1"/>
    <col min="534" max="534" width="12.42578125" bestFit="1" customWidth="1"/>
    <col min="535" max="535" width="8.42578125" bestFit="1" customWidth="1"/>
    <col min="536" max="536" width="20.5703125" bestFit="1" customWidth="1"/>
    <col min="537" max="537" width="9.85546875" bestFit="1" customWidth="1"/>
    <col min="538" max="538" width="12.7109375" bestFit="1" customWidth="1"/>
    <col min="539" max="539" width="5.5703125" bestFit="1" customWidth="1"/>
    <col min="540" max="540" width="8.5703125" bestFit="1" customWidth="1"/>
    <col min="541" max="541" width="12.28515625" bestFit="1" customWidth="1"/>
    <col min="542" max="542" width="5.85546875" bestFit="1" customWidth="1"/>
    <col min="543" max="543" width="19.5703125" bestFit="1" customWidth="1"/>
    <col min="544" max="544" width="21.7109375" bestFit="1" customWidth="1"/>
    <col min="545" max="545" width="17.5703125" bestFit="1" customWidth="1"/>
    <col min="546" max="546" width="14.42578125" bestFit="1" customWidth="1"/>
    <col min="547" max="547" width="19.140625" bestFit="1" customWidth="1"/>
    <col min="548" max="548" width="18" bestFit="1" customWidth="1"/>
    <col min="549" max="549" width="9.42578125" bestFit="1" customWidth="1"/>
    <col min="550" max="550" width="12.42578125" bestFit="1" customWidth="1"/>
    <col min="551" max="551" width="8.42578125" bestFit="1" customWidth="1"/>
    <col min="552" max="552" width="20.5703125" bestFit="1" customWidth="1"/>
    <col min="553" max="553" width="9.85546875" bestFit="1" customWidth="1"/>
    <col min="554" max="554" width="12.7109375" bestFit="1" customWidth="1"/>
    <col min="555" max="555" width="5.5703125" bestFit="1" customWidth="1"/>
    <col min="556" max="556" width="8.5703125" bestFit="1" customWidth="1"/>
    <col min="557" max="557" width="12.28515625" bestFit="1" customWidth="1"/>
    <col min="558" max="558" width="5.85546875" bestFit="1" customWidth="1"/>
    <col min="559" max="559" width="19.5703125" bestFit="1" customWidth="1"/>
    <col min="560" max="560" width="21.7109375" bestFit="1" customWidth="1"/>
    <col min="561" max="561" width="17.5703125" bestFit="1" customWidth="1"/>
    <col min="562" max="562" width="14.42578125" bestFit="1" customWidth="1"/>
    <col min="563" max="563" width="19.140625" bestFit="1" customWidth="1"/>
    <col min="564" max="564" width="18" bestFit="1" customWidth="1"/>
    <col min="565" max="565" width="9.42578125" bestFit="1" customWidth="1"/>
    <col min="566" max="566" width="12.42578125" bestFit="1" customWidth="1"/>
    <col min="567" max="567" width="8.42578125" bestFit="1" customWidth="1"/>
    <col min="568" max="568" width="20.5703125" bestFit="1" customWidth="1"/>
    <col min="569" max="569" width="9.85546875" bestFit="1" customWidth="1"/>
    <col min="570" max="570" width="12.7109375" bestFit="1" customWidth="1"/>
    <col min="571" max="571" width="5.5703125" bestFit="1" customWidth="1"/>
    <col min="572" max="572" width="8.5703125" bestFit="1" customWidth="1"/>
    <col min="573" max="573" width="12.28515625" bestFit="1" customWidth="1"/>
    <col min="574" max="574" width="5.85546875" bestFit="1" customWidth="1"/>
    <col min="575" max="575" width="19.5703125" bestFit="1" customWidth="1"/>
    <col min="576" max="576" width="21.7109375" bestFit="1" customWidth="1"/>
    <col min="577" max="577" width="17.5703125" bestFit="1" customWidth="1"/>
    <col min="578" max="578" width="14.42578125" bestFit="1" customWidth="1"/>
    <col min="579" max="579" width="19.140625" bestFit="1" customWidth="1"/>
    <col min="580" max="580" width="18" bestFit="1" customWidth="1"/>
    <col min="581" max="581" width="9.42578125" bestFit="1" customWidth="1"/>
    <col min="582" max="582" width="12.42578125" bestFit="1" customWidth="1"/>
    <col min="583" max="583" width="8.42578125" bestFit="1" customWidth="1"/>
    <col min="584" max="584" width="20.5703125" bestFit="1" customWidth="1"/>
    <col min="585" max="585" width="9.85546875" bestFit="1" customWidth="1"/>
    <col min="586" max="586" width="12.7109375" bestFit="1" customWidth="1"/>
    <col min="587" max="587" width="5.5703125" bestFit="1" customWidth="1"/>
    <col min="588" max="588" width="8.5703125" bestFit="1" customWidth="1"/>
    <col min="589" max="589" width="12.28515625" bestFit="1" customWidth="1"/>
    <col min="590" max="590" width="5.85546875" bestFit="1" customWidth="1"/>
    <col min="591" max="591" width="19.5703125" bestFit="1" customWidth="1"/>
    <col min="592" max="592" width="21.7109375" bestFit="1" customWidth="1"/>
    <col min="593" max="593" width="17.5703125" bestFit="1" customWidth="1"/>
    <col min="594" max="594" width="14.42578125" bestFit="1" customWidth="1"/>
    <col min="595" max="595" width="19.140625" bestFit="1" customWidth="1"/>
    <col min="596" max="596" width="18" bestFit="1" customWidth="1"/>
    <col min="597" max="597" width="9.42578125" bestFit="1" customWidth="1"/>
    <col min="598" max="598" width="12.42578125" bestFit="1" customWidth="1"/>
    <col min="599" max="599" width="8.42578125" bestFit="1" customWidth="1"/>
    <col min="600" max="600" width="20.5703125" bestFit="1" customWidth="1"/>
    <col min="601" max="601" width="9.85546875" bestFit="1" customWidth="1"/>
    <col min="602" max="602" width="12.7109375" bestFit="1" customWidth="1"/>
    <col min="603" max="603" width="5.5703125" bestFit="1" customWidth="1"/>
    <col min="604" max="604" width="8.5703125" bestFit="1" customWidth="1"/>
    <col min="605" max="605" width="12.28515625" bestFit="1" customWidth="1"/>
    <col min="606" max="606" width="5.85546875" bestFit="1" customWidth="1"/>
    <col min="607" max="607" width="19.5703125" bestFit="1" customWidth="1"/>
    <col min="608" max="608" width="21.7109375" bestFit="1" customWidth="1"/>
    <col min="609" max="609" width="17.5703125" bestFit="1" customWidth="1"/>
    <col min="610" max="610" width="14.42578125" bestFit="1" customWidth="1"/>
    <col min="611" max="611" width="19.140625" bestFit="1" customWidth="1"/>
    <col min="612" max="612" width="18" bestFit="1" customWidth="1"/>
    <col min="613" max="613" width="9.42578125" bestFit="1" customWidth="1"/>
    <col min="614" max="614" width="12.42578125" bestFit="1" customWidth="1"/>
    <col min="615" max="615" width="8.42578125" bestFit="1" customWidth="1"/>
    <col min="616" max="616" width="20.5703125" bestFit="1" customWidth="1"/>
    <col min="617" max="617" width="9.85546875" bestFit="1" customWidth="1"/>
    <col min="618" max="618" width="12.7109375" bestFit="1" customWidth="1"/>
    <col min="619" max="619" width="5.5703125" bestFit="1" customWidth="1"/>
    <col min="620" max="620" width="8.5703125" bestFit="1" customWidth="1"/>
    <col min="621" max="621" width="12.28515625" bestFit="1" customWidth="1"/>
    <col min="622" max="622" width="5.85546875" bestFit="1" customWidth="1"/>
    <col min="623" max="623" width="19.5703125" bestFit="1" customWidth="1"/>
    <col min="624" max="624" width="21.7109375" bestFit="1" customWidth="1"/>
    <col min="625" max="625" width="17.5703125" bestFit="1" customWidth="1"/>
    <col min="626" max="626" width="14.42578125" bestFit="1" customWidth="1"/>
    <col min="627" max="627" width="19.140625" bestFit="1" customWidth="1"/>
    <col min="628" max="628" width="18" bestFit="1" customWidth="1"/>
    <col min="629" max="629" width="9.42578125" bestFit="1" customWidth="1"/>
    <col min="630" max="630" width="12.42578125" bestFit="1" customWidth="1"/>
    <col min="631" max="631" width="8.42578125" bestFit="1" customWidth="1"/>
    <col min="632" max="632" width="20.5703125" bestFit="1" customWidth="1"/>
    <col min="633" max="633" width="9.85546875" bestFit="1" customWidth="1"/>
    <col min="634" max="634" width="12.7109375" bestFit="1" customWidth="1"/>
    <col min="635" max="635" width="5.5703125" bestFit="1" customWidth="1"/>
    <col min="636" max="636" width="8.5703125" bestFit="1" customWidth="1"/>
    <col min="637" max="637" width="12.28515625" bestFit="1" customWidth="1"/>
    <col min="638" max="638" width="5.85546875" bestFit="1" customWidth="1"/>
    <col min="639" max="639" width="19.5703125" bestFit="1" customWidth="1"/>
    <col min="640" max="640" width="21.7109375" bestFit="1" customWidth="1"/>
    <col min="641" max="641" width="17.5703125" bestFit="1" customWidth="1"/>
    <col min="642" max="642" width="14.42578125" bestFit="1" customWidth="1"/>
    <col min="643" max="643" width="19.140625" bestFit="1" customWidth="1"/>
    <col min="644" max="644" width="18" bestFit="1" customWidth="1"/>
    <col min="645" max="645" width="9.42578125" bestFit="1" customWidth="1"/>
    <col min="646" max="646" width="12.42578125" bestFit="1" customWidth="1"/>
    <col min="647" max="647" width="8.42578125" bestFit="1" customWidth="1"/>
    <col min="648" max="648" width="20.5703125" bestFit="1" customWidth="1"/>
    <col min="649" max="649" width="9.85546875" bestFit="1" customWidth="1"/>
    <col min="650" max="650" width="12.7109375" bestFit="1" customWidth="1"/>
    <col min="651" max="651" width="5.5703125" bestFit="1" customWidth="1"/>
    <col min="652" max="652" width="8.5703125" bestFit="1" customWidth="1"/>
    <col min="653" max="653" width="12.28515625" bestFit="1" customWidth="1"/>
    <col min="654" max="654" width="5.85546875" bestFit="1" customWidth="1"/>
    <col min="655" max="655" width="19.5703125" bestFit="1" customWidth="1"/>
    <col min="656" max="656" width="21.7109375" bestFit="1" customWidth="1"/>
    <col min="657" max="657" width="17.5703125" bestFit="1" customWidth="1"/>
    <col min="658" max="658" width="14.42578125" bestFit="1" customWidth="1"/>
    <col min="659" max="659" width="19.140625" bestFit="1" customWidth="1"/>
    <col min="660" max="660" width="18" bestFit="1" customWidth="1"/>
    <col min="661" max="661" width="9.42578125" bestFit="1" customWidth="1"/>
    <col min="662" max="662" width="12.42578125" bestFit="1" customWidth="1"/>
    <col min="663" max="663" width="8.42578125" bestFit="1" customWidth="1"/>
    <col min="664" max="664" width="20.5703125" bestFit="1" customWidth="1"/>
    <col min="665" max="665" width="9.85546875" bestFit="1" customWidth="1"/>
    <col min="666" max="666" width="12.7109375" bestFit="1" customWidth="1"/>
    <col min="667" max="667" width="5.5703125" bestFit="1" customWidth="1"/>
    <col min="668" max="668" width="8.5703125" bestFit="1" customWidth="1"/>
    <col min="669" max="669" width="12.28515625" bestFit="1" customWidth="1"/>
    <col min="670" max="670" width="5.85546875" bestFit="1" customWidth="1"/>
    <col min="671" max="671" width="19.5703125" bestFit="1" customWidth="1"/>
    <col min="672" max="672" width="21.7109375" bestFit="1" customWidth="1"/>
    <col min="673" max="673" width="17.5703125" bestFit="1" customWidth="1"/>
    <col min="674" max="674" width="12.5703125" bestFit="1" customWidth="1"/>
  </cols>
  <sheetData>
    <row r="2" spans="1:18" x14ac:dyDescent="0.25">
      <c r="A2" s="3" t="s">
        <v>261</v>
      </c>
      <c r="B2" s="3" t="s">
        <v>87</v>
      </c>
    </row>
    <row r="3" spans="1:18" x14ac:dyDescent="0.25">
      <c r="A3" s="3" t="s">
        <v>262</v>
      </c>
      <c r="B3" t="s">
        <v>93</v>
      </c>
      <c r="C3" t="s">
        <v>168</v>
      </c>
      <c r="D3" t="s">
        <v>121</v>
      </c>
      <c r="E3" t="s">
        <v>183</v>
      </c>
      <c r="F3" t="s">
        <v>164</v>
      </c>
      <c r="G3" t="s">
        <v>135</v>
      </c>
      <c r="H3" t="s">
        <v>163</v>
      </c>
      <c r="I3" t="s">
        <v>152</v>
      </c>
      <c r="J3" t="s">
        <v>130</v>
      </c>
      <c r="K3" t="s">
        <v>128</v>
      </c>
      <c r="L3" t="s">
        <v>140</v>
      </c>
      <c r="M3" t="s">
        <v>100</v>
      </c>
      <c r="N3" t="s">
        <v>144</v>
      </c>
      <c r="O3" t="s">
        <v>105</v>
      </c>
      <c r="P3" t="s">
        <v>189</v>
      </c>
      <c r="Q3" t="s">
        <v>111</v>
      </c>
      <c r="R3" t="s">
        <v>255</v>
      </c>
    </row>
    <row r="4" spans="1:18" x14ac:dyDescent="0.25">
      <c r="A4" t="s">
        <v>256</v>
      </c>
      <c r="B4" s="7">
        <v>-215</v>
      </c>
      <c r="C4" s="7">
        <v>5</v>
      </c>
      <c r="D4" s="7">
        <v>-480</v>
      </c>
      <c r="E4" s="7">
        <v>-430</v>
      </c>
      <c r="F4" s="7">
        <v>0</v>
      </c>
      <c r="G4" s="7">
        <v>-65</v>
      </c>
      <c r="H4" s="7">
        <v>-27</v>
      </c>
      <c r="I4" s="7">
        <v>15</v>
      </c>
      <c r="J4" s="7">
        <v>2</v>
      </c>
      <c r="K4" s="7">
        <v>10</v>
      </c>
      <c r="L4" s="7">
        <v>-95</v>
      </c>
      <c r="M4" s="7">
        <v>-210</v>
      </c>
      <c r="N4" s="7">
        <v>7</v>
      </c>
      <c r="O4" s="7">
        <v>-557</v>
      </c>
      <c r="P4" s="7">
        <v>30</v>
      </c>
      <c r="Q4" s="7">
        <v>625</v>
      </c>
      <c r="R4" s="7">
        <v>-1385</v>
      </c>
    </row>
    <row r="5" spans="1:18" x14ac:dyDescent="0.25">
      <c r="A5" t="s">
        <v>257</v>
      </c>
      <c r="B5" s="7">
        <v>-210</v>
      </c>
      <c r="C5" s="7">
        <v>6</v>
      </c>
      <c r="D5" s="7">
        <v>-525</v>
      </c>
      <c r="E5" s="7">
        <v>-168</v>
      </c>
      <c r="F5" s="7">
        <v>0</v>
      </c>
      <c r="G5" s="7">
        <v>-75</v>
      </c>
      <c r="H5" s="7">
        <v>-32</v>
      </c>
      <c r="I5" s="7">
        <v>18</v>
      </c>
      <c r="J5" s="7">
        <v>3</v>
      </c>
      <c r="K5" s="7">
        <v>10</v>
      </c>
      <c r="L5" s="7">
        <v>-112</v>
      </c>
      <c r="M5" s="7">
        <v>-230</v>
      </c>
      <c r="N5" s="7">
        <v>12</v>
      </c>
      <c r="O5" s="7">
        <v>-539</v>
      </c>
      <c r="P5" s="7">
        <v>35</v>
      </c>
      <c r="Q5" s="7">
        <v>1010</v>
      </c>
      <c r="R5" s="7">
        <v>-797</v>
      </c>
    </row>
    <row r="6" spans="1:18" x14ac:dyDescent="0.25">
      <c r="A6" t="s">
        <v>258</v>
      </c>
      <c r="B6" s="7">
        <v>-55</v>
      </c>
      <c r="C6" s="7">
        <v>8</v>
      </c>
      <c r="D6" s="7">
        <v>-570</v>
      </c>
      <c r="E6" s="7">
        <v>-520</v>
      </c>
      <c r="F6" s="7">
        <v>0</v>
      </c>
      <c r="G6" s="7">
        <v>-85</v>
      </c>
      <c r="H6" s="7">
        <v>-40</v>
      </c>
      <c r="I6" s="7">
        <v>20</v>
      </c>
      <c r="J6" s="7">
        <v>5</v>
      </c>
      <c r="K6" s="7">
        <v>10</v>
      </c>
      <c r="L6" s="7">
        <v>-140</v>
      </c>
      <c r="M6" s="7">
        <v>-259</v>
      </c>
      <c r="N6" s="7">
        <v>50</v>
      </c>
      <c r="O6" s="7">
        <v>-572</v>
      </c>
      <c r="P6" s="7">
        <v>40</v>
      </c>
      <c r="Q6" s="7">
        <v>1267</v>
      </c>
      <c r="R6" s="7">
        <v>-841</v>
      </c>
    </row>
    <row r="7" spans="1:18" x14ac:dyDescent="0.25">
      <c r="A7" t="s">
        <v>259</v>
      </c>
      <c r="B7" s="7">
        <v>-443</v>
      </c>
      <c r="C7" s="7"/>
      <c r="D7" s="7">
        <v>-615</v>
      </c>
      <c r="E7" s="7">
        <v>-380</v>
      </c>
      <c r="F7" s="7"/>
      <c r="G7" s="7">
        <v>0</v>
      </c>
      <c r="H7" s="7"/>
      <c r="I7" s="7"/>
      <c r="J7" s="7"/>
      <c r="K7" s="7"/>
      <c r="L7" s="7"/>
      <c r="M7" s="7">
        <v>-260</v>
      </c>
      <c r="N7" s="7">
        <v>-27</v>
      </c>
      <c r="O7" s="7">
        <v>-523</v>
      </c>
      <c r="P7" s="7"/>
      <c r="Q7" s="7">
        <v>1210</v>
      </c>
      <c r="R7" s="7">
        <v>-1038</v>
      </c>
    </row>
    <row r="8" spans="1:18" x14ac:dyDescent="0.25">
      <c r="A8" t="s">
        <v>255</v>
      </c>
      <c r="B8" s="7">
        <v>-923</v>
      </c>
      <c r="C8" s="7">
        <v>19</v>
      </c>
      <c r="D8" s="7">
        <v>-2190</v>
      </c>
      <c r="E8" s="7">
        <v>-1498</v>
      </c>
      <c r="F8" s="7">
        <v>0</v>
      </c>
      <c r="G8" s="7">
        <v>-225</v>
      </c>
      <c r="H8" s="7">
        <v>-99</v>
      </c>
      <c r="I8" s="7">
        <v>53</v>
      </c>
      <c r="J8" s="7">
        <v>10</v>
      </c>
      <c r="K8" s="7">
        <v>30</v>
      </c>
      <c r="L8" s="7">
        <v>-347</v>
      </c>
      <c r="M8" s="7">
        <v>-959</v>
      </c>
      <c r="N8" s="7">
        <v>42</v>
      </c>
      <c r="O8" s="7">
        <v>-2191</v>
      </c>
      <c r="P8" s="7">
        <v>105</v>
      </c>
      <c r="Q8" s="7">
        <v>4112</v>
      </c>
      <c r="R8" s="7">
        <v>-4061</v>
      </c>
    </row>
    <row r="47" spans="1:13" x14ac:dyDescent="0.25">
      <c r="A47" s="3" t="s">
        <v>261</v>
      </c>
      <c r="B47" s="3" t="s">
        <v>328</v>
      </c>
    </row>
    <row r="48" spans="1:13" x14ac:dyDescent="0.25">
      <c r="A48" s="3" t="s">
        <v>329</v>
      </c>
      <c r="B48" t="s">
        <v>20</v>
      </c>
      <c r="C48" t="s">
        <v>25</v>
      </c>
      <c r="D48" t="s">
        <v>47</v>
      </c>
      <c r="E48" t="s">
        <v>80</v>
      </c>
      <c r="F48" t="s">
        <v>255</v>
      </c>
      <c r="H48" s="2"/>
      <c r="I48" s="2"/>
      <c r="J48" s="2"/>
      <c r="K48" s="2"/>
      <c r="L48" s="2"/>
      <c r="M48" s="2"/>
    </row>
    <row r="49" spans="1:8" x14ac:dyDescent="0.25">
      <c r="A49" s="4" t="s">
        <v>111</v>
      </c>
      <c r="B49" s="7">
        <v>1480</v>
      </c>
      <c r="C49" s="7">
        <v>280</v>
      </c>
      <c r="D49" s="7">
        <v>1810</v>
      </c>
      <c r="E49" s="7">
        <v>542</v>
      </c>
      <c r="F49" s="7">
        <v>4112</v>
      </c>
      <c r="H49" s="4"/>
    </row>
    <row r="50" spans="1:8" x14ac:dyDescent="0.25">
      <c r="A50" s="4" t="s">
        <v>189</v>
      </c>
      <c r="B50" s="7">
        <v>70</v>
      </c>
      <c r="C50" s="7">
        <v>35</v>
      </c>
      <c r="D50" s="7"/>
      <c r="E50" s="7"/>
      <c r="F50" s="7">
        <v>105</v>
      </c>
      <c r="H50" s="4"/>
    </row>
    <row r="51" spans="1:8" x14ac:dyDescent="0.25">
      <c r="A51" s="4" t="s">
        <v>144</v>
      </c>
      <c r="B51" s="7">
        <v>9</v>
      </c>
      <c r="C51" s="7">
        <v>7</v>
      </c>
      <c r="D51" s="7">
        <v>26</v>
      </c>
      <c r="E51" s="7"/>
      <c r="F51" s="7">
        <v>42</v>
      </c>
      <c r="H51" s="4"/>
    </row>
    <row r="52" spans="1:8" x14ac:dyDescent="0.25">
      <c r="A52" s="4" t="s">
        <v>128</v>
      </c>
      <c r="B52" s="7"/>
      <c r="C52" s="7"/>
      <c r="D52" s="7">
        <v>10</v>
      </c>
      <c r="E52" s="7">
        <v>20</v>
      </c>
      <c r="F52" s="7">
        <v>30</v>
      </c>
      <c r="H52" s="4"/>
    </row>
    <row r="53" spans="1:8" x14ac:dyDescent="0.25">
      <c r="A53" s="4" t="s">
        <v>130</v>
      </c>
      <c r="B53" s="7"/>
      <c r="C53" s="7">
        <v>7</v>
      </c>
      <c r="D53" s="7">
        <v>3</v>
      </c>
      <c r="E53" s="7"/>
      <c r="F53" s="7">
        <v>10</v>
      </c>
      <c r="H53" s="4"/>
    </row>
    <row r="54" spans="1:8" x14ac:dyDescent="0.25">
      <c r="A54" s="4" t="s">
        <v>152</v>
      </c>
      <c r="B54" s="7">
        <v>18</v>
      </c>
      <c r="C54" s="7"/>
      <c r="D54" s="7">
        <v>35</v>
      </c>
      <c r="E54" s="7"/>
      <c r="F54" s="7">
        <v>53</v>
      </c>
      <c r="H54" s="4"/>
    </row>
    <row r="55" spans="1:8" x14ac:dyDescent="0.25">
      <c r="A55" s="4" t="s">
        <v>163</v>
      </c>
      <c r="B55" s="7">
        <v>-75</v>
      </c>
      <c r="C55" s="7"/>
      <c r="D55" s="7">
        <v>18</v>
      </c>
      <c r="E55" s="7">
        <v>-42</v>
      </c>
      <c r="F55" s="7">
        <v>-99</v>
      </c>
      <c r="H55" s="4"/>
    </row>
    <row r="56" spans="1:8" x14ac:dyDescent="0.25">
      <c r="A56" s="4" t="s">
        <v>135</v>
      </c>
      <c r="B56" s="7">
        <v>-150</v>
      </c>
      <c r="C56" s="7">
        <v>-75</v>
      </c>
      <c r="D56" s="7"/>
      <c r="E56" s="7"/>
      <c r="F56" s="7">
        <v>-225</v>
      </c>
      <c r="H56" s="4"/>
    </row>
    <row r="57" spans="1:8" x14ac:dyDescent="0.25">
      <c r="A57" s="4" t="s">
        <v>164</v>
      </c>
      <c r="B57" s="7">
        <v>0</v>
      </c>
      <c r="C57" s="7"/>
      <c r="D57" s="7"/>
      <c r="E57" s="7">
        <v>0</v>
      </c>
      <c r="F57" s="7">
        <v>0</v>
      </c>
      <c r="H57" s="4"/>
    </row>
    <row r="58" spans="1:8" x14ac:dyDescent="0.25">
      <c r="A58" s="4" t="s">
        <v>168</v>
      </c>
      <c r="B58" s="7"/>
      <c r="C58" s="7"/>
      <c r="D58" s="7">
        <v>6</v>
      </c>
      <c r="E58" s="7">
        <v>13</v>
      </c>
      <c r="F58" s="7">
        <v>19</v>
      </c>
      <c r="H58" s="4"/>
    </row>
    <row r="59" spans="1:8" x14ac:dyDescent="0.25">
      <c r="A59" s="4" t="s">
        <v>255</v>
      </c>
      <c r="B59" s="7">
        <v>1352</v>
      </c>
      <c r="C59" s="7">
        <v>254</v>
      </c>
      <c r="D59" s="7">
        <v>1908</v>
      </c>
      <c r="E59" s="7">
        <v>533</v>
      </c>
      <c r="F59" s="7">
        <v>4047</v>
      </c>
      <c r="H59" s="4"/>
    </row>
    <row r="60" spans="1:8" x14ac:dyDescent="0.25">
      <c r="H60" s="4"/>
    </row>
    <row r="61" spans="1:8" x14ac:dyDescent="0.25">
      <c r="H61" s="4"/>
    </row>
    <row r="62" spans="1:8" x14ac:dyDescent="0.25">
      <c r="H62" s="4"/>
    </row>
    <row r="63" spans="1:8" x14ac:dyDescent="0.25">
      <c r="H63" s="4"/>
    </row>
    <row r="64" spans="1:8" x14ac:dyDescent="0.25">
      <c r="H64" s="4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D01E-19F8-4057-8495-9216A910B1FC}">
  <dimension ref="A1:E8"/>
  <sheetViews>
    <sheetView zoomScale="85" zoomScaleNormal="85" workbookViewId="0">
      <selection activeCell="AM73" sqref="AM73"/>
    </sheetView>
  </sheetViews>
  <sheetFormatPr baseColWidth="10" defaultRowHeight="15" x14ac:dyDescent="0.25"/>
  <cols>
    <col min="1" max="1" width="24.28515625" bestFit="1" customWidth="1"/>
    <col min="2" max="2" width="22.42578125" bestFit="1" customWidth="1"/>
    <col min="3" max="3" width="11.140625" bestFit="1" customWidth="1"/>
    <col min="4" max="4" width="7.7109375" bestFit="1" customWidth="1"/>
    <col min="5" max="6" width="12.5703125" bestFit="1" customWidth="1"/>
    <col min="7" max="42" width="22.42578125" bestFit="1" customWidth="1"/>
    <col min="43" max="43" width="12.5703125" bestFit="1" customWidth="1"/>
  </cols>
  <sheetData>
    <row r="1" spans="1:5" x14ac:dyDescent="0.25">
      <c r="A1" s="3" t="s">
        <v>263</v>
      </c>
      <c r="B1" s="3" t="s">
        <v>254</v>
      </c>
    </row>
    <row r="2" spans="1:5" x14ac:dyDescent="0.25">
      <c r="B2" t="s">
        <v>96</v>
      </c>
      <c r="E2" t="s">
        <v>255</v>
      </c>
    </row>
    <row r="3" spans="1:5" x14ac:dyDescent="0.25">
      <c r="A3" s="3" t="s">
        <v>260</v>
      </c>
      <c r="B3" t="s">
        <v>95</v>
      </c>
      <c r="C3" t="s">
        <v>107</v>
      </c>
      <c r="D3" t="s">
        <v>101</v>
      </c>
    </row>
    <row r="4" spans="1:5" x14ac:dyDescent="0.25">
      <c r="A4" s="4" t="s">
        <v>256</v>
      </c>
      <c r="B4" s="7">
        <v>824</v>
      </c>
      <c r="C4" s="7">
        <v>380</v>
      </c>
      <c r="D4" s="7">
        <v>150</v>
      </c>
      <c r="E4" s="7">
        <v>1354</v>
      </c>
    </row>
    <row r="5" spans="1:5" x14ac:dyDescent="0.25">
      <c r="A5" s="4" t="s">
        <v>257</v>
      </c>
      <c r="B5" s="7">
        <v>648</v>
      </c>
      <c r="C5" s="7">
        <v>238</v>
      </c>
      <c r="D5" s="7">
        <v>155</v>
      </c>
      <c r="E5" s="7">
        <v>1041</v>
      </c>
    </row>
    <row r="6" spans="1:5" x14ac:dyDescent="0.25">
      <c r="A6" s="4" t="s">
        <v>258</v>
      </c>
      <c r="B6" s="7">
        <v>730</v>
      </c>
      <c r="C6" s="7">
        <v>270</v>
      </c>
      <c r="D6" s="7">
        <v>160</v>
      </c>
      <c r="E6" s="7">
        <v>1160</v>
      </c>
    </row>
    <row r="7" spans="1:5" x14ac:dyDescent="0.25">
      <c r="A7" s="4" t="s">
        <v>259</v>
      </c>
      <c r="B7" s="7">
        <v>708</v>
      </c>
      <c r="C7" s="7">
        <v>415</v>
      </c>
      <c r="D7" s="7">
        <v>165</v>
      </c>
      <c r="E7" s="7">
        <v>1288</v>
      </c>
    </row>
    <row r="8" spans="1:5" x14ac:dyDescent="0.25">
      <c r="A8" s="4" t="s">
        <v>255</v>
      </c>
      <c r="B8" s="7">
        <v>2910</v>
      </c>
      <c r="C8" s="7">
        <v>1303</v>
      </c>
      <c r="D8" s="7">
        <v>630</v>
      </c>
      <c r="E8" s="7">
        <v>4843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3A6C-40EF-4D34-9752-AD405326E056}">
  <dimension ref="A3:J45"/>
  <sheetViews>
    <sheetView topLeftCell="A22" workbookViewId="0">
      <selection activeCell="AM73" sqref="AM73"/>
    </sheetView>
  </sheetViews>
  <sheetFormatPr baseColWidth="10" defaultRowHeight="15" x14ac:dyDescent="0.25"/>
  <cols>
    <col min="1" max="1" width="19.5703125" bestFit="1" customWidth="1"/>
    <col min="2" max="2" width="33.85546875" bestFit="1" customWidth="1"/>
    <col min="3" max="3" width="33.140625" bestFit="1" customWidth="1"/>
    <col min="4" max="4" width="17.5703125" bestFit="1" customWidth="1"/>
    <col min="5" max="5" width="15.140625" bestFit="1" customWidth="1"/>
    <col min="6" max="6" width="18.42578125" bestFit="1" customWidth="1"/>
    <col min="7" max="7" width="15" bestFit="1" customWidth="1"/>
    <col min="8" max="8" width="13.140625" bestFit="1" customWidth="1"/>
    <col min="9" max="9" width="10" bestFit="1" customWidth="1"/>
    <col min="10" max="11" width="12.5703125" bestFit="1" customWidth="1"/>
    <col min="12" max="12" width="33.85546875" bestFit="1" customWidth="1"/>
    <col min="13" max="13" width="35.28515625" bestFit="1" customWidth="1"/>
    <col min="14" max="14" width="33.85546875" bestFit="1" customWidth="1"/>
    <col min="15" max="15" width="35.28515625" bestFit="1" customWidth="1"/>
    <col min="16" max="16" width="33.85546875" bestFit="1" customWidth="1"/>
    <col min="17" max="17" width="35.28515625" bestFit="1" customWidth="1"/>
    <col min="18" max="18" width="33.85546875" bestFit="1" customWidth="1"/>
    <col min="19" max="19" width="35.28515625" bestFit="1" customWidth="1"/>
    <col min="20" max="20" width="38.85546875" bestFit="1" customWidth="1"/>
    <col min="21" max="21" width="40.28515625" bestFit="1" customWidth="1"/>
    <col min="22" max="34" width="23.5703125" bestFit="1" customWidth="1"/>
    <col min="35" max="36" width="12.5703125" bestFit="1" customWidth="1"/>
    <col min="37" max="54" width="35.28515625" bestFit="1" customWidth="1"/>
    <col min="55" max="55" width="40.28515625" bestFit="1" customWidth="1"/>
    <col min="56" max="56" width="38.85546875" bestFit="1" customWidth="1"/>
  </cols>
  <sheetData>
    <row r="3" spans="1:10" x14ac:dyDescent="0.25">
      <c r="A3" s="3" t="s">
        <v>264</v>
      </c>
      <c r="B3" s="3" t="s">
        <v>254</v>
      </c>
    </row>
    <row r="4" spans="1:10" x14ac:dyDescent="0.25">
      <c r="B4" t="s">
        <v>96</v>
      </c>
      <c r="J4" t="s">
        <v>255</v>
      </c>
    </row>
    <row r="5" spans="1:10" x14ac:dyDescent="0.25">
      <c r="A5" s="3" t="s">
        <v>260</v>
      </c>
      <c r="B5" t="s">
        <v>109</v>
      </c>
      <c r="C5" t="s">
        <v>98</v>
      </c>
      <c r="D5" t="s">
        <v>198</v>
      </c>
      <c r="E5" t="s">
        <v>123</v>
      </c>
      <c r="F5" t="s">
        <v>148</v>
      </c>
      <c r="G5" t="s">
        <v>103</v>
      </c>
      <c r="H5" t="s">
        <v>196</v>
      </c>
      <c r="I5" t="s">
        <v>208</v>
      </c>
    </row>
    <row r="6" spans="1:10" x14ac:dyDescent="0.25">
      <c r="A6" s="4" t="s">
        <v>256</v>
      </c>
      <c r="B6" s="7">
        <v>320000000</v>
      </c>
      <c r="C6" s="7">
        <v>210000000</v>
      </c>
      <c r="D6" s="7">
        <v>190000000</v>
      </c>
      <c r="E6" s="7">
        <v>180000000</v>
      </c>
      <c r="F6" s="7">
        <v>160000000</v>
      </c>
      <c r="G6" s="7">
        <v>250000000</v>
      </c>
      <c r="H6" s="7">
        <v>380000000</v>
      </c>
      <c r="I6" s="7">
        <v>350000000</v>
      </c>
      <c r="J6" s="7">
        <v>255000000</v>
      </c>
    </row>
    <row r="7" spans="1:10" x14ac:dyDescent="0.25">
      <c r="A7" s="4" t="s">
        <v>257</v>
      </c>
      <c r="B7" s="7">
        <v>323200000</v>
      </c>
      <c r="C7" s="7">
        <v>212100000</v>
      </c>
      <c r="D7" s="7">
        <v>191900000</v>
      </c>
      <c r="E7" s="7">
        <v>181800000</v>
      </c>
      <c r="F7" s="7">
        <v>161600000</v>
      </c>
      <c r="G7" s="7">
        <v>252500000</v>
      </c>
      <c r="H7" s="7">
        <v>383800000</v>
      </c>
      <c r="I7" s="7"/>
      <c r="J7" s="7">
        <v>243842857.14285713</v>
      </c>
    </row>
    <row r="8" spans="1:10" x14ac:dyDescent="0.25">
      <c r="A8" s="4" t="s">
        <v>258</v>
      </c>
      <c r="B8" s="7">
        <v>326400000</v>
      </c>
      <c r="C8" s="7">
        <v>214200000</v>
      </c>
      <c r="D8" s="7"/>
      <c r="E8" s="7">
        <v>183600000</v>
      </c>
      <c r="F8" s="7">
        <v>163200000</v>
      </c>
      <c r="G8" s="7">
        <v>255000000</v>
      </c>
      <c r="H8" s="7"/>
      <c r="I8" s="7">
        <v>353500000</v>
      </c>
      <c r="J8" s="7">
        <v>249316666.66666666</v>
      </c>
    </row>
    <row r="9" spans="1:10" x14ac:dyDescent="0.25">
      <c r="A9" s="4" t="s">
        <v>259</v>
      </c>
      <c r="B9" s="7">
        <v>329600000</v>
      </c>
      <c r="C9" s="7">
        <v>216300000</v>
      </c>
      <c r="D9" s="7">
        <v>193800000</v>
      </c>
      <c r="E9" s="7">
        <v>185400000</v>
      </c>
      <c r="F9" s="7"/>
      <c r="G9" s="7">
        <v>257500000</v>
      </c>
      <c r="H9" s="7">
        <v>387600000</v>
      </c>
      <c r="I9" s="7">
        <v>357000000</v>
      </c>
      <c r="J9" s="7">
        <v>275314285.71428573</v>
      </c>
    </row>
    <row r="10" spans="1:10" x14ac:dyDescent="0.25">
      <c r="A10" s="4" t="s">
        <v>255</v>
      </c>
      <c r="B10" s="7">
        <v>324800000</v>
      </c>
      <c r="C10" s="7">
        <v>213150000</v>
      </c>
      <c r="D10" s="7">
        <v>191900000</v>
      </c>
      <c r="E10" s="7">
        <v>182700000</v>
      </c>
      <c r="F10" s="7">
        <v>161600000</v>
      </c>
      <c r="G10" s="7">
        <v>253750000</v>
      </c>
      <c r="H10" s="7">
        <v>383800000</v>
      </c>
      <c r="I10" s="7">
        <v>353500000</v>
      </c>
      <c r="J10" s="7">
        <v>256071428.57142857</v>
      </c>
    </row>
    <row r="36" spans="1:3" x14ac:dyDescent="0.25">
      <c r="A36" s="3" t="s">
        <v>260</v>
      </c>
      <c r="B36" t="s">
        <v>264</v>
      </c>
      <c r="C36" t="s">
        <v>330</v>
      </c>
    </row>
    <row r="37" spans="1:3" x14ac:dyDescent="0.25">
      <c r="A37" s="4" t="s">
        <v>96</v>
      </c>
      <c r="B37" s="7"/>
      <c r="C37" s="7"/>
    </row>
    <row r="38" spans="1:3" x14ac:dyDescent="0.25">
      <c r="A38" s="5" t="s">
        <v>109</v>
      </c>
      <c r="B38" s="7">
        <v>324800000</v>
      </c>
      <c r="C38" s="7">
        <v>2090.75</v>
      </c>
    </row>
    <row r="39" spans="1:3" x14ac:dyDescent="0.25">
      <c r="A39" s="5" t="s">
        <v>98</v>
      </c>
      <c r="B39" s="7">
        <v>213150000</v>
      </c>
      <c r="C39" s="7">
        <v>1151.75</v>
      </c>
    </row>
    <row r="40" spans="1:3" x14ac:dyDescent="0.25">
      <c r="A40" s="5" t="s">
        <v>198</v>
      </c>
      <c r="B40" s="7">
        <v>191900000</v>
      </c>
      <c r="C40" s="7">
        <v>1745.3333333333333</v>
      </c>
    </row>
    <row r="41" spans="1:3" x14ac:dyDescent="0.25">
      <c r="A41" s="5" t="s">
        <v>123</v>
      </c>
      <c r="B41" s="7">
        <v>182700000</v>
      </c>
      <c r="C41" s="7">
        <v>912</v>
      </c>
    </row>
    <row r="42" spans="1:3" x14ac:dyDescent="0.25">
      <c r="A42" s="5" t="s">
        <v>148</v>
      </c>
      <c r="B42" s="7">
        <v>161600000</v>
      </c>
      <c r="C42" s="7">
        <v>1913.3333333333333</v>
      </c>
    </row>
    <row r="43" spans="1:3" x14ac:dyDescent="0.25">
      <c r="A43" s="5" t="s">
        <v>103</v>
      </c>
      <c r="B43" s="7">
        <v>253750000</v>
      </c>
      <c r="C43" s="7">
        <v>1317.25</v>
      </c>
    </row>
    <row r="44" spans="1:3" x14ac:dyDescent="0.25">
      <c r="A44" s="5" t="s">
        <v>196</v>
      </c>
      <c r="B44" s="7">
        <v>383800000</v>
      </c>
      <c r="C44" s="7">
        <v>2265.3333333333335</v>
      </c>
    </row>
    <row r="45" spans="1:3" x14ac:dyDescent="0.25">
      <c r="A45" s="5" t="s">
        <v>208</v>
      </c>
      <c r="B45" s="7">
        <v>353500000</v>
      </c>
      <c r="C45" s="7">
        <v>1405.3333333333333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c u p a c i o n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 I D _ O c u p a c i o n < / s t r i n g > < / k e y > < v a l u e > < i n t > 1 2 1 < / i n t > < / v a l u e > < / i t e m > < i t e m > < k e y > < s t r i n g > N o m b r e _ O c u p a c i o n < / s t r i n g > < / k e y > < v a l u e > < i n t > 1 5 9 < / i n t > < / v a l u e > < / i t e m > < i t e m > < k e y > < s t r i n g > A r e a < / s t r i n g > < / k e y > < v a l u e > < i n t > 2 0 8 < / i n t > < / v a l u e > < / i t e m > < i t e m > < k e y > < s t r i n g > S e c t o r _ E c o n o m i c o < / s t r i n g > < / k e y > < v a l u e > < i n t > 1 4 9 < / i n t > < / v a l u e > < / i t e m > < i t e m > < k e y > < s t r i n g > N i v e l _ E d u c a t i v o _ R e q < / s t r i n g > < / k e y > < v a l u e > < i n t > 1 6 6 < / i n t > < / v a l u e > < / i t e m > < i t e m > < k e y > < s t r i n g > R i e s g o _ A u t o m a t i z a c i o n < / s t r i n g > < / k e y > < v a l u e > < i n t > 1 8 0 < / i n t > < / v a l u e > < / i t e m > < i t e m > < k e y > < s t r i n g > H a b i l i d a d e s _ R e l e v a n t e s < / s t r i n g > < / k e y > < v a l u e > < i n t > 1 8 5 < / i n t > < / v a l u e > < / i t e m > < i t e m > < k e y > < s t r i n g > C o l u m n 1 < / s t r i n g > < / k e y > < v a l u e > < i n t > 9 1 < / i n t > < / v a l u e > < / i t e m > < / C o l u m n W i d t h s > < C o l u m n D i s p l a y I n d e x > < i t e m > < k e y > < s t r i n g > I D _ O c u p a c i o n < / s t r i n g > < / k e y > < v a l u e > < i n t > 0 < / i n t > < / v a l u e > < / i t e m > < i t e m > < k e y > < s t r i n g > N o m b r e _ O c u p a c i o n < / s t r i n g > < / k e y > < v a l u e > < i n t > 1 < / i n t > < / v a l u e > < / i t e m > < i t e m > < k e y > < s t r i n g > A r e a < / s t r i n g > < / k e y > < v a l u e > < i n t > 2 < / i n t > < / v a l u e > < / i t e m > < i t e m > < k e y > < s t r i n g > S e c t o r _ E c o n o m i c o < / s t r i n g > < / k e y > < v a l u e > < i n t > 3 < / i n t > < / v a l u e > < / i t e m > < i t e m > < k e y > < s t r i n g > N i v e l _ E d u c a t i v o _ R e q < / s t r i n g > < / k e y > < v a l u e > < i n t > 4 < / i n t > < / v a l u e > < / i t e m > < i t e m > < k e y > < s t r i n g > R i e s g o _ A u t o m a t i z a c i o n < / s t r i n g > < / k e y > < v a l u e > < i n t > 5 < / i n t > < / v a l u e > < / i t e m > < i t e m > < k e y > < s t r i n g > H a b i l i d a d e s _ R e l e v a n t e s < / s t r i n g > < / k e y > < v a l u e > < i n t > 6 < / i n t > < / v a l u e > < / i t e m > < i t e m > < k e y > < s t r i n g > C o l u m n 1 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e 3 0 8 6 6 b 5 - a b b c - 4 3 2 5 - 9 9 6 6 - c 6 9 f 1 a 6 3 6 2 3 b "   x m l n s = " h t t p : / / s c h e m a s . m i c r o s o f t . c o m / D a t a M a s h u p " > A A A A A L 8 G A A B Q S w M E F A A C A A g A w W P m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M F j 5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Y + Z a k 9 8 W b b g D A A B k F A A A E w A c A E Z v c m 1 1 b G F z L 1 N l Y 3 R p b 2 4 x L m 0 g o h g A K K A U A A A A A A A A A A A A A A A A A A A A A A A A A A A A 7 V j b b t t G E H 0 3 4 H 8 g G B S Q A V a I D C c I W u j B E J X E b W o n l o w + S A Y x X E 7 k R Z a 7 z F 5 U J Y a / q p / Q H + u Q t G R S J O U m q B / q 2 o A h a v d o 5 + z M 2 b M j G W S W K + l N y t f B z / t 7 + 3 v m C j Q m H q a Z Q B X x N A N m 6 R W 8 o S f Q 7 u 9 5 9 H e m + Q I l j Y z M s h 8 q 5 l K U t v e a C + y P l L T 0 x v T 8 0 U / z C 4 P a z H 9 x I O e h + k M K B Y m Z W x A C d Y R L E A 4 s X 6 p o 3 g j W Z 2 b p H w S z E A V P u U U 9 9 A M / 8 E Z K u F S a 4 e A o 8 M a S q Y T L x X B w + O I w 8 D 4 4 Z X F i v w g c 3 j 3 2 T 5 X E y 4 O g Z P 3 M p 8 9 A j F 8 h U c b L t E r V k t O j T x u Z Q k z w 9 / m Y x b c I C R H v l d s M v N n t + L E Q E w Y C t B l a 7 a o L T 3 m m P A Z p z G n t u / W m G q T 5 q H R a E p 9 + y d D 0 O m k E 1 9 f + S R i d 4 4 I b q x X t 9 0 T a l 0 f 9 / G M 3 g V d M v k Z 2 B a 0 z F z F n w K i M r b N n z G U d s + M i + S Y a r y g s l Q 5 N N y Z E k w k o m E c n x 9 2 4 N y h R d 6 K m Y C A q o R 2 T F A c 7 5 i d 5 A b i K 8 p p g Q g + j s / d N 1 E g Z E t I I 8 k 3 b Y u P R x S Q k n C W E Z 3 F l y 2 C c w m z h f q P Y p o E M M Q W Z Q P Q O Y q V B R B O m N L b E 1 c h I s Z R G F a 2 Z E o S S I R 2 I O v 6 m Q z 8 e o z N J / x / 5 w m n i 9 N e f 0 t M k C i V p h f u 0 V V c i U a r J 5 m 5 P x N Z H 8 + P o z O 9 g M f i 2 U D t J B y 0 s E r D 3 l G p b G D t q V c v q / h 6 X H V u q O p x b H 5 i H d L Z N k H s c r W p o L 1 8 8 f z 5 4 T I 6 2 w 5 p C z E B b y L O s G m d u x F 0 C S W P 4 v J B V X c 3 d R a / V X K 1 t E M 1 D V r 0 S 5 p 6 6 v 3 r M d d 9 x 6 Z y q N N Z Y Q 9 S L f K w R G o N 5 o 6 J 0 N C a f U S l n T c W c 8 i W K a J w 4 V l b i H D 8 3 5 c P R L F R 0 7 K x K C f W 1 P f 5 b i L n g J D 8 0 t I q g 6 t 7 e j H X Y d 6 n w a r 3 2 Q 2 p w E + T / 7 D y b K n Y q s I r Y 7 g 3 o t u m e v h U F 4 1 D 2 O F U Z b P Y S u k y Q 9 + X k P j u 6 t G o Z C q n f 4 p L Z t l u 7 S a 8 u r r a F q x J 7 5 j c b + N 7 h g f / U x T 9 1 8 U 9 d / F M X / 6 9 2 8 Z U U k H u A 8 W C h S a g J V A 7 l G 6 1 c t h 1 u 4 N c O x E 2 x 0 X N k r s j 8 O h A C u / L e k a z 7 E 5 f 2 Z k 2 l 0 x E u 2 U g n R B 6 N H t I Y 9 d a F v M 1 t 5 8 8 d R 6 1 O O V 4 x F P 3 f l f 4 U K / X p n 3 q l U Y K W p L N k K J G 9 w U F / J c y K K l b w J e r k Q u s M N n h E R f o o d M n h e n Z i M R 0 2 3 d 0 P f u U y G f o F 3 L + 8 m Y V g 4 f K 7 r K 2 D w 7 c Y W / 0 b 3 n / W 1 3 7 w N 8 I q 9 N R 0 t j b E 4 / G 2 o j x y W Q q X k p W n R a O B b Q f c 0 f b + D V B L A Q I t A B Q A A g A I A M F j 5 l p t I X I E p Q A A A P Y A A A A S A A A A A A A A A A A A A A A A A A A A A A B D b 2 5 m a W c v U G F j a 2 F n Z S 5 4 b W x Q S w E C L Q A U A A I A C A D B Y + Z a D 8 r p q 6 Q A A A D p A A A A E w A A A A A A A A A A A A A A A A D x A A A A W 0 N v b n R l b n R f V H l w Z X N d L n h t b F B L A Q I t A B Q A A g A I A M F j 5 l q T 3 x Z t u A M A A G Q U A A A T A A A A A A A A A A A A A A A A A O I B A A B G b 3 J t d W x h c y 9 T Z W N 0 a W 9 u M S 5 t U E s F B g A A A A A D A A M A w g A A A O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l S A A A A A A A A 5 1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t c G x l b 1 9 p b X B h Y 3 R v X 2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l F 1 Z X J 5 S U Q i I F Z h b H V l P S J z N G E 2 M T A 0 Z G U t M W E 2 Z C 0 0 N z E w L T l j Y T A t Z D g 4 O W I 3 O T I 4 Y W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W 1 w b G V v X 2 l t c G F j d G 9 f a W E i I C 8 + P E V u d H J 5 I F R 5 c G U 9 I k Z p b G x l Z E N v b X B s Z X R l U m V z d W x 0 V G 9 X b 3 J r c 2 h l Z X Q i I F Z h b H V l P S J s M S I g L z 4 8 R W 5 0 c n k g V H l w Z T 0 i R m l s b E N v b H V t b l R 5 c G V z I i B W Y W x 1 Z T 0 i c 0 F 3 a 0 R B d 0 1 E Q X d N R E F 3 T U R B d 0 0 9 I i A v P j x F b n R y e S B U e X B l P S J G a W x s T G F z d F V w Z G F 0 Z W Q i I F Z h b H V l P S J k M j A y N S 0 w N y 0 w N l Q x N z o y M z o y N C 4 4 N z c x M j A 4 W i I g L z 4 8 R W 5 0 c n k g V H l w Z T 0 i R m l s b F N 0 Y X R 1 c y I g V m F s d W U 9 I n N D b 2 1 w b G V 0 Z S I g L z 4 8 R W 5 0 c n k g V H l w Z T 0 i R m l s b E N v b H V t b k 5 h b W V z I i B W Y W x 1 Z T 0 i c 1 s m c X V v d D t J R F 9 S Z W d p c 3 R y b y Z x d W 9 0 O y w m c X V v d D t J R F 9 G Z W N o Y S Z x d W 9 0 O y w m c X V v d D t J R F 9 V Y m l j Y W N p b 2 4 m c X V v d D s s J n F 1 b 3 Q 7 S U R f T 2 N 1 c G F j a W 9 u J n F 1 b 3 Q 7 L C Z x d W 9 0 O 0 V t c G x l b 3 N f R X h p c 3 R l b n R l c y Z x d W 9 0 O y w m c X V v d D t F b X B s Z W 9 z X 0 R l c 3 B s Y X p h Z G 9 z X 0 l B J n F 1 b 3 Q 7 L C Z x d W 9 0 O 0 V t c G x l b 3 N f R 2 V u Z X J h Z G 9 z X 0 l B J n F 1 b 3 Q 7 L C Z x d W 9 0 O 1 R h c 2 F f R W 1 w b G V v J n F 1 b 3 Q 7 L C Z x d W 9 0 O 1 R h c 2 F f R G V z Z W 1 w b G V v J n F 1 b 3 Q 7 L C Z x d W 9 0 O 1 N h b G F y a W 9 f U H J v b W V k a W 9 f Q 0 9 Q J n F 1 b 3 Q 7 L C Z x d W 9 0 O 0 N v c 3 R v X 0 N h c G F j a X R h Y 2 l v b l 9 V U 0 Q m c X V v d D s s J n F 1 b 3 Q 7 V G l l b X B v X 0 N h c G F j a X R h Y 2 l v b l 9 N Z X N l c y Z x d W 9 0 O y w m c X V v d D t E Z W 1 h b m R h X 0 x h Y m 9 y Y W x f U 2 N v c m U m c X V v d D s s J n F 1 b 3 Q 7 Q 3 J l Y 2 l t a W V u d G 9 f U 2 F s Y X J p b 1 9 J b n R l c m F u d W F s J n F 1 b 3 Q 7 X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M T I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Z W 9 f a W 1 w Y W N 0 b 1 9 p Y S 9 B d X R v U m V t b 3 Z l Z E N v b H V t b n M x L n t J R F 9 S Z W d p c 3 R y b y w w f S Z x d W 9 0 O y w m c X V v d D t T Z W N 0 a W 9 u M S 9 l b X B s Z W 9 f a W 1 w Y W N 0 b 1 9 p Y S 9 B d X R v U m V t b 3 Z l Z E N v b H V t b n M x L n t J R F 9 G Z W N o Y S w x f S Z x d W 9 0 O y w m c X V v d D t T Z W N 0 a W 9 u M S 9 l b X B s Z W 9 f a W 1 w Y W N 0 b 1 9 p Y S 9 B d X R v U m V t b 3 Z l Z E N v b H V t b n M x L n t J R F 9 V Y m l j Y W N p b 2 4 s M n 0 m c X V v d D s s J n F 1 b 3 Q 7 U 2 V j d G l v b j E v Z W 1 w b G V v X 2 l t c G F j d G 9 f a W E v Q X V 0 b 1 J l b W 9 2 Z W R D b 2 x 1 b W 5 z M S 5 7 S U R f T 2 N 1 c G F j a W 9 u L D N 9 J n F 1 b 3 Q 7 L C Z x d W 9 0 O 1 N l Y 3 R p b 2 4 x L 2 V t c G x l b 1 9 p b X B h Y 3 R v X 2 l h L 0 F 1 d G 9 S Z W 1 v d m V k Q 2 9 s d W 1 u c z E u e 0 V t c G x l b 3 N f R X h p c 3 R l b n R l c y w 0 f S Z x d W 9 0 O y w m c X V v d D t T Z W N 0 a W 9 u M S 9 l b X B s Z W 9 f a W 1 w Y W N 0 b 1 9 p Y S 9 B d X R v U m V t b 3 Z l Z E N v b H V t b n M x L n t F b X B s Z W 9 z X 0 R l c 3 B s Y X p h Z G 9 z X 0 l B L D V 9 J n F 1 b 3 Q 7 L C Z x d W 9 0 O 1 N l Y 3 R p b 2 4 x L 2 V t c G x l b 1 9 p b X B h Y 3 R v X 2 l h L 0 F 1 d G 9 S Z W 1 v d m V k Q 2 9 s d W 1 u c z E u e 0 V t c G x l b 3 N f R 2 V u Z X J h Z G 9 z X 0 l B L D Z 9 J n F 1 b 3 Q 7 L C Z x d W 9 0 O 1 N l Y 3 R p b 2 4 x L 2 V t c G x l b 1 9 p b X B h Y 3 R v X 2 l h L 0 F 1 d G 9 S Z W 1 v d m V k Q 2 9 s d W 1 u c z E u e 1 R h c 2 F f R W 1 w b G V v L D d 9 J n F 1 b 3 Q 7 L C Z x d W 9 0 O 1 N l Y 3 R p b 2 4 x L 2 V t c G x l b 1 9 p b X B h Y 3 R v X 2 l h L 0 F 1 d G 9 S Z W 1 v d m V k Q 2 9 s d W 1 u c z E u e 1 R h c 2 F f R G V z Z W 1 w b G V v L D h 9 J n F 1 b 3 Q 7 L C Z x d W 9 0 O 1 N l Y 3 R p b 2 4 x L 2 V t c G x l b 1 9 p b X B h Y 3 R v X 2 l h L 0 F 1 d G 9 S Z W 1 v d m V k Q 2 9 s d W 1 u c z E u e 1 N h b G F y a W 9 f U H J v b W V k a W 9 f Q 0 9 Q L D l 9 J n F 1 b 3 Q 7 L C Z x d W 9 0 O 1 N l Y 3 R p b 2 4 x L 2 V t c G x l b 1 9 p b X B h Y 3 R v X 2 l h L 0 F 1 d G 9 S Z W 1 v d m V k Q 2 9 s d W 1 u c z E u e 0 N v c 3 R v X 0 N h c G F j a X R h Y 2 l v b l 9 V U 0 Q s M T B 9 J n F 1 b 3 Q 7 L C Z x d W 9 0 O 1 N l Y 3 R p b 2 4 x L 2 V t c G x l b 1 9 p b X B h Y 3 R v X 2 l h L 0 F 1 d G 9 S Z W 1 v d m V k Q 2 9 s d W 1 u c z E u e 1 R p Z W 1 w b 1 9 D Y X B h Y 2 l 0 Y W N p b 2 5 f T W V z Z X M s M T F 9 J n F 1 b 3 Q 7 L C Z x d W 9 0 O 1 N l Y 3 R p b 2 4 x L 2 V t c G x l b 1 9 p b X B h Y 3 R v X 2 l h L 0 F 1 d G 9 S Z W 1 v d m V k Q 2 9 s d W 1 u c z E u e 0 R l b W F u Z G F f T G F i b 3 J h b F 9 T Y 2 9 y Z S w x M n 0 m c X V v d D s s J n F 1 b 3 Q 7 U 2 V j d G l v b j E v Z W 1 w b G V v X 2 l t c G F j d G 9 f a W E v Q X V 0 b 1 J l b W 9 2 Z W R D b 2 x 1 b W 5 z M S 5 7 Q 3 J l Y 2 l t a W V u d G 9 f U 2 F s Y X J p b 1 9 J b n R l c m F u d W F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W 1 w b G V v X 2 l t c G F j d G 9 f a W E v Q X V 0 b 1 J l b W 9 2 Z W R D b 2 x 1 b W 5 z M S 5 7 S U R f U m V n a X N 0 c m 8 s M H 0 m c X V v d D s s J n F 1 b 3 Q 7 U 2 V j d G l v b j E v Z W 1 w b G V v X 2 l t c G F j d G 9 f a W E v Q X V 0 b 1 J l b W 9 2 Z W R D b 2 x 1 b W 5 z M S 5 7 S U R f R m V j a G E s M X 0 m c X V v d D s s J n F 1 b 3 Q 7 U 2 V j d G l v b j E v Z W 1 w b G V v X 2 l t c G F j d G 9 f a W E v Q X V 0 b 1 J l b W 9 2 Z W R D b 2 x 1 b W 5 z M S 5 7 S U R f V W J p Y 2 F j a W 9 u L D J 9 J n F 1 b 3 Q 7 L C Z x d W 9 0 O 1 N l Y 3 R p b 2 4 x L 2 V t c G x l b 1 9 p b X B h Y 3 R v X 2 l h L 0 F 1 d G 9 S Z W 1 v d m V k Q 2 9 s d W 1 u c z E u e 0 l E X 0 9 j d X B h Y 2 l v b i w z f S Z x d W 9 0 O y w m c X V v d D t T Z W N 0 a W 9 u M S 9 l b X B s Z W 9 f a W 1 w Y W N 0 b 1 9 p Y S 9 B d X R v U m V t b 3 Z l Z E N v b H V t b n M x L n t F b X B s Z W 9 z X 0 V 4 a X N 0 Z W 5 0 Z X M s N H 0 m c X V v d D s s J n F 1 b 3 Q 7 U 2 V j d G l v b j E v Z W 1 w b G V v X 2 l t c G F j d G 9 f a W E v Q X V 0 b 1 J l b W 9 2 Z W R D b 2 x 1 b W 5 z M S 5 7 R W 1 w b G V v c 1 9 E Z X N w b G F 6 Y W R v c 1 9 J Q S w 1 f S Z x d W 9 0 O y w m c X V v d D t T Z W N 0 a W 9 u M S 9 l b X B s Z W 9 f a W 1 w Y W N 0 b 1 9 p Y S 9 B d X R v U m V t b 3 Z l Z E N v b H V t b n M x L n t F b X B s Z W 9 z X 0 d l b m V y Y W R v c 1 9 J Q S w 2 f S Z x d W 9 0 O y w m c X V v d D t T Z W N 0 a W 9 u M S 9 l b X B s Z W 9 f a W 1 w Y W N 0 b 1 9 p Y S 9 B d X R v U m V t b 3 Z l Z E N v b H V t b n M x L n t U Y X N h X 0 V t c G x l b y w 3 f S Z x d W 9 0 O y w m c X V v d D t T Z W N 0 a W 9 u M S 9 l b X B s Z W 9 f a W 1 w Y W N 0 b 1 9 p Y S 9 B d X R v U m V t b 3 Z l Z E N v b H V t b n M x L n t U Y X N h X 0 R l c 2 V t c G x l b y w 4 f S Z x d W 9 0 O y w m c X V v d D t T Z W N 0 a W 9 u M S 9 l b X B s Z W 9 f a W 1 w Y W N 0 b 1 9 p Y S 9 B d X R v U m V t b 3 Z l Z E N v b H V t b n M x L n t T Y W x h c m l v X 1 B y b 2 1 l Z G l v X 0 N P U C w 5 f S Z x d W 9 0 O y w m c X V v d D t T Z W N 0 a W 9 u M S 9 l b X B s Z W 9 f a W 1 w Y W N 0 b 1 9 p Y S 9 B d X R v U m V t b 3 Z l Z E N v b H V t b n M x L n t D b 3 N 0 b 1 9 D Y X B h Y 2 l 0 Y W N p b 2 5 f V V N E L D E w f S Z x d W 9 0 O y w m c X V v d D t T Z W N 0 a W 9 u M S 9 l b X B s Z W 9 f a W 1 w Y W N 0 b 1 9 p Y S 9 B d X R v U m V t b 3 Z l Z E N v b H V t b n M x L n t U a W V t c G 9 f Q 2 F w Y W N p d G F j a W 9 u X 0 1 l c 2 V z L D E x f S Z x d W 9 0 O y w m c X V v d D t T Z W N 0 a W 9 u M S 9 l b X B s Z W 9 f a W 1 w Y W N 0 b 1 9 p Y S 9 B d X R v U m V t b 3 Z l Z E N v b H V t b n M x L n t E Z W 1 h b m R h X 0 x h Y m 9 y Y W x f U 2 N v c m U s M T J 9 J n F 1 b 3 Q 7 L C Z x d W 9 0 O 1 N l Y 3 R p b 2 4 x L 2 V t c G x l b 1 9 p b X B h Y 3 R v X 2 l h L 0 F 1 d G 9 S Z W 1 v d m V k Q 2 9 s d W 1 u c z E u e 0 N y Z W N p b W l l b n R v X 1 N h b G F y a W 9 f S W 5 0 Z X J h b n V h b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l b 1 9 p b X B h Y 3 R v X 2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l b 1 9 p b X B h Y 3 R v X 2 l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l b 1 9 p b X B h Y 3 R v X 2 l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a W N h Y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k Y T F h O T M 0 L T A x O G E t N G E 0 N S 0 4 M D Z k L T Q 4 Z W Y 3 M D d j Y m Z i M i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i a W N h Y 2 l v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X 1 V i a W N h Y 2 l v b i Z x d W 9 0 O y w m c X V v d D t E Z X B h c n R h b W V u d G 8 m c X V v d D s s J n F 1 b 3 Q 7 Q 2 l 1 Z G F k J n F 1 b 3 Q 7 L C Z x d W 9 0 O 1 J l Z 2 l v b i Z x d W 9 0 O 1 0 i I C 8 + P E V u d H J 5 I F R 5 c G U 9 I k Z p b G x D b 2 x 1 b W 5 U e X B l c y I g V m F s d W U 9 I n N B d 1 l H Q m c 9 P S I g L z 4 8 R W 5 0 c n k g V H l w Z T 0 i R m l s b E x h c 3 R V c G R h d G V k I i B W Y W x 1 Z T 0 i Z D I w M j U t M D c t M D Z U M T c 6 M j M 6 M z M u M z k 0 M T U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a W N h Y 2 l v b i 9 B d X R v U m V t b 3 Z l Z E N v b H V t b n M x L n t J R F 9 V Y m l j Y W N p b 2 4 s M H 0 m c X V v d D s s J n F 1 b 3 Q 7 U 2 V j d G l v b j E v d W J p Y 2 F j a W 9 u L 0 F 1 d G 9 S Z W 1 v d m V k Q 2 9 s d W 1 u c z E u e 0 R l c G F y d G F t Z W 5 0 b y w x f S Z x d W 9 0 O y w m c X V v d D t T Z W N 0 a W 9 u M S 9 1 Y m l j Y W N p b 2 4 v Q X V 0 b 1 J l b W 9 2 Z W R D b 2 x 1 b W 5 z M S 5 7 Q 2 l 1 Z G F k L D J 9 J n F 1 b 3 Q 7 L C Z x d W 9 0 O 1 N l Y 3 R p b 2 4 x L 3 V i a W N h Y 2 l v b i 9 B d X R v U m V t b 3 Z l Z E N v b H V t b n M x L n t S Z W d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p Y 2 F j a W 9 u L 0 F 1 d G 9 S Z W 1 v d m V k Q 2 9 s d W 1 u c z E u e 0 l E X 1 V i a W N h Y 2 l v b i w w f S Z x d W 9 0 O y w m c X V v d D t T Z W N 0 a W 9 u M S 9 1 Y m l j Y W N p b 2 4 v Q X V 0 b 1 J l b W 9 2 Z W R D b 2 x 1 b W 5 z M S 5 7 R G V w Y X J 0 Y W 1 l b n R v L D F 9 J n F 1 b 3 Q 7 L C Z x d W 9 0 O 1 N l Y 3 R p b 2 4 x L 3 V i a W N h Y 2 l v b i 9 B d X R v U m V t b 3 Z l Z E N v b H V t b n M x L n t D a X V k Y W Q s M n 0 m c X V v d D s s J n F 1 b 3 Q 7 U 2 V j d G l v b j E v d W J p Y 2 F j a W 9 u L 0 F 1 d G 9 S Z W 1 v d m V k Q 2 9 s d W 1 u c z E u e 1 J l Z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J p Y 2 F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a W N h Y 2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l j Y W N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1 c G F j a W 9 u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D g 1 Y T d k M y 0 z O W J h L T R h N T Q t Y T V i N C 1 m M T U 0 Z m R h M j c y M T I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Y 3 V w Y W N p b 2 5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X 0 9 j d X B h Y 2 l v b i Z x d W 9 0 O y w m c X V v d D t O b 2 1 i c m V f T 2 N 1 c G F j a W 9 u J n F 1 b 3 Q 7 L C Z x d W 9 0 O 0 F y Z W E m c X V v d D s s J n F 1 b 3 Q 7 U 2 V j d G 9 y X 0 V j b 2 5 v b W l j b y Z x d W 9 0 O y w m c X V v d D t O a X Z l b F 9 F Z H V j Y X R p d m 9 f U m V x J n F 1 b 3 Q 7 L C Z x d W 9 0 O 1 J p Z X N n b 1 9 B d X R v b W F 0 a X p h Y 2 l v b i Z x d W 9 0 O y w m c X V v d D t I Y W J p b G l k Y W R l c 1 9 S Z W x l d m F u d G V z J n F 1 b 3 Q 7 L C Z x d W 9 0 O 0 N v b H V t b j E m c X V v d D t d I i A v P j x F b n R y e S B U e X B l P S J G a W x s Q 2 9 s d W 1 u V H l w Z X M i I F Z h b H V l P S J z Q X d Z R 0 J n W U d C Z 1 k 9 I i A v P j x F b n R y e S B U e X B l P S J G a W x s T G F z d F V w Z G F 0 Z W Q i I F Z h b H V l P S J k M j A y N S 0 w N y 0 w N l Q x N z o y M z o z M y 4 0 O T Y 4 N j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N 1 c G F j a W 9 u Z X M v Q X V 0 b 1 J l b W 9 2 Z W R D b 2 x 1 b W 5 z M S 5 7 S U R f T 2 N 1 c G F j a W 9 u L D B 9 J n F 1 b 3 Q 7 L C Z x d W 9 0 O 1 N l Y 3 R p b 2 4 x L 2 9 j d X B h Y 2 l v b m V z L 0 F 1 d G 9 S Z W 1 v d m V k Q 2 9 s d W 1 u c z E u e 0 5 v b W J y Z V 9 P Y 3 V w Y W N p b 2 4 s M X 0 m c X V v d D s s J n F 1 b 3 Q 7 U 2 V j d G l v b j E v b 2 N 1 c G F j a W 9 u Z X M v Q X V 0 b 1 J l b W 9 2 Z W R D b 2 x 1 b W 5 z M S 5 7 Q X J l Y S w y f S Z x d W 9 0 O y w m c X V v d D t T Z W N 0 a W 9 u M S 9 v Y 3 V w Y W N p b 2 5 l c y 9 B d X R v U m V t b 3 Z l Z E N v b H V t b n M x L n t T Z W N 0 b 3 J f R W N v b m 9 t a W N v L D N 9 J n F 1 b 3 Q 7 L C Z x d W 9 0 O 1 N l Y 3 R p b 2 4 x L 2 9 j d X B h Y 2 l v b m V z L 0 F 1 d G 9 S Z W 1 v d m V k Q 2 9 s d W 1 u c z E u e 0 5 p d m V s X 0 V k d W N h d G l 2 b 1 9 S Z X E s N H 0 m c X V v d D s s J n F 1 b 3 Q 7 U 2 V j d G l v b j E v b 2 N 1 c G F j a W 9 u Z X M v Q X V 0 b 1 J l b W 9 2 Z W R D b 2 x 1 b W 5 z M S 5 7 U m l l c 2 d v X 0 F 1 d G 9 t Y X R p e m F j a W 9 u L D V 9 J n F 1 b 3 Q 7 L C Z x d W 9 0 O 1 N l Y 3 R p b 2 4 x L 2 9 j d X B h Y 2 l v b m V z L 0 F 1 d G 9 S Z W 1 v d m V k Q 2 9 s d W 1 u c z E u e 0 h h Y m l s a W R h Z G V z X 1 J l b G V 2 Y W 5 0 Z X M s N n 0 m c X V v d D s s J n F 1 b 3 Q 7 U 2 V j d G l v b j E v b 2 N 1 c G F j a W 9 u Z X M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Y 3 V w Y W N p b 2 5 l c y 9 B d X R v U m V t b 3 Z l Z E N v b H V t b n M x L n t J R F 9 P Y 3 V w Y W N p b 2 4 s M H 0 m c X V v d D s s J n F 1 b 3 Q 7 U 2 V j d G l v b j E v b 2 N 1 c G F j a W 9 u Z X M v Q X V 0 b 1 J l b W 9 2 Z W R D b 2 x 1 b W 5 z M S 5 7 T m 9 t Y n J l X 0 9 j d X B h Y 2 l v b i w x f S Z x d W 9 0 O y w m c X V v d D t T Z W N 0 a W 9 u M S 9 v Y 3 V w Y W N p b 2 5 l c y 9 B d X R v U m V t b 3 Z l Z E N v b H V t b n M x L n t B c m V h L D J 9 J n F 1 b 3 Q 7 L C Z x d W 9 0 O 1 N l Y 3 R p b 2 4 x L 2 9 j d X B h Y 2 l v b m V z L 0 F 1 d G 9 S Z W 1 v d m V k Q 2 9 s d W 1 u c z E u e 1 N l Y 3 R v c l 9 F Y 2 9 u b 2 1 p Y 2 8 s M 3 0 m c X V v d D s s J n F 1 b 3 Q 7 U 2 V j d G l v b j E v b 2 N 1 c G F j a W 9 u Z X M v Q X V 0 b 1 J l b W 9 2 Z W R D b 2 x 1 b W 5 z M S 5 7 T m l 2 Z W x f R W R 1 Y 2 F 0 a X Z v X 1 J l c S w 0 f S Z x d W 9 0 O y w m c X V v d D t T Z W N 0 a W 9 u M S 9 v Y 3 V w Y W N p b 2 5 l c y 9 B d X R v U m V t b 3 Z l Z E N v b H V t b n M x L n t S a W V z Z 2 9 f Q X V 0 b 2 1 h d G l 6 Y W N p b 2 4 s N X 0 m c X V v d D s s J n F 1 b 3 Q 7 U 2 V j d G l v b j E v b 2 N 1 c G F j a W 9 u Z X M v Q X V 0 b 1 J l b W 9 2 Z W R D b 2 x 1 b W 5 z M S 5 7 S G F i a W x p Z G F k Z X N f U m V s Z X Z h b n R l c y w 2 f S Z x d W 9 0 O y w m c X V v d D t T Z W N 0 a W 9 u M S 9 v Y 3 V w Y W N p b 2 5 l c y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Y 3 V w Y W N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3 V w Y W N p b 2 5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3 V w Y W N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J p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E y M D g 3 M S 0 3 Z W N h L T R i M 2 Q t Y W Q 2 Y S 0 3 Z j J m M G R j O D Q w M j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Y W J p b G l k Y W Q i I C 8 + P E V u d H J 5 I F R 5 c G U 9 I k Z p b G x l Z E N v b X B s Z X R l U m V z d W x 0 V G 9 X b 3 J r c 2 h l Z X Q i I F Z h b H V l P S J s M S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2 V D E 3 O j I z O j Q 2 L j M 1 N j k 1 M z Z a I i A v P j x F b n R y e S B U e X B l P S J G a W x s Q 2 9 s d W 1 u V H l w Z X M i I F Z h b H V l P S J z Q X d Z R 0 J n P T 0 i I C 8 + P E V u d H J 5 I F R 5 c G U 9 I k Z p b G x D b 2 x 1 b W 5 O Y W 1 l c y I g V m F s d W U 9 I n N b J n F 1 b 3 Q 7 S U R f S G F i a W x p Z G F k J n F 1 b 3 Q 7 L C Z x d W 9 0 O 0 5 v b W J y Z V 9 I Y W J p b G l k Y W Q m c X V v d D s s J n F 1 b 3 Q 7 V G l w b 1 9 I Y W J p b G l k Y W Q m c X V v d D s s J n F 1 b 3 Q 7 U m V s Z X Z h b m N p Y V 9 J Q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i a W x p Z G F k L 0 F 1 d G 9 S Z W 1 v d m V k Q 2 9 s d W 1 u c z E u e 0 l E X 0 h h Y m l s a W R h Z C w w f S Z x d W 9 0 O y w m c X V v d D t T Z W N 0 a W 9 u M S 9 o Y W J p b G l k Y W Q v Q X V 0 b 1 J l b W 9 2 Z W R D b 2 x 1 b W 5 z M S 5 7 T m 9 t Y n J l X 0 h h Y m l s a W R h Z C w x f S Z x d W 9 0 O y w m c X V v d D t T Z W N 0 a W 9 u M S 9 o Y W J p b G l k Y W Q v Q X V 0 b 1 J l b W 9 2 Z W R D b 2 x 1 b W 5 z M S 5 7 V G l w b 1 9 I Y W J p b G l k Y W Q s M n 0 m c X V v d D s s J n F 1 b 3 Q 7 U 2 V j d G l v b j E v a G F i a W x p Z G F k L 0 F 1 d G 9 S Z W 1 v d m V k Q 2 9 s d W 1 u c z E u e 1 J l b G V 2 Y W 5 j a W F f S U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F i a W x p Z G F k L 0 F 1 d G 9 S Z W 1 v d m V k Q 2 9 s d W 1 u c z E u e 0 l E X 0 h h Y m l s a W R h Z C w w f S Z x d W 9 0 O y w m c X V v d D t T Z W N 0 a W 9 u M S 9 o Y W J p b G l k Y W Q v Q X V 0 b 1 J l b W 9 2 Z W R D b 2 x 1 b W 5 z M S 5 7 T m 9 t Y n J l X 0 h h Y m l s a W R h Z C w x f S Z x d W 9 0 O y w m c X V v d D t T Z W N 0 a W 9 u M S 9 o Y W J p b G l k Y W Q v Q X V 0 b 1 J l b W 9 2 Z W R D b 2 x 1 b W 5 z M S 5 7 V G l w b 1 9 I Y W J p b G l k Y W Q s M n 0 m c X V v d D s s J n F 1 b 3 Q 7 U 2 V j d G l v b j E v a G F i a W x p Z G F k L 0 F 1 d G 9 S Z W 1 v d m V k Q 2 9 s d W 1 u c z E u e 1 J l b G V 2 Y W 5 j a W F f S U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Y m l s a W R h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J p b G l k Y W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i a W x p Z G F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l b 1 9 p b X B h Y 3 R v X 2 l h L 1 R p c G 8 l M j B j Y W 1 i a W F k b y U y M G N v b i U y M G N v b m Z p Z 3 V y Y W N p J U M z J U I z b i U y M H J l Z 2 l v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v X 2 l t c G F j d G 9 f a W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l b 1 9 p b X B h Y 3 R v X 2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F 1 Z X J 5 S U Q i I F Z h b H V l P S J z M D I y N D d k M D I t M z k x N y 0 0 M G R h L W E 5 Z W Q t M D A 5 Y 2 J i N T k y Z T A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c n J v c k N v d W 5 0 I i B W Y W x 1 Z T 0 i b D A i I C 8 + P E V u d H J 5 I F R 5 c G U 9 I k Z p b G x U Y X J n Z X Q i I F Z h b H V l P S J z Z W 1 w b G V v X 2 l t c G F j d G 9 f a W F f X z I i I C 8 + P E V u d H J 5 I F R 5 c G U 9 I k Z p b G x l Z E N v b X B s Z X R l U m V z d W x 0 V G 9 X b 3 J r c 2 h l Z X Q i I F Z h b H V l P S J s M S I g L z 4 8 R W 5 0 c n k g V H l w Z T 0 i R m l s b E N v d W 5 0 I i B W Y W x 1 Z T 0 i b D Q y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J R F 9 G Z W N o Y S Z x d W 9 0 O y w m c X V v d D t S Z W N 1 Z W 5 0 b 1 9 G Z W N o Y S Z x d W 9 0 O 1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1 L T A 3 L T A 2 V D E 3 O j I z O j Q 3 L j c x N z E 2 N D B a I i A v P j x F b n R y e S B U e X B l P S J G a W x s Q 2 9 s d W 1 u V H l w Z X M i I F Z h b H V l P S J z Q 1 F V P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l b 1 9 p b X B h Y 3 R v X 2 l h I C g y K S 9 B d X R v U m V t b 3 Z l Z E N v b H V t b n M x L n t J R F 9 G Z W N o Y S w w f S Z x d W 9 0 O y w m c X V v d D t T Z W N 0 a W 9 u M S 9 l b X B s Z W 9 f a W 1 w Y W N 0 b 1 9 p Y S A o M i k v Q X V 0 b 1 J l b W 9 2 Z W R D b 2 x 1 b W 5 z M S 5 7 U m V j d W V u d G 9 f R m V j a G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1 w b G V v X 2 l t c G F j d G 9 f a W E g K D I p L 0 F 1 d G 9 S Z W 1 v d m V k Q 2 9 s d W 1 u c z E u e 0 l E X 0 Z l Y 2 h h L D B 9 J n F 1 b 3 Q 7 L C Z x d W 9 0 O 1 N l Y 3 R p b 2 4 x L 2 V t c G x l b 1 9 p b X B h Y 3 R v X 2 l h I C g y K S 9 B d X R v U m V t b 3 Z l Z E N v b H V t b n M x L n t S Z W N 1 Z W 5 0 b 1 9 G Z W N o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V v X 2 l t c G F j d G 9 f a W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v X 2 l t c G F j d G 9 f a W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v X 2 l t c G F j d G 9 f a W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v X 2 l t c G F j d G 9 f a W E l M j A o M i k v V G l w b y U y M G N h b W J p Y W R v J T I w Y 2 9 u J T I w Y 2 9 u Z m l n d X J h Y 2 k l Q z M l Q j N u J T I w c m V n a W 9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Z W 9 f a W 1 w Y W N 0 b 1 9 p Y S U y M C g y K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v X 2 l t c G F j d G 9 f a W E l M j A o M i k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W J p b G l k Y W Q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v X 2 l t c G F j d G 9 f a W E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Q y Y T U z M D I t Z T A 4 Y y 0 0 Z D E 1 L W I y O T Q t M W Q w M G Z l Y W M 4 Z j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W 1 w b G V v X 2 l t c G F j d G 9 f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l Q x N z o z M D o w M y 4 w O T c 0 N z Q 5 W i I g L z 4 8 R W 5 0 c n k g V H l w Z T 0 i R m l s b E N v b H V t b l R 5 c G V z I i B W Y W x 1 Z T 0 i c 0 F 3 a 0 R B d 0 1 E Q X d V R k F 3 W U d B d 0 1 E I i A v P j x F b n R y e S B U e X B l P S J G a W x s Q 2 9 s d W 1 u T m F t Z X M i I F Z h b H V l P S J z W y Z x d W 9 0 O 0 l E X 1 J l Z 2 l z d H J v J n F 1 b 3 Q 7 L C Z x d W 9 0 O 0 l E X 0 Z l Y 2 h h J n F 1 b 3 Q 7 L C Z x d W 9 0 O 0 l E X 1 V i a W N h Y 2 l v b i Z x d W 9 0 O y w m c X V v d D t J R F 9 P Y 3 V w Y W N p b 2 4 m c X V v d D s s J n F 1 b 3 Q 7 R W 1 w b G V v c 1 9 F e G l z d G V u d G V z J n F 1 b 3 Q 7 L C Z x d W 9 0 O 0 V t c G x l b 3 N f R G V z c G x h e m F k b 3 N f S U E m c X V v d D s s J n F 1 b 3 Q 7 R W 1 w b G V v c 1 9 H Z W 5 l c m F k b 3 N f S U E m c X V v d D s s J n F 1 b 3 Q 7 V G F z Y V 9 F b X B s Z W 8 l J n F 1 b 3 Q 7 L C Z x d W 9 0 O 1 R h c 2 F f R G V z Z W 1 w b G V v J S Z x d W 9 0 O y w m c X V v d D t T Y W x h c m l v X 1 B y b 2 1 l Z G l v X 0 N P U C Z x d W 9 0 O y w m c X V v d D t D b 3 N 0 b 1 9 D Y X B h Y 2 l 0 Y W N p b 2 5 f V V N E J n F 1 b 3 Q 7 L C Z x d W 9 0 O 1 R p Z W 1 w b 1 9 D Y X B h Y 2 l 0 Y W N p b 2 5 f T W V z Z X M m c X V v d D s s J n F 1 b 3 Q 7 R G V t Y W 5 k Y V 9 M Y W J v c m F s X 1 N j b 3 J l J n F 1 b 3 Q 7 L C Z x d W 9 0 O 0 N y Z W N p b W l l b n R v X 1 N h b G F y a W 9 f S W 5 0 Z X J h b n V h b C Z x d W 9 0 O y w m c X V v d D t J b n Z l c n N p b 2 5 f S U F f R W 1 w c m V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Z W 9 f a W 1 w Y W N 0 b 1 9 p Y T Q v Q X V 0 b 1 J l b W 9 2 Z W R D b 2 x 1 b W 5 z M S 5 7 S U R f U m V n a X N 0 c m 8 s M H 0 m c X V v d D s s J n F 1 b 3 Q 7 U 2 V j d G l v b j E v Z W 1 w b G V v X 2 l t c G F j d G 9 f a W E 0 L 0 F 1 d G 9 S Z W 1 v d m V k Q 2 9 s d W 1 u c z E u e 0 l E X 0 Z l Y 2 h h L D F 9 J n F 1 b 3 Q 7 L C Z x d W 9 0 O 1 N l Y 3 R p b 2 4 x L 2 V t c G x l b 1 9 p b X B h Y 3 R v X 2 l h N C 9 B d X R v U m V t b 3 Z l Z E N v b H V t b n M x L n t J R F 9 V Y m l j Y W N p b 2 4 s M n 0 m c X V v d D s s J n F 1 b 3 Q 7 U 2 V j d G l v b j E v Z W 1 w b G V v X 2 l t c G F j d G 9 f a W E 0 L 0 F 1 d G 9 S Z W 1 v d m V k Q 2 9 s d W 1 u c z E u e 0 l E X 0 9 j d X B h Y 2 l v b i w z f S Z x d W 9 0 O y w m c X V v d D t T Z W N 0 a W 9 u M S 9 l b X B s Z W 9 f a W 1 w Y W N 0 b 1 9 p Y T Q v Q X V 0 b 1 J l b W 9 2 Z W R D b 2 x 1 b W 5 z M S 5 7 R W 1 w b G V v c 1 9 F e G l z d G V u d G V z L D R 9 J n F 1 b 3 Q 7 L C Z x d W 9 0 O 1 N l Y 3 R p b 2 4 x L 2 V t c G x l b 1 9 p b X B h Y 3 R v X 2 l h N C 9 B d X R v U m V t b 3 Z l Z E N v b H V t b n M x L n t F b X B s Z W 9 z X 0 R l c 3 B s Y X p h Z G 9 z X 0 l B L D V 9 J n F 1 b 3 Q 7 L C Z x d W 9 0 O 1 N l Y 3 R p b 2 4 x L 2 V t c G x l b 1 9 p b X B h Y 3 R v X 2 l h N C 9 B d X R v U m V t b 3 Z l Z E N v b H V t b n M x L n t F b X B s Z W 9 z X 0 d l b m V y Y W R v c 1 9 J Q S w 2 f S Z x d W 9 0 O y w m c X V v d D t T Z W N 0 a W 9 u M S 9 l b X B s Z W 9 f a W 1 w Y W N 0 b 1 9 p Y T Q v Q X V 0 b 1 J l b W 9 2 Z W R D b 2 x 1 b W 5 z M S 5 7 V G F z Y V 9 F b X B s Z W 8 l L D d 9 J n F 1 b 3 Q 7 L C Z x d W 9 0 O 1 N l Y 3 R p b 2 4 x L 2 V t c G x l b 1 9 p b X B h Y 3 R v X 2 l h N C 9 B d X R v U m V t b 3 Z l Z E N v b H V t b n M x L n t U Y X N h X 0 R l c 2 V t c G x l b y U s O H 0 m c X V v d D s s J n F 1 b 3 Q 7 U 2 V j d G l v b j E v Z W 1 w b G V v X 2 l t c G F j d G 9 f a W E 0 L 0 F 1 d G 9 S Z W 1 v d m V k Q 2 9 s d W 1 u c z E u e 1 N h b G F y a W 9 f U H J v b W V k a W 9 f Q 0 9 Q L D l 9 J n F 1 b 3 Q 7 L C Z x d W 9 0 O 1 N l Y 3 R p b 2 4 x L 2 V t c G x l b 1 9 p b X B h Y 3 R v X 2 l h N C 9 B d X R v U m V t b 3 Z l Z E N v b H V t b n M x L n t D b 3 N 0 b 1 9 D Y X B h Y 2 l 0 Y W N p b 2 5 f V V N E L D E w f S Z x d W 9 0 O y w m c X V v d D t T Z W N 0 a W 9 u M S 9 l b X B s Z W 9 f a W 1 w Y W N 0 b 1 9 p Y T Q v Q X V 0 b 1 J l b W 9 2 Z W R D b 2 x 1 b W 5 z M S 5 7 V G l l b X B v X 0 N h c G F j a X R h Y 2 l v b l 9 N Z X N l c y w x M X 0 m c X V v d D s s J n F 1 b 3 Q 7 U 2 V j d G l v b j E v Z W 1 w b G V v X 2 l t c G F j d G 9 f a W E 0 L 0 F 1 d G 9 S Z W 1 v d m V k Q 2 9 s d W 1 u c z E u e 0 R l b W F u Z G F f T G F i b 3 J h b F 9 T Y 2 9 y Z S w x M n 0 m c X V v d D s s J n F 1 b 3 Q 7 U 2 V j d G l v b j E v Z W 1 w b G V v X 2 l t c G F j d G 9 f a W E 0 L 0 F 1 d G 9 S Z W 1 v d m V k Q 2 9 s d W 1 u c z E u e 0 N y Z W N p b W l l b n R v X 1 N h b G F y a W 9 f S W 5 0 Z X J h b n V h b C w x M 3 0 m c X V v d D s s J n F 1 b 3 Q 7 U 2 V j d G l v b j E v Z W 1 w b G V v X 2 l t c G F j d G 9 f a W E 0 L 0 F 1 d G 9 S Z W 1 v d m V k Q 2 9 s d W 1 u c z E u e 0 l u d m V y c 2 l v b l 9 J Q V 9 F b X B y Z X N h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W 1 w b G V v X 2 l t c G F j d G 9 f a W E 0 L 0 F 1 d G 9 S Z W 1 v d m V k Q 2 9 s d W 1 u c z E u e 0 l E X 1 J l Z 2 l z d H J v L D B 9 J n F 1 b 3 Q 7 L C Z x d W 9 0 O 1 N l Y 3 R p b 2 4 x L 2 V t c G x l b 1 9 p b X B h Y 3 R v X 2 l h N C 9 B d X R v U m V t b 3 Z l Z E N v b H V t b n M x L n t J R F 9 G Z W N o Y S w x f S Z x d W 9 0 O y w m c X V v d D t T Z W N 0 a W 9 u M S 9 l b X B s Z W 9 f a W 1 w Y W N 0 b 1 9 p Y T Q v Q X V 0 b 1 J l b W 9 2 Z W R D b 2 x 1 b W 5 z M S 5 7 S U R f V W J p Y 2 F j a W 9 u L D J 9 J n F 1 b 3 Q 7 L C Z x d W 9 0 O 1 N l Y 3 R p b 2 4 x L 2 V t c G x l b 1 9 p b X B h Y 3 R v X 2 l h N C 9 B d X R v U m V t b 3 Z l Z E N v b H V t b n M x L n t J R F 9 P Y 3 V w Y W N p b 2 4 s M 3 0 m c X V v d D s s J n F 1 b 3 Q 7 U 2 V j d G l v b j E v Z W 1 w b G V v X 2 l t c G F j d G 9 f a W E 0 L 0 F 1 d G 9 S Z W 1 v d m V k Q 2 9 s d W 1 u c z E u e 0 V t c G x l b 3 N f R X h p c 3 R l b n R l c y w 0 f S Z x d W 9 0 O y w m c X V v d D t T Z W N 0 a W 9 u M S 9 l b X B s Z W 9 f a W 1 w Y W N 0 b 1 9 p Y T Q v Q X V 0 b 1 J l b W 9 2 Z W R D b 2 x 1 b W 5 z M S 5 7 R W 1 w b G V v c 1 9 E Z X N w b G F 6 Y W R v c 1 9 J Q S w 1 f S Z x d W 9 0 O y w m c X V v d D t T Z W N 0 a W 9 u M S 9 l b X B s Z W 9 f a W 1 w Y W N 0 b 1 9 p Y T Q v Q X V 0 b 1 J l b W 9 2 Z W R D b 2 x 1 b W 5 z M S 5 7 R W 1 w b G V v c 1 9 H Z W 5 l c m F k b 3 N f S U E s N n 0 m c X V v d D s s J n F 1 b 3 Q 7 U 2 V j d G l v b j E v Z W 1 w b G V v X 2 l t c G F j d G 9 f a W E 0 L 0 F 1 d G 9 S Z W 1 v d m V k Q 2 9 s d W 1 u c z E u e 1 R h c 2 F f R W 1 w b G V v J S w 3 f S Z x d W 9 0 O y w m c X V v d D t T Z W N 0 a W 9 u M S 9 l b X B s Z W 9 f a W 1 w Y W N 0 b 1 9 p Y T Q v Q X V 0 b 1 J l b W 9 2 Z W R D b 2 x 1 b W 5 z M S 5 7 V G F z Y V 9 E Z X N l b X B s Z W 8 l L D h 9 J n F 1 b 3 Q 7 L C Z x d W 9 0 O 1 N l Y 3 R p b 2 4 x L 2 V t c G x l b 1 9 p b X B h Y 3 R v X 2 l h N C 9 B d X R v U m V t b 3 Z l Z E N v b H V t b n M x L n t T Y W x h c m l v X 1 B y b 2 1 l Z G l v X 0 N P U C w 5 f S Z x d W 9 0 O y w m c X V v d D t T Z W N 0 a W 9 u M S 9 l b X B s Z W 9 f a W 1 w Y W N 0 b 1 9 p Y T Q v Q X V 0 b 1 J l b W 9 2 Z W R D b 2 x 1 b W 5 z M S 5 7 Q 2 9 z d G 9 f Q 2 F w Y W N p d G F j a W 9 u X 1 V T R C w x M H 0 m c X V v d D s s J n F 1 b 3 Q 7 U 2 V j d G l v b j E v Z W 1 w b G V v X 2 l t c G F j d G 9 f a W E 0 L 0 F 1 d G 9 S Z W 1 v d m V k Q 2 9 s d W 1 u c z E u e 1 R p Z W 1 w b 1 9 D Y X B h Y 2 l 0 Y W N p b 2 5 f T W V z Z X M s M T F 9 J n F 1 b 3 Q 7 L C Z x d W 9 0 O 1 N l Y 3 R p b 2 4 x L 2 V t c G x l b 1 9 p b X B h Y 3 R v X 2 l h N C 9 B d X R v U m V t b 3 Z l Z E N v b H V t b n M x L n t E Z W 1 h b m R h X 0 x h Y m 9 y Y W x f U 2 N v c m U s M T J 9 J n F 1 b 3 Q 7 L C Z x d W 9 0 O 1 N l Y 3 R p b 2 4 x L 2 V t c G x l b 1 9 p b X B h Y 3 R v X 2 l h N C 9 B d X R v U m V t b 3 Z l Z E N v b H V t b n M x L n t D c m V j a W 1 p Z W 5 0 b 1 9 T Y W x h c m l v X 0 l u d G V y Y W 5 1 Y W w s M T N 9 J n F 1 b 3 Q 7 L C Z x d W 9 0 O 1 N l Y 3 R p b 2 4 x L 2 V t c G x l b 1 9 p b X B h Y 3 R v X 2 l h N C 9 B d X R v U m V t b 3 Z l Z E N v b H V t b n M x L n t J b n Z l c n N p b 2 5 f S U F f R W 1 w c m V z Y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l b 1 9 p b X B h Y 3 R v X 2 l h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Z W 9 f a W 1 w Y W N 0 b 1 9 p Y T Q v Z W 1 w b G V v X 2 l t c G F j d G 9 f a W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Z W 9 f a W 1 w Y W N 0 b 1 9 p Y T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J X 1 9 i b D G p B u z 2 T e O d 2 G L s A A A A A A g A A A A A A E G Y A A A A B A A A g A A A A R N R w x C X e x 5 7 a D 6 D w A b s 7 P a C D O + c n s k Z 3 G G V r H Z g V A u 4 A A A A A D o A A A A A C A A A g A A A A h D h x w 4 g t W p o N G m 1 x v H 6 f t N Z r Y Z 2 s W W j J U G P L t n u w j 8 J Q A A A A A b b + / e B F T J u G 3 p y Z + P 4 A w 9 P c r r 0 S 6 e 1 l Q H 2 f Z r d r L 8 R p L x q 1 Z B Y s S 1 I V s y 5 3 b J E 8 J j v K n f V F B j q 4 8 h y X G G f v H k s m Y 7 I d d g p l V o H W C 5 w M t v 1 A A A A A K 7 r h q E j c t k w S Y O W H E K A a E q k Y b 7 2 M t 2 c b K A A i V x i X 6 i P q e 6 H b E q c n u 0 6 J E Y S N a i k 7 S U x + 9 V J v y o E c l s R w h q x r Q A = = < / D a t a M a s h u p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 1 3 2 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3 1 6 9 2 8 c - 8 4 6 4 - 4 9 d c - 8 8 f 8 - 3 2 4 6 8 7 7 a 8 3 8 4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e m p l e o _ i m p a c t o _ i a , o c u p a c i o n e s , h a b i l i d a d , u b i c a c i o n , e m p l e o _ i m p a c t o _ i a _ _ 2 , e m p l e o _ i m p a c t o _ i a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2 5 3 a f a 0 - d 8 7 2 - 4 1 6 f - 9 e 9 2 - a 5 d 8 6 5 f 7 f f 2 7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1 6 3 3 0 c e - 2 7 f 1 - 4 9 0 0 - b b e 5 - 3 a f e 4 b e d d 6 f 8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3 7 4 1 e b 5 - e 5 6 4 - 4 8 2 0 - b b 6 f - e 1 d b 4 8 5 e c 7 f e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m p l e o _ i m p a c t o _ i a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 I D _ F e c h a < / s t r i n g > < / k e y > < v a l u e > < i n t > 9 8 < / i n t > < / v a l u e > < / i t e m > < i t e m > < k e y > < s t r i n g > R e c u e n t o _ F e c h a < / s t r i n g > < / k e y > < v a l u e > < i n t > 1 4 8 < / i n t > < / v a l u e > < / i t e m > < i t e m > < k e y > < s t r i n g > I D _ F e c h a   ( a � o ) < / s t r i n g > < / k e y > < v a l u e > < i n t > 1 3 7 < / i n t > < / v a l u e > < / i t e m > < i t e m > < k e y > < s t r i n g > I D _ F e c h a   ( t r i m e s t r e ) < / s t r i n g > < / k e y > < v a l u e > < i n t > 1 7 0 < / i n t > < / v a l u e > < / i t e m > < i t e m > < k e y > < s t r i n g > I D _ F e c h a   ( � n d i c e   d e   m e s e s ) < / s t r i n g > < / k e y > < v a l u e > < i n t > 2 1 9 < / i n t > < / v a l u e > < / i t e m > < i t e m > < k e y > < s t r i n g > I D _ F e c h a   ( m e s ) < / s t r i n g > < / k e y > < v a l u e > < i n t > 1 4 1 < / i n t > < / v a l u e > < / i t e m > < / C o l u m n W i d t h s > < C o l u m n D i s p l a y I n d e x > < i t e m > < k e y > < s t r i n g > I D _ F e c h a < / s t r i n g > < / k e y > < v a l u e > < i n t > 0 < / i n t > < / v a l u e > < / i t e m > < i t e m > < k e y > < s t r i n g > R e c u e n t o _ F e c h a < / s t r i n g > < / k e y > < v a l u e > < i n t > 1 < / i n t > < / v a l u e > < / i t e m > < i t e m > < k e y > < s t r i n g > I D _ F e c h a   ( a � o ) < / s t r i n g > < / k e y > < v a l u e > < i n t > 2 < / i n t > < / v a l u e > < / i t e m > < i t e m > < k e y > < s t r i n g > I D _ F e c h a   ( t r i m e s t r e ) < / s t r i n g > < / k e y > < v a l u e > < i n t > 3 < / i n t > < / v a l u e > < / i t e m > < i t e m > < k e y > < s t r i n g > I D _ F e c h a   ( � n d i c e   d e   m e s e s ) < / s t r i n g > < / k e y > < v a l u e > < i n t > 4 < / i n t > < / v a l u e > < / i t e m > < i t e m > < k e y > < s t r i n g > I D _ F e c h a   ( m e s ) 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f f a 5 7 2 7 - b 0 2 b - 4 8 c 5 - 9 9 4 9 - f d 2 2 6 2 1 5 e 8 f e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0 3 0 1 1 7 4 - a c f 7 - 4 4 2 0 - 9 c 7 a - e a 9 e 1 b 6 b a 3 2 0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7 a c 6 1 8 9 - 6 9 4 3 - 4 9 2 f - b c b 7 - e d 8 0 9 e d a b b 8 c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 e m p l e o _ i m p a c t o _ i a 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 o c u p a c i o n e s 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 h a b i l i d a d 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 u b i c a c i o n 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 e m p l e o _ i m p a c t o _ i a 4 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 e m p l e o _ i m p a c t o _ i a _ _ 2 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e m p l e o _ i m p a c t o _ i a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 e m p l e o _ i m p a c t o _ i a 4 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 e m p l e o _ i m p a c t o _ i a 4 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 C o l u m n s \ I D _ R e g i s t r o 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 C o l u m n s \ I D _ U b i c a c i o n 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 C o l u m n s \ I D _ O c u p a c i o n 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 C o l u m n s \ E m p l e o s _ E x i s t e n t e s 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 C o l u m n s \ E m p l e o s _ D e s p l a z a d o s _ I A 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 C o l u m n s \ E m p l e o s _ G e n e r a d o s _ I A 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 C o l u m n s \ T a s a _ E m p l e o % 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 C o l u m n s \ T a s a _ D e s e m p l e o % 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 C o l u m n s \ S a l a r i o _ P r o m e d i o _ C O P 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 C o l u m n s \ C o s t o _ C a p a c i t a c i o n _ U S D 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 C o l u m n s \ T i e m p o _ C a p a c i t a c i o n _ M e s e s 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 C o l u m n s \ D e m a n d a _ L a b o r a l _ S c o r e 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 C o l u m n s \ C r e c i m i e n t o _ S a l a r i o _ I n t e r a n u a l 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 C o l u m n s \ I n v e r s i o n _ I A _ E m p r e s a 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 u b i c a c i o n 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 u b i c a c i o n 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 C o l u m n s \ I D _ U b i c a c i o n 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 o c u p a c i o n e s 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 o c u p a c i o n e s 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 C o l u m n s \ I D _ O c u p a c i o n 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 C o l u m n s \ N o m b r e _ O c u p a c i o n 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 C o l u m n s \ S e c t o r _ E c o n o m i c o 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 C o l u m n s \ N i v e l _ E d u c a t i v o _ R e q 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 C o l u m n s \ R i e s g o _ A u t o m a t i z a c i o n 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 C o l u m n s \ H a b i l i d a d e s _ R e l e v a n t e s 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 h a b i l i d a d 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 h a b i l i d a d 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 C o l u m n s \ I D _ H a b i l i d a d 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 C o l u m n s \ N o m b r e _ H a b i l i d a d 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 C o l u m n s \ T i p o _ H a b i l i d a d 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 C o l u m n s \ R e l e v a n c i a _ I A 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 e m p l e o _ i m p a c t o _ i a _ _ 2 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 e m p l e o _ i m p a c t o _ i a _ _ 2 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 C o l u m n s \ R e c u e n t o _ F e c h a 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 e m p l e o _ i m p a c t o _ i a 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 e m p l e o _ i m p a c t o _ i a 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 C o l u m n s \ I D _ R e g i s t r o 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 C o l u m n s \ I D _ U b i c a c i o n 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 C o l u m n s \ I D _ O c u p a c i o n 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 C o l u m n s \ E m p l e o s _ E x i s t e n t e s 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 C o l u m n s \ E m p l e o s _ D e s p l a z a d o s _ I A 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 C o l u m n s \ E m p l e o s _ G e n e r a d o s _ I A 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 C o l u m n s \ T a s a _ E m p l e o 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 C o l u m n s \ T a s a _ D e s e m p l e o 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 C o l u m n s \ S a l a r i o _ P r o m e d i o _ C O P 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 C o l u m n s \ C o s t o _ C a p a c i t a c i o n _ U S D 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 C o l u m n s \ T i e m p o _ C a p a c i t a c i o n _ M e s e s 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 C o l u m n s \ D e m a n d a _ L a b o r a l _ S c o r e 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 C o l u m n s \ C r e c i m i e n t o _ S a l a r i o _ I n t e r a n u a l 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f a 4 5 f 6 4 - e 0 8 4 - 4 8 9 d - b 2 6 a - 9 4 0 0 5 8 c 2 a 9 f 9 " > < C u s t o m C o n t e n t > < ! [ C D A T A [ < ? x m l   v e r s i o n = " 1 . 0 "   e n c o d i n g = " u t f - 1 6 " ? > < S e t t i n g s > < C a l c u l a t e d F i e l d s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 A v e r a g e   o f   T a s a _ E m p l e o % < / M e a s u r e N a m e > < D i s p l a y N a m e > A v e r a g e   o f   T a s a _ E m p l e o % < / D i s p l a y N a m e > < V i s i b l e > F a l s e < / V i s i b l e > < S u b c o l u m n s > < i t e m > < R o l e > V a l u e < / R o l e > < D i s p l a y N a m e > V a l o r   d e   A v e r a g e   o f   T a s a _ E m p l e o % < / D i s p l a y N a m e > < V i s i b l e > F a l s e < / V i s i b l e > < / i t e m > < i t e m > < R o l e > S t a t u s < / R o l e > < D i s p l a y N a m e > E s t a d o   d e   A v e r a g e   o f   T a s a _ E m p l e o % < / D i s p l a y N a m e > < V i s i b l e > F a l s e < / V i s i b l e > < / i t e m > < i t e m > < R o l e > G o a l < / R o l e > < D i s p l a y N a m e > D e s t i n o   d e   A v e r a g e   o f   T a s a _ E m p l e o % 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0 9 f 2 5 1 8 a - 4 7 b 6 - 4 3 9 e - b 2 c a - 7 f d 6 4 8 a 1 2 8 f 8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1 c 0 e 3 a 7 - 3 3 c 9 - 4 8 0 3 - b 6 f 1 - f 3 6 1 3 6 e 6 b 7 c 6 " > < C u s t o m C o n t e n t > < ! [ C D A T A [ < ? x m l   v e r s i o n = " 1 . 0 "   e n c o d i n g = " u t f - 1 6 " ? > < S e t t i n g s > < C a l c u l a t e d F i e l d s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 A v e r a g e   o f   T a s a _ E m p l e o % < / M e a s u r e N a m e > < D i s p l a y N a m e > A v e r a g e   o f   T a s a _ E m p l e o % < / D i s p l a y N a m e > < V i s i b l e > F a l s e < / V i s i b l e > < S u b c o l u m n s > < i t e m > < R o l e > V a l u e < / R o l e > < D i s p l a y N a m e > V a l o r   d e   A v e r a g e   o f   T a s a _ E m p l e o % < / D i s p l a y N a m e > < V i s i b l e > F a l s e < / V i s i b l e > < / i t e m > < i t e m > < R o l e > S t a t u s < / R o l e > < D i s p l a y N a m e > E s t a d o   d e   A v e r a g e   o f   T a s a _ E m p l e o % < / D i s p l a y N a m e > < V i s i b l e > F a l s e < / V i s i b l e > < / i t e m > < i t e m > < R o l e > G o a l < / R o l e > < D i s p l a y N a m e > D e s t i n o   d e   A v e r a g e   o f   T a s a _ E m p l e o % 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2 c c 7 f 4 9 7 - e 1 0 1 - 4 6 e a - a b a 4 - e 6 f b 2 4 7 2 7 2 5 7 " > < C u s t o m C o n t e n t > < ! [ C D A T A [ < ? x m l   v e r s i o n = " 1 . 0 "   e n c o d i n g = " u t f - 1 6 " ? > < S e t t i n g s > < C a l c u l a t e d F i e l d s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S u b c o l u m n s > < i t e m > < R o l e > V a l u e < / R o l e > < D i s p l a y N a m e > V a l o r   d e   T a s a   d e   D e s e m p l e o   R e l a t i v a   a l   R i e s g o < / D i s p l a y N a m e > < V i s i b l e > F a l s e < / V i s i b l e > < / i t e m > < i t e m > < R o l e > S t a t u s < / R o l e > < D i s p l a y N a m e > E s t a d o   d e   T a s a   d e   D e s e m p l e o   R e l a t i v a   a l   R i e s g o < / D i s p l a y N a m e > < V i s i b l e > F a l s e < / V i s i b l e > < / i t e m > < i t e m > < R o l e > G o a l < / R o l e > < D i s p l a y N a m e > D e s t i n o   d e   T a s a   d e   D e s e m p l e o   R e l a t i v a   a l   R i e s g o < / D i s p l a y N a m e > < V i s i b l e > F a l s e < / V i s i b l e > < / i t e m > < / S u b c o l u m n s > < / i t e m > < i t e m > < M e a s u r e N a m e > S a l d o _ N e t o _ E m p l e o < / M e a s u r e N a m e > < D i s p l a y N a m e > S a l d o _ N e t o _ E m p l e o < / D i s p l a y N a m e > < V i s i b l e > F a l s e < / V i s i b l e > < S u b c o l u m n s > < i t e m > < R o l e > V a l u e < / R o l e > < D i s p l a y N a m e > V a l o r   d e   S a l d o _ N e t o _ E m p l e o < / D i s p l a y N a m e > < V i s i b l e > F a l s e < / V i s i b l e > < / i t e m > < i t e m > < R o l e > S t a t u s < / R o l e > < D i s p l a y N a m e > E s t a d o   d e   S a l d o _ N e t o _ E m p l e o < / D i s p l a y N a m e > < V i s i b l e > F a l s e < / V i s i b l e > < / i t e m > < i t e m > < R o l e > G o a l < / R o l e > < D i s p l a y N a m e > D e s t i n o   d e   S a l d o _ N e t o _ E m p l e o < / D i s p l a y N a m e > < V i s i b l e > F a l s e < / V i s i b l e > < / i t e m > < / S u b c o l u m n s > < / i t e m > < i t e m > < M e a s u r e N a m e > A v e r a g e   o f   T a s a _ E m p l e o % < / M e a s u r e N a m e > < D i s p l a y N a m e > A v e r a g e   o f   T a s a _ E m p l e o % 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3 3 5 8 e b 7 2 - c b c d - 4 a 5 4 - 8 c c 7 - b 4 9 c 4 b 8 e 4 1 5 a " > < C u s t o m C o n t e n t > < ! [ C D A T A [ < ? x m l   v e r s i o n = " 1 . 0 "   e n c o d i n g = " u t f - 1 6 " ? > < S e t t i n g s > < C a l c u l a t e d F i e l d s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 A v e r a g e   o f   T a s a _ E m p l e o % < / M e a s u r e N a m e > < D i s p l a y N a m e > A v e r a g e   o f   T a s a _ E m p l e o % < / D i s p l a y N a m e > < V i s i b l e > F a l s e < / V i s i b l e > < S u b c o l u m n s > < i t e m > < R o l e > V a l u e < / R o l e > < D i s p l a y N a m e > V a l o r   d e   A v e r a g e   o f   T a s a _ E m p l e o % < / D i s p l a y N a m e > < V i s i b l e > F a l s e < / V i s i b l e > < / i t e m > < i t e m > < R o l e > S t a t u s < / R o l e > < D i s p l a y N a m e > E s t a d o   d e   A v e r a g e   o f   T a s a _ E m p l e o % < / D i s p l a y N a m e > < V i s i b l e > F a l s e < / V i s i b l e > < / i t e m > < i t e m > < R o l e > G o a l < / R o l e > < D i s p l a y N a m e > D e s t i n o   d e   A v e r a g e   o f   T a s a _ E m p l e o % 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a c 6 8 e 9 b a - 5 9 f 9 - 4 d 8 5 - 9 d d 1 - 1 a b e 5 e 1 a 4 9 8 4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i t e m > < M e a s u r e N a m e > A v e r a g e   o f   T a s a _ E m p l e o % < / M e a s u r e N a m e > < D i s p l a y N a m e > A v e r a g e   o f   T a s a _ E m p l e o % < / D i s p l a y N a m e > < V i s i b l e > F a l s e < / V i s i b l e > < S u b c o l u m n s > < i t e m > < R o l e > V a l u e < / R o l e > < D i s p l a y N a m e > V a l o r   d e   A v e r a g e   o f   T a s a _ E m p l e o % < / D i s p l a y N a m e > < V i s i b l e > F a l s e < / V i s i b l e > < / i t e m > < i t e m > < R o l e > S t a t u s < / R o l e > < D i s p l a y N a m e > E s t a d o   d e   A v e r a g e   o f   T a s a _ E m p l e o % < / D i s p l a y N a m e > < V i s i b l e > F a l s e < / V i s i b l e > < / i t e m > < i t e m > < R o l e > G o a l < / R o l e > < D i s p l a y N a m e > D e s t i n o   d e   A v e r a g e   o f   T a s a _ E m p l e o % 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 o c u p a c i o n e s 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 o c u p a c i o n e s 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 C o l u m n s \ I D _ O c u p a c i o n < / K e y > < / D i a g r a m O b j e c t K e y > < D i a g r a m O b j e c t K e y > < K e y > C o l u m n s \ N o m b r e _ O c u p a c i o n < / K e y > < / D i a g r a m O b j e c t K e y > < D i a g r a m O b j e c t K e y > < K e y > C o l u m n s \ A r e a < / K e y > < / D i a g r a m O b j e c t K e y > < D i a g r a m O b j e c t K e y > < K e y > C o l u m n s \ S e c t o r _ E c o n o m i c o < / K e y > < / D i a g r a m O b j e c t K e y > < D i a g r a m O b j e c t K e y > < K e y > C o l u m n s \ N i v e l _ E d u c a t i v o _ R e q < / K e y > < / D i a g r a m O b j e c t K e y > < D i a g r a m O b j e c t K e y > < K e y > C o l u m n s \ R i e s g o _ A u t o m a t i z a c i o n < / K e y > < / D i a g r a m O b j e c t K e y > < D i a g r a m O b j e c t K e y > < K e y > C o l u m n s \ H a b i l i d a d e s _ R e l e v a n t e s 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 C o l u m n s \ I D _ O c u p a c i o n 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 C o l u m n s \ N o m b r e _ O c u p a c i o n 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 C o l u m n s \ S e c t o r _ E c o n o m i c o 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 C o l u m n s \ N i v e l _ E d u c a t i v o _ R e q 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 C o l u m n s \ R i e s g o _ A u t o m a t i z a c i o n 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 C o l u m n s \ H a b i l i d a d e s _ R e l e v a n t e s 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 T a g s \ T a b l e s \ & l t ; T a b l e s \ e m p l e o _ i m p a c t o _ i a & g t ; < / K e y > < / D i a g r a m O b j e c t K e y > < D i a g r a m O b j e c t K e y > < K e y > D y n a m i c   T a g s \ T a b l e s \ & l t ; T a b l e s \ o c u p a c i o n e s & g t ; < / K e y > < / D i a g r a m O b j e c t K e y > < D i a g r a m O b j e c t K e y > < K e y > D y n a m i c   T a g s \ T a b l e s \ & l t ; T a b l e s \ h a b i l i d a d & g t ; < / K e y > < / D i a g r a m O b j e c t K e y > < D i a g r a m O b j e c t K e y > < K e y > D y n a m i c   T a g s \ T a b l e s \ & l t ; T a b l e s \ u b i c a c i o n & g t ; < / K e y > < / D i a g r a m O b j e c t K e y > < D i a g r a m O b j e c t K e y > < K e y > D y n a m i c   T a g s \ T a b l e s \ & l t ; T a b l e s \ e m p l e o _ i m p a c t o _ i a _ _ 2 & g t ; < / K e y > < / D i a g r a m O b j e c t K e y > < D i a g r a m O b j e c t K e y > < K e y > D y n a m i c   T a g s \ T a b l e s \ & l t ; T a b l e s \ e m p l e o _ i m p a c t o _ i a 4 & g t ; < / K e y > < / D i a g r a m O b j e c t K e y > < D i a g r a m O b j e c t K e y > < K e y > T a b l e s \ e m p l e o _ i m p a c t o _ i a < / K e y > < / D i a g r a m O b j e c t K e y > < D i a g r a m O b j e c t K e y > < K e y > T a b l e s \ e m p l e o _ i m p a c t o _ i a \ C o l u m n s \ I D _ R e g i s t r o < / K e y > < / D i a g r a m O b j e c t K e y > < D i a g r a m O b j e c t K e y > < K e y > T a b l e s \ e m p l e o _ i m p a c t o _ i a \ C o l u m n s \ I D _ F e c h a < / K e y > < / D i a g r a m O b j e c t K e y > < D i a g r a m O b j e c t K e y > < K e y > T a b l e s \ e m p l e o _ i m p a c t o _ i a \ C o l u m n s \ I D _ U b i c a c i o n < / K e y > < / D i a g r a m O b j e c t K e y > < D i a g r a m O b j e c t K e y > < K e y > T a b l e s \ e m p l e o _ i m p a c t o _ i a \ C o l u m n s \ I D _ O c u p a c i o n < / K e y > < / D i a g r a m O b j e c t K e y > < D i a g r a m O b j e c t K e y > < K e y > T a b l e s \ e m p l e o _ i m p a c t o _ i a \ C o l u m n s \ E m p l e o s _ E x i s t e n t e s < / K e y > < / D i a g r a m O b j e c t K e y > < D i a g r a m O b j e c t K e y > < K e y > T a b l e s \ e m p l e o _ i m p a c t o _ i a \ C o l u m n s \ E m p l e o s _ D e s p l a z a d o s _ I A < / K e y > < / D i a g r a m O b j e c t K e y > < D i a g r a m O b j e c t K e y > < K e y > T a b l e s \ e m p l e o _ i m p a c t o _ i a \ C o l u m n s \ E m p l e o s _ G e n e r a d o s _ I A < / K e y > < / D i a g r a m O b j e c t K e y > < D i a g r a m O b j e c t K e y > < K e y > T a b l e s \ e m p l e o _ i m p a c t o _ i a \ C o l u m n s \ T a s a _ E m p l e o < / K e y > < / D i a g r a m O b j e c t K e y > < D i a g r a m O b j e c t K e y > < K e y > T a b l e s \ e m p l e o _ i m p a c t o _ i a \ C o l u m n s \ T a s a _ D e s e m p l e o < / K e y > < / D i a g r a m O b j e c t K e y > < D i a g r a m O b j e c t K e y > < K e y > T a b l e s \ e m p l e o _ i m p a c t o _ i a \ C o l u m n s \ S a l a r i o _ P r o m e d i o _ C O P < / K e y > < / D i a g r a m O b j e c t K e y > < D i a g r a m O b j e c t K e y > < K e y > T a b l e s \ e m p l e o _ i m p a c t o _ i a \ C o l u m n s \ C o s t o _ C a p a c i t a c i o n _ U S D < / K e y > < / D i a g r a m O b j e c t K e y > < D i a g r a m O b j e c t K e y > < K e y > T a b l e s \ e m p l e o _ i m p a c t o _ i a \ C o l u m n s \ T i e m p o _ C a p a c i t a c i o n _ M e s e s < / K e y > < / D i a g r a m O b j e c t K e y > < D i a g r a m O b j e c t K e y > < K e y > T a b l e s \ e m p l e o _ i m p a c t o _ i a \ C o l u m n s \ D e m a n d a _ L a b o r a l _ S c o r e < / K e y > < / D i a g r a m O b j e c t K e y > < D i a g r a m O b j e c t K e y > < K e y > T a b l e s \ e m p l e o _ i m p a c t o _ i a \ C o l u m n s \ C r e c i m i e n t o _ S a l a r i o _ I n t e r a n u a l < / K e y > < / D i a g r a m O b j e c t K e y > < D i a g r a m O b j e c t K e y > < K e y > T a b l e s \ e m p l e o _ i m p a c t o _ i a \ C o l u m n s \ I D _ F e c h a   ( a � o ) < / K e y > < / D i a g r a m O b j e c t K e y > < D i a g r a m O b j e c t K e y > < K e y > T a b l e s \ e m p l e o _ i m p a c t o _ i a \ C o l u m n s \ I D _ F e c h a   ( t r i m e s t r e ) < / K e y > < / D i a g r a m O b j e c t K e y > < D i a g r a m O b j e c t K e y > < K e y > T a b l e s \ e m p l e o _ i m p a c t o _ i a \ C o l u m n s \ I D _ F e c h a   ( � n d i c e   d e   m e s e s ) < / K e y > < / D i a g r a m O b j e c t K e y > < D i a g r a m O b j e c t K e y > < K e y > T a b l e s \ e m p l e o _ i m p a c t o _ i a \ C o l u m n s \ I D _ F e c h a   ( m e s ) < / K e y > < / D i a g r a m O b j e c t K e y > < D i a g r a m O b j e c t K e y > < K e y > T a b l e s \ e m p l e o _ i m p a c t o _ i a \ M e a s u r e s \ S a l d o _ N e t o _ E m p l e o < / K e y > < / D i a g r a m O b j e c t K e y > < D i a g r a m O b j e c t K e y > < K e y > T a b l e s \ e m p l e o _ i m p a c t o _ i a \ M e a s u r e s \ P o r c e n t a j e _ I m p a c t o _ N e t o < / K e y > < / D i a g r a m O b j e c t K e y > < D i a g r a m O b j e c t K e y > < K e y > T a b l e s \ e m p l e o _ i m p a c t o _ i a \ M e a s u r e s \ T a s a   d e   D e s e m p l e o   R e l a t i v a   a l   R i e s g o < / K e y > < / D i a g r a m O b j e c t K e y > < D i a g r a m O b j e c t K e y > < K e y > T a b l e s \ e m p l e o _ i m p a c t o _ i a \ M e a s u r e s \ S a l a r i o   P r o m e d i o   d e   C a r r e r a s   d e l   F u t u r o < / K e y > < / D i a g r a m O b j e c t K e y > < D i a g r a m O b j e c t K e y > < K e y > T a b l e s \ e m p l e o _ i m p a c t o _ i a \ M e a s u r e s \ M e d i a _ S c o r e < / K e y > < / D i a g r a m O b j e c t K e y > < D i a g r a m O b j e c t K e y > < K e y > T a b l e s \ e m p l e o _ i m p a c t o _ i a \ M e a s u r e s \ S u m a   d e   E m p l e o s _ E x i s t e n t e s < / K e y > < / D i a g r a m O b j e c t K e y > < D i a g r a m O b j e c t K e y > < K e y > T a b l e s \ e m p l e o _ i m p a c t o _ i a \ S u m a   d e   E m p l e o s _ E x i s t e n t e s \ A d d i t i o n a l   I n f o \ M e d i d a   i m p l � c i t a < / K e y > < / D i a g r a m O b j e c t K e y > < D i a g r a m O b j e c t K e y > < K e y > T a b l e s \ e m p l e o _ i m p a c t o _ i a \ M e a s u r e s \ S u m a   d e   T a s a _ D e s e m p l e o < / K e y > < / D i a g r a m O b j e c t K e y > < D i a g r a m O b j e c t K e y > < K e y > T a b l e s \ e m p l e o _ i m p a c t o _ i a \ S u m a   d e   T a s a _ D e s e m p l e o \ A d d i t i o n a l   I n f o \ M e d i d a   i m p l � c i t a < / K e y > < / D i a g r a m O b j e c t K e y > < D i a g r a m O b j e c t K e y > < K e y > T a b l e s \ e m p l e o _ i m p a c t o _ i a \ M e a s u r e s \ S u m a   d e   S a l a r i o _ P r o m e d i o _ C O P < / K e y > < / D i a g r a m O b j e c t K e y > < D i a g r a m O b j e c t K e y > < K e y > T a b l e s \ e m p l e o _ i m p a c t o _ i a \ S u m a   d e   S a l a r i o _ P r o m e d i o _ C O P \ A d d i t i o n a l   I n f o \ M e d i d a   i m p l � c i t a < / K e y > < / D i a g r a m O b j e c t K e y > < D i a g r a m O b j e c t K e y > < K e y > T a b l e s \ e m p l e o _ i m p a c t o _ i a \ M e a s u r e s \ P r o m e d i o   d e   S a l a r i o _ P r o m e d i o _ C O P < / K e y > < / D i a g r a m O b j e c t K e y > < D i a g r a m O b j e c t K e y > < K e y > T a b l e s \ e m p l e o _ i m p a c t o _ i a \ P r o m e d i o   d e   S a l a r i o _ P r o m e d i o _ C O P \ A d d i t i o n a l   I n f o \ M e d i d a   i m p l � c i t a < / K e y > < / D i a g r a m O b j e c t K e y > < D i a g r a m O b j e c t K e y > < K e y > T a b l e s \ e m p l e o _ i m p a c t o _ i a \ M e a s u r e s \ S u m a   d e   C o s t o _ C a p a c i t a c i o n _ U S D < / K e y > < / D i a g r a m O b j e c t K e y > < D i a g r a m O b j e c t K e y > < K e y > T a b l e s \ e m p l e o _ i m p a c t o _ i a \ S u m a   d e   C o s t o _ C a p a c i t a c i o n _ U S D \ A d d i t i o n a l   I n f o \ M e d i d a   i m p l � c i t a < / K e y > < / D i a g r a m O b j e c t K e y > < D i a g r a m O b j e c t K e y > < K e y > T a b l e s \ e m p l e o _ i m p a c t o _ i a \ M e a s u r e s \ P r o m e d i o   d e   C o s t o _ C a p a c i t a c i o n _ U S D < / K e y > < / D i a g r a m O b j e c t K e y > < D i a g r a m O b j e c t K e y > < K e y > T a b l e s \ e m p l e o _ i m p a c t o _ i a \ P r o m e d i o   d e   C o s t o _ C a p a c i t a c i o n _ U S D \ A d d i t i o n a l   I n f o \ M e d i d a   i m p l � c i t a < / K e y > < / D i a g r a m O b j e c t K e y > < D i a g r a m O b j e c t K e y > < K e y > T a b l e s \ e m p l e o _ i m p a c t o _ i a \ M e a s u r e s \ M � x .   d e   S a l a r i o _ P r o m e d i o _ C O P < / K e y > < / D i a g r a m O b j e c t K e y > < D i a g r a m O b j e c t K e y > < K e y > T a b l e s \ e m p l e o _ i m p a c t o _ i a \ M � x .   d e   S a l a r i o _ P r o m e d i o _ C O P \ A d d i t i o n a l   I n f o \ M e d i d a   i m p l � c i t a < / K e y > < / D i a g r a m O b j e c t K e y > < D i a g r a m O b j e c t K e y > < K e y > T a b l e s \ e m p l e o _ i m p a c t o _ i a \ M e a s u r e s \ S u m a   d e   D e m a n d a _ L a b o r a l _ S c o r e < / K e y > < / D i a g r a m O b j e c t K e y > < D i a g r a m O b j e c t K e y > < K e y > T a b l e s \ e m p l e o _ i m p a c t o _ i a \ S u m a   d e   D e m a n d a _ L a b o r a l _ S c o r e \ A d d i t i o n a l   I n f o \ M e d i d a   i m p l � c i t a < / K e y > < / D i a g r a m O b j e c t K e y > < D i a g r a m O b j e c t K e y > < K e y > T a b l e s \ e m p l e o _ i m p a c t o _ i a \ M e a s u r e s \ P r o m e d i o   d e   D e m a n d a _ L a b o r a l _ S c o r e < / K e y > < / D i a g r a m O b j e c t K e y > < D i a g r a m O b j e c t K e y > < K e y > T a b l e s \ e m p l e o _ i m p a c t o _ i a \ P r o m e d i o   d e   D e m a n d a _ L a b o r a l _ S c o r e \ A d d i t i o n a l   I n f o \ M e d i d a   i m p l � c i t a < / K e y > < / D i a g r a m O b j e c t K e y > < D i a g r a m O b j e c t K e y > < K e y > T a b l e s \ e m p l e o _ i m p a c t o _ i a \ M e a s u r e s \ S u m a   d e   T a s a _ E m p l e o < / K e y > < / D i a g r a m O b j e c t K e y > < D i a g r a m O b j e c t K e y > < K e y > T a b l e s \ e m p l e o _ i m p a c t o _ i a \ S u m a   d e   T a s a _ E m p l e o \ A d d i t i o n a l   I n f o \ M e d i d a   i m p l � c i t a < / K e y > < / D i a g r a m O b j e c t K e y > < D i a g r a m O b j e c t K e y > < K e y > T a b l e s \ o c u p a c i o n e s < / K e y > < / D i a g r a m O b j e c t K e y > < D i a g r a m O b j e c t K e y > < K e y > T a b l e s \ o c u p a c i o n e s \ C o l u m n s \ I D _ O c u p a c i o n < / K e y > < / D i a g r a m O b j e c t K e y > < D i a g r a m O b j e c t K e y > < K e y > T a b l e s \ o c u p a c i o n e s \ C o l u m n s \ N o m b r e _ O c u p a c i o n < / K e y > < / D i a g r a m O b j e c t K e y > < D i a g r a m O b j e c t K e y > < K e y > T a b l e s \ o c u p a c i o n e s \ C o l u m n s \ A r e a < / K e y > < / D i a g r a m O b j e c t K e y > < D i a g r a m O b j e c t K e y > < K e y > T a b l e s \ o c u p a c i o n e s \ C o l u m n s \ S e c t o r _ E c o n o m i c o < / K e y > < / D i a g r a m O b j e c t K e y > < D i a g r a m O b j e c t K e y > < K e y > T a b l e s \ o c u p a c i o n e s \ C o l u m n s \ N i v e l _ E d u c a t i v o _ R e q < / K e y > < / D i a g r a m O b j e c t K e y > < D i a g r a m O b j e c t K e y > < K e y > T a b l e s \ o c u p a c i o n e s \ C o l u m n s \ R i e s g o _ A u t o m a t i z a c i o n < / K e y > < / D i a g r a m O b j e c t K e y > < D i a g r a m O b j e c t K e y > < K e y > T a b l e s \ o c u p a c i o n e s \ C o l u m n s \ H a b i l i d a d e s _ R e l e v a n t e s < / K e y > < / D i a g r a m O b j e c t K e y > < D i a g r a m O b j e c t K e y > < K e y > T a b l e s \ o c u p a c i o n e s \ C o l u m n s \ C o l u m n 1 < / K e y > < / D i a g r a m O b j e c t K e y > < D i a g r a m O b j e c t K e y > < K e y > T a b l e s \ h a b i l i d a d < / K e y > < / D i a g r a m O b j e c t K e y > < D i a g r a m O b j e c t K e y > < K e y > T a b l e s \ h a b i l i d a d \ C o l u m n s \ I D _ H a b i l i d a d < / K e y > < / D i a g r a m O b j e c t K e y > < D i a g r a m O b j e c t K e y > < K e y > T a b l e s \ h a b i l i d a d \ C o l u m n s \ N o m b r e _ H a b i l i d a d < / K e y > < / D i a g r a m O b j e c t K e y > < D i a g r a m O b j e c t K e y > < K e y > T a b l e s \ h a b i l i d a d \ C o l u m n s \ T i p o _ H a b i l i d a d < / K e y > < / D i a g r a m O b j e c t K e y > < D i a g r a m O b j e c t K e y > < K e y > T a b l e s \ h a b i l i d a d \ C o l u m n s \ R e l e v a n c i a _ I A < / K e y > < / D i a g r a m O b j e c t K e y > < D i a g r a m O b j e c t K e y > < K e y > T a b l e s \ u b i c a c i o n < / K e y > < / D i a g r a m O b j e c t K e y > < D i a g r a m O b j e c t K e y > < K e y > T a b l e s \ u b i c a c i o n \ C o l u m n s \ I D _ U b i c a c i o n < / K e y > < / D i a g r a m O b j e c t K e y > < D i a g r a m O b j e c t K e y > < K e y > T a b l e s \ u b i c a c i o n \ C o l u m n s \ D e p a r t a m e n t o < / K e y > < / D i a g r a m O b j e c t K e y > < D i a g r a m O b j e c t K e y > < K e y > T a b l e s \ u b i c a c i o n \ C o l u m n s \ C i u d a d < / K e y > < / D i a g r a m O b j e c t K e y > < D i a g r a m O b j e c t K e y > < K e y > T a b l e s \ u b i c a c i o n \ C o l u m n s \ R e g i o n < / K e y > < / D i a g r a m O b j e c t K e y > < D i a g r a m O b j e c t K e y > < K e y > T a b l e s \ e m p l e o _ i m p a c t o _ i a _ _ 2 < / K e y > < / D i a g r a m O b j e c t K e y > < D i a g r a m O b j e c t K e y > < K e y > T a b l e s \ e m p l e o _ i m p a c t o _ i a _ _ 2 \ C o l u m n s \ I D _ F e c h a < / K e y > < / D i a g r a m O b j e c t K e y > < D i a g r a m O b j e c t K e y > < K e y > T a b l e s \ e m p l e o _ i m p a c t o _ i a _ _ 2 \ C o l u m n s \ R e c u e n t o _ F e c h a < / K e y > < / D i a g r a m O b j e c t K e y > < D i a g r a m O b j e c t K e y > < K e y > T a b l e s \ e m p l e o _ i m p a c t o _ i a _ _ 2 \ C o l u m n s \ I D _ F e c h a   ( a � o ) < / K e y > < / D i a g r a m O b j e c t K e y > < D i a g r a m O b j e c t K e y > < K e y > T a b l e s \ e m p l e o _ i m p a c t o _ i a _ _ 2 \ C o l u m n s \ I D _ F e c h a   ( t r i m e s t r e ) < / K e y > < / D i a g r a m O b j e c t K e y > < D i a g r a m O b j e c t K e y > < K e y > T a b l e s \ e m p l e o _ i m p a c t o _ i a _ _ 2 \ C o l u m n s \ I D _ F e c h a   ( � n d i c e   d e   m e s e s ) < / K e y > < / D i a g r a m O b j e c t K e y > < D i a g r a m O b j e c t K e y > < K e y > T a b l e s \ e m p l e o _ i m p a c t o _ i a _ _ 2 \ C o l u m n s \ I D _ F e c h a   ( m e s ) < / K e y > < / D i a g r a m O b j e c t K e y > < D i a g r a m O b j e c t K e y > < K e y > T a b l e s \ e m p l e o _ i m p a c t o _ i a _ _ 2 \ M e a s u r e s \ S u m a   d e   R e c u e n t o _ F e c h a < / K e y > < / D i a g r a m O b j e c t K e y > < D i a g r a m O b j e c t K e y > < K e y > T a b l e s \ e m p l e o _ i m p a c t o _ i a _ _ 2 \ S u m a   d e   R e c u e n t o _ F e c h a \ A d d i t i o n a l   I n f o \ M e d i d a   i m p l � c i t a < / K e y > < / D i a g r a m O b j e c t K e y > < D i a g r a m O b j e c t K e y > < K e y > T a b l e s \ e m p l e o _ i m p a c t o _ i a 4 < / K e y > < / D i a g r a m O b j e c t K e y > < D i a g r a m O b j e c t K e y > < K e y > T a b l e s \ e m p l e o _ i m p a c t o _ i a 4 \ C o l u m n s \ I D _ R e g i s t r o < / K e y > < / D i a g r a m O b j e c t K e y > < D i a g r a m O b j e c t K e y > < K e y > T a b l e s \ e m p l e o _ i m p a c t o _ i a 4 \ C o l u m n s \ I D _ F e c h a < / K e y > < / D i a g r a m O b j e c t K e y > < D i a g r a m O b j e c t K e y > < K e y > T a b l e s \ e m p l e o _ i m p a c t o _ i a 4 \ C o l u m n s \ I D _ U b i c a c i o n < / K e y > < / D i a g r a m O b j e c t K e y > < D i a g r a m O b j e c t K e y > < K e y > T a b l e s \ e m p l e o _ i m p a c t o _ i a 4 \ C o l u m n s \ I D _ O c u p a c i o n < / K e y > < / D i a g r a m O b j e c t K e y > < D i a g r a m O b j e c t K e y > < K e y > T a b l e s \ e m p l e o _ i m p a c t o _ i a 4 \ C o l u m n s \ E m p l e o s _ E x i s t e n t e s < / K e y > < / D i a g r a m O b j e c t K e y > < D i a g r a m O b j e c t K e y > < K e y > T a b l e s \ e m p l e o _ i m p a c t o _ i a 4 \ C o l u m n s \ E m p l e o s _ D e s p l a z a d o s _ I A < / K e y > < / D i a g r a m O b j e c t K e y > < D i a g r a m O b j e c t K e y > < K e y > T a b l e s \ e m p l e o _ i m p a c t o _ i a 4 \ C o l u m n s \ E m p l e o s _ G e n e r a d o s _ I A < / K e y > < / D i a g r a m O b j e c t K e y > < D i a g r a m O b j e c t K e y > < K e y > T a b l e s \ e m p l e o _ i m p a c t o _ i a 4 \ C o l u m n s \ T a s a _ E m p l e o % < / K e y > < / D i a g r a m O b j e c t K e y > < D i a g r a m O b j e c t K e y > < K e y > T a b l e s \ e m p l e o _ i m p a c t o _ i a 4 \ C o l u m n s \ T a s a _ D e s e m p l e o % < / K e y > < / D i a g r a m O b j e c t K e y > < D i a g r a m O b j e c t K e y > < K e y > T a b l e s \ e m p l e o _ i m p a c t o _ i a 4 \ C o l u m n s \ S a l a r i o _ P r o m e d i o _ C O P < / K e y > < / D i a g r a m O b j e c t K e y > < D i a g r a m O b j e c t K e y > < K e y > T a b l e s \ e m p l e o _ i m p a c t o _ i a 4 \ C o l u m n s \ C o s t o _ C a p a c i t a c i o n _ U S D < / K e y > < / D i a g r a m O b j e c t K e y > < D i a g r a m O b j e c t K e y > < K e y > T a b l e s \ e m p l e o _ i m p a c t o _ i a 4 \ C o l u m n s \ T i e m p o _ C a p a c i t a c i o n _ M e s e s < / K e y > < / D i a g r a m O b j e c t K e y > < D i a g r a m O b j e c t K e y > < K e y > T a b l e s \ e m p l e o _ i m p a c t o _ i a 4 \ C o l u m n s \ D e m a n d a _ L a b o r a l _ S c o r e < / K e y > < / D i a g r a m O b j e c t K e y > < D i a g r a m O b j e c t K e y > < K e y > T a b l e s \ e m p l e o _ i m p a c t o _ i a 4 \ C o l u m n s \ C r e c i m i e n t o _ S a l a r i o _ I n t e r a n u a l < / K e y > < / D i a g r a m O b j e c t K e y > < D i a g r a m O b j e c t K e y > < K e y > T a b l e s \ e m p l e o _ i m p a c t o _ i a 4 \ C o l u m n s \ I n v e r s i o n _ I A _ E m p r e s a < / K e y > < / D i a g r a m O b j e c t K e y > < D i a g r a m O b j e c t K e y > < K e y > T a b l e s \ e m p l e o _ i m p a c t o _ i a 4 \ M e a s u r e s \ S u m a   d e   I n v e r s i o n _ I A _ E m p r e s a < / K e y > < / D i a g r a m O b j e c t K e y > < D i a g r a m O b j e c t K e y > < K e y > T a b l e s \ e m p l e o _ i m p a c t o _ i a 4 \ S u m a   d e   I n v e r s i o n _ I A _ E m p r e s a \ A d d i t i o n a l   I n f o \ M e d i d a   i m p l � c i t a < / K e y > < / D i a g r a m O b j e c t K e y > < D i a g r a m O b j e c t K e y > < K e y > T a b l e s \ e m p l e o _ i m p a c t o _ i a 4 \ M e a s u r e s \ P r o m e d i o   d e   I n v e r s i o n _ I A _ E m p r e s a < / K e y > < / D i a g r a m O b j e c t K e y > < D i a g r a m O b j e c t K e y > < K e y > T a b l e s \ e m p l e o _ i m p a c t o _ i a 4 \ P r o m e d i o   d e   I n v e r s i o n _ I A _ E m p r e s a \ A d d i t i o n a l   I n f o \ M e d i d a   i m p l � c i t a < / K e y > < / D i a g r a m O b j e c t K e y > < D i a g r a m O b j e c t K e y > < K e y > T a b l e s \ e m p l e o _ i m p a c t o _ i a 4 \ M e a s u r e s \ S u m a   d e   T a s a _ E m p l e o % < / K e y > < / D i a g r a m O b j e c t K e y > < D i a g r a m O b j e c t K e y > < K e y > T a b l e s \ e m p l e o _ i m p a c t o _ i a 4 \ S u m a   d e   T a s a _ E m p l e o % \ A d d i t i o n a l   I n f o \ M e d i d a   i m p l � c i t a < / K e y > < / D i a g r a m O b j e c t K e y > < D i a g r a m O b j e c t K e y > < K e y > T a b l e s \ e m p l e o _ i m p a c t o _ i a 4 \ M e a s u r e s \ P r o m e d i o   d e   T a s a _ E m p l e o % < / K e y > < / D i a g r a m O b j e c t K e y > < D i a g r a m O b j e c t K e y > < K e y > T a b l e s \ e m p l e o _ i m p a c t o _ i a 4 \ P r o m e d i o   d e   T a s a _ E m p l e o % \ A d d i t i o n a l   I n f o \ M e d i d a   i m p l � c i t a < / K e y > < / D i a g r a m O b j e c t K e y > < D i a g r a m O b j e c t K e y > < K e y > R e l a t i o n s h i p s \ & l t ; T a b l e s \ e m p l e o _ i m p a c t o _ i a \ C o l u m n s \ I D _ O c u p a c i o n & g t ; - & l t ; T a b l e s \ o c u p a c i o n e s \ C o l u m n s \ I D _ O c u p a c i o n & g t ; < / K e y > < / D i a g r a m O b j e c t K e y > < D i a g r a m O b j e c t K e y > < K e y > R e l a t i o n s h i p s \ & l t ; T a b l e s \ e m p l e o _ i m p a c t o _ i a \ C o l u m n s \ I D _ O c u p a c i o n & g t ; - & l t ; T a b l e s \ o c u p a c i o n e s \ C o l u m n s \ I D _ O c u p a c i o n & g t ; \ F K < / K e y > < / D i a g r a m O b j e c t K e y > < D i a g r a m O b j e c t K e y > < K e y > R e l a t i o n s h i p s \ & l t ; T a b l e s \ e m p l e o _ i m p a c t o _ i a \ C o l u m n s \ I D _ O c u p a c i o n & g t ; - & l t ; T a b l e s \ o c u p a c i o n e s \ C o l u m n s \ I D _ O c u p a c i o n & g t ; \ P K < / K e y > < / D i a g r a m O b j e c t K e y > < D i a g r a m O b j e c t K e y > < K e y > R e l a t i o n s h i p s \ & l t ; T a b l e s \ e m p l e o _ i m p a c t o _ i a \ C o l u m n s \ I D _ O c u p a c i o n & g t ; - & l t ; T a b l e s \ o c u p a c i o n e s \ C o l u m n s \ I D _ O c u p a c i o n & g t ; \ C r o s s F i l t e r < / K e y > < / D i a g r a m O b j e c t K e y > < D i a g r a m O b j e c t K e y > < K e y > R e l a t i o n s h i p s \ & l t ; T a b l e s \ e m p l e o _ i m p a c t o _ i a \ C o l u m n s \ I D _ U b i c a c i o n & g t ; - & l t ; T a b l e s \ u b i c a c i o n \ C o l u m n s \ I D _ U b i c a c i o n & g t ; < / K e y > < / D i a g r a m O b j e c t K e y > < D i a g r a m O b j e c t K e y > < K e y > R e l a t i o n s h i p s \ & l t ; T a b l e s \ e m p l e o _ i m p a c t o _ i a \ C o l u m n s \ I D _ U b i c a c i o n & g t ; - & l t ; T a b l e s \ u b i c a c i o n \ C o l u m n s \ I D _ U b i c a c i o n & g t ; \ F K < / K e y > < / D i a g r a m O b j e c t K e y > < D i a g r a m O b j e c t K e y > < K e y > R e l a t i o n s h i p s \ & l t ; T a b l e s \ e m p l e o _ i m p a c t o _ i a \ C o l u m n s \ I D _ U b i c a c i o n & g t ; - & l t ; T a b l e s \ u b i c a c i o n \ C o l u m n s \ I D _ U b i c a c i o n & g t ; \ P K < / K e y > < / D i a g r a m O b j e c t K e y > < D i a g r a m O b j e c t K e y > < K e y > R e l a t i o n s h i p s \ & l t ; T a b l e s \ e m p l e o _ i m p a c t o _ i a \ C o l u m n s \ I D _ U b i c a c i o n & g t ; - & l t ; T a b l e s \ u b i c a c i o n \ C o l u m n s \ I D _ U b i c a c i o n & g t ; \ C r o s s F i l t e r < / K e y > < / D i a g r a m O b j e c t K e y > < D i a g r a m O b j e c t K e y > < K e y > R e l a t i o n s h i p s \ & l t ; T a b l e s \ e m p l e o _ i m p a c t o _ i a 4 \ C o l u m n s \ I D _ R e g i s t r o & g t ; - & l t ; T a b l e s \ e m p l e o _ i m p a c t o _ i a \ C o l u m n s \ I D _ R e g i s t r o & g t ; < / K e y > < / D i a g r a m O b j e c t K e y > < D i a g r a m O b j e c t K e y > < K e y > R e l a t i o n s h i p s \ & l t ; T a b l e s \ e m p l e o _ i m p a c t o _ i a 4 \ C o l u m n s \ I D _ R e g i s t r o & g t ; - & l t ; T a b l e s \ e m p l e o _ i m p a c t o _ i a \ C o l u m n s \ I D _ R e g i s t r o & g t ; \ F K < / K e y > < / D i a g r a m O b j e c t K e y > < D i a g r a m O b j e c t K e y > < K e y > R e l a t i o n s h i p s \ & l t ; T a b l e s \ e m p l e o _ i m p a c t o _ i a 4 \ C o l u m n s \ I D _ R e g i s t r o & g t ; - & l t ; T a b l e s \ e m p l e o _ i m p a c t o _ i a \ C o l u m n s \ I D _ R e g i s t r o & g t ; \ P K < / K e y > < / D i a g r a m O b j e c t K e y > < D i a g r a m O b j e c t K e y > < K e y > R e l a t i o n s h i p s \ & l t ; T a b l e s \ e m p l e o _ i m p a c t o _ i a 4 \ C o l u m n s \ I D _ R e g i s t r o & g t ; - & l t ; T a b l e s \ e m p l e o _ i m p a c t o _ i a \ C o l u m n s \ I D _ R e g i s t r o & g t ; \ C r o s s F i l t e r < / K e y > < / D i a g r a m O b j e c t K e y > < / A l l K e y s > < S e l e c t e d K e y s > < D i a g r a m O b j e c t K e y > < K e y > T a b l e s \ e m p l e o _ i m p a c t o _ i a 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 2 8 . 6 2 9 9 9 9 9 9 9 9 9 9 9 9 5 < / S c r o l l V e r t i c a l O f f s e t > < Z o o m P e r c e n t > 1 2 6 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 T a g s \ T a b l e s \ & l t ; T a b l e s \ e m p l e o _ i m p a c t o _ i a & g t ; 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 T a g s \ T a b l e s \ & l t ; T a b l e s \ o c u p a c i o n e s & g t ; 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 T a g s \ T a b l e s \ & l t ; T a b l e s \ h a b i l i d a d & g t ; 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 T a g s \ T a b l e s \ & l t ; T a b l e s \ u b i c a c i o n & g t ; 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 T a g s \ T a b l e s \ & l t ; T a b l e s \ e m p l e o _ i m p a c t o _ i a _ _ 2 & g t ; 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 T a g s \ T a b l e s \ & l t ; T a b l e s \ e m p l e o _ i m p a c t o _ i a 4 & g t ; 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 T a b l e s \ e m p l e o _ i m p a c t o _ i a 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 2 9 8 . 0 9 6 1 8 9 4 3 2 3 3 4 3 1 < / L e f t > < T a b I n d e x > 1 < / T a b I n d e x > < T o p > 1 0 0 . 5 < / T o p > < W i d t h > 2 0 7 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 T a b l e s \ e m p l e o _ i m p a c t o _ i a \ C o l u m n s \ I D _ R e g i s t r o 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 T a b l e s \ e m p l e o _ i m p a c t o _ i a \ C o l u m n s \ I D _ F e c h a 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 T a b l e s \ e m p l e o _ i m p a c t o _ i a \ C o l u m n s \ I D _ U b i c a c i o n 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 T a b l e s \ e m p l e o _ i m p a c t o _ i a \ C o l u m n s \ I D _ O c u p a c i o n 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 T a b l e s \ e m p l e o _ i m p a c t o _ i a \ C o l u m n s \ E m p l e o s _ E x i s t e n t e s 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 T a b l e s \ e m p l e o _ i m p a c t o _ i a \ C o l u m n s \ E m p l e o s _ D e s p l a z a d o s _ I A 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 T a b l e s \ e m p l e o _ i m p a c t o _ i a \ C o l u m n s \ E m p l e o s _ G e n e r a d o s _ I A 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 T a b l e s \ e m p l e o _ i m p a c t o _ i a \ C o l u m n s \ T a s a _ E m p l e o 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 T a b l e s \ e m p l e o _ i m p a c t o _ i a \ C o l u m n s \ T a s a _ D e s e m p l e o 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 T a b l e s \ e m p l e o _ i m p a c t o _ i a \ C o l u m n s \ S a l a r i o _ P r o m e d i o _ C O P 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 T a b l e s \ e m p l e o _ i m p a c t o _ i a \ C o l u m n s \ C o s t o _ C a p a c i t a c i o n _ U S D 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 T a b l e s \ e m p l e o _ i m p a c t o _ i a \ C o l u m n s \ T i e m p o _ C a p a c i t a c i o n _ M e s e s 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 T a b l e s \ e m p l e o _ i m p a c t o _ i a \ C o l u m n s \ D e m a n d a _ L a b o r a l _ S c o r e 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 T a b l e s \ e m p l e o _ i m p a c t o _ i a \ C o l u m n s \ C r e c i m i e n t o _ S a l a r i o _ I n t e r a n u a l 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 T a b l e s \ e m p l e o _ i m p a c t o _ i a \ C o l u m n s \ I D _ F e c h a 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 T a b l e s \ e m p l e o _ i m p a c t o _ i a \ C o l u m n s \ I D _ F e c h a 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 T a b l e s \ e m p l e o _ i m p a c t o _ i a \ C o l u m n s \ I D _ F e c h a 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 T a b l e s \ e m p l e o _ i m p a c t o _ i a \ C o l u m n s \ I D _ F e c h a 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 T a b l e s \ e m p l e o _ i m p a c t o _ i a \ M e a s u r e s \ S a l d o _ N e t o _ E m p l e o 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 T a b l e s \ e m p l e o _ i m p a c t o _ i a \ M e a s u r e s \ P o r c e n t a j e _ I m p a c t o _ N e t o 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 T a b l e s \ e m p l e o _ i m p a c t o _ i a \ M e a s u r e s \ T a s a   d e   D e s e m p l e o   R e l a t i v a   a l   R i e s g o 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 T a b l e s \ e m p l e o _ i m p a c t o _ i a \ M e a s u r e s \ S a l a r i o   P r o m e d i o   d e   C a r r e r a s   d e l   F u t u r o 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 T a b l e s \ e m p l e o _ i m p a c t o _ i a \ M e a s u r e s \ M e d i a _ S c o r e 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 T a b l e s \ e m p l e o _ i m p a c t o _ i a \ M e a s u r e s \ S u m a   d e   E m p l e o s _ E x i s t e n t e s 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 T a b l e s \ e m p l e o _ i m p a c t o _ i a \ S u m a   d e   E m p l e o s _ E x i s t e n t e s \ A d d i t i o n a l 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 T a b l e s \ e m p l e o _ i m p a c t o _ i a \ M e a s u r e s \ S u m a   d e   T a s a _ D e s e m p l e o 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 T a b l e s \ e m p l e o _ i m p a c t o _ i a \ S u m a   d e   T a s a _ D e s e m p l e o \ A d d i t i o n a l 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 T a b l e s \ e m p l e o _ i m p a c t o _ i a \ M e a s u r e s \ S u m a   d e   S a l a r i o _ P r o m e d i o _ C O P 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 T a b l e s \ e m p l e o _ i m p a c t o _ i a \ S u m a   d e   S a l a r i o _ P r o m e d i o _ C O P \ A d d i t i o n a l 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 T a b l e s \ e m p l e o _ i m p a c t o _ i a \ M e a s u r e s \ P r o m e d i o   d e   S a l a r i o _ P r o m e d i o _ C O P 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 T a b l e s \ e m p l e o _ i m p a c t o _ i a \ P r o m e d i o   d e   S a l a r i o _ P r o m e d i o _ C O P \ A d d i t i o n a l 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 T a b l e s \ e m p l e o _ i m p a c t o _ i a \ M e a s u r e s \ S u m a   d e   C o s t o _ C a p a c i t a c i o n _ U S D 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 T a b l e s \ e m p l e o _ i m p a c t o _ i a \ S u m a   d e   C o s t o _ C a p a c i t a c i o n _ U S D \ A d d i t i o n a l 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 T a b l e s \ e m p l e o _ i m p a c t o _ i a \ M e a s u r e s \ P r o m e d i o   d e   C o s t o _ C a p a c i t a c i o n _ U S D 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 T a b l e s \ e m p l e o _ i m p a c t o _ i a \ P r o m e d i o   d e   C o s t o _ C a p a c i t a c i o n _ U S D \ A d d i t i o n a l 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 T a b l e s \ e m p l e o _ i m p a c t o _ i a \ M e a s u r e s \ M � x .   d e   S a l a r i o _ P r o m e d i o _ C O P 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 T a b l e s \ e m p l e o _ i m p a c t o _ i a \ M � x .   d e   S a l a r i o _ P r o m e d i o _ C O P \ A d d i t i o n a l 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 T a b l e s \ e m p l e o _ i m p a c t o _ i a \ M e a s u r e s \ S u m a   d e   D e m a n d a _ L a b o r a l _ S c o r e 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 T a b l e s \ e m p l e o _ i m p a c t o _ i a \ S u m a   d e   D e m a n d a _ L a b o r a l _ S c o r e \ A d d i t i o n a l 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 T a b l e s \ e m p l e o _ i m p a c t o _ i a \ M e a s u r e s \ P r o m e d i o   d e   D e m a n d a _ L a b o r a l _ S c o r e 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 T a b l e s \ e m p l e o _ i m p a c t o _ i a \ P r o m e d i o   d e   D e m a n d a _ L a b o r a l _ S c o r e \ A d d i t i o n a l 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 T a b l e s \ e m p l e o _ i m p a c t o _ i a \ M e a s u r e s \ S u m a   d e   T a s a _ E m p l e o 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 T a b l e s \ e m p l e o _ i m p a c t o _ i a \ S u m a   d e   T a s a _ E m p l e o \ A d d i t i o n a l 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 T a b l e s \ o c u p a c i o n e s 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a b I n d e x > 4 < / T a b I n d e x > < T o p > 2 4 0 . 5 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 T a b l e s \ o c u p a c i o n e s \ C o l u m n s \ I D _ O c u p a c i o n 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 T a b l e s \ o c u p a c i o n e s \ C o l u m n s \ N o m b r e _ O c u p a c i o n 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 T a b l e s \ o c u p a c i o n e s \ C o l u m n s \ A r e a 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 T a b l e s \ o c u p a c i o n e s \ C o l u m n s \ S e c t o r _ E c o n o m i c o 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 T a b l e s \ o c u p a c i o n e s \ C o l u m n s \ N i v e l _ E d u c a t i v o _ R e q 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 T a b l e s \ o c u p a c i o n e s \ C o l u m n s \ R i e s g o _ A u t o m a t i z a c i o n 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 T a b l e s \ o c u p a c i o n e s \ C o l u m n s \ H a b i l i d a d e s _ R e l e v a n t e s 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 T a b l e s \ o c u p a c i o n e s \ C o l u m n s \ C o l u m n 1 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 T a b l e s \ h a b i l i d a d 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 1 . 0 0 0 0 0 0 0 0 0 0 0 0 1 1 3 7 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 T a b l e s \ h a b i l i d a d \ C o l u m n s \ I D _ H a b i l i d a d 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 T a b l e s \ h a b i l i d a d \ C o l u m n s \ N o m b r e _ H a b i l i d a d 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 T a b l e s \ h a b i l i d a d \ C o l u m n s \ T i p o _ H a b i l i d a d 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 T a b l e s \ h a b i l i d a d \ C o l u m n s \ R e l e v a n c i a _ I A 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 5 8 2 . 9 0 3 8 1 0 5 6 7 6 6 5 9 1 < / L e f t > < T a b I n d e x > 5 < / T a b I n d e x > < T o p > 2 0 9 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 T a b l e s \ u b i c a c i o n \ C o l u m n s \ I D _ U b i c a c i o n 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 T a b l e s \ u b i c a c i o n \ C o l u m n s \ D e p a r t a m e n t o 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 T a b l e s \ e m p l e o _ i m p a c t o _ i a _ _ 2 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 1 0 8 1 . 9 0 3 8 1 0 5 6 7 6 6 5 9 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 T a b l e s \ e m p l e o _ i m p a c t o _ i a _ _ 2 \ C o l u m n s \ I D _ F e c h a 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 T a b l e s \ e m p l e o _ i m p a c t o _ i a _ _ 2 \ C o l u m n s \ R e c u e n t o _ F e c h a 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 T a b l e s \ e m p l e o _ i m p a c t o _ i a _ _ 2 \ C o l u m n s \ I D _ F e c h a 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 T a b l e s \ e m p l e o _ i m p a c t o _ i a _ _ 2 \ C o l u m n s \ I D _ F e c h a 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 T a b l e s \ e m p l e o _ i m p a c t o _ i a _ _ 2 \ C o l u m n s \ I D _ F e c h a 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 T a b l e s \ e m p l e o _ i m p a c t o _ i a _ _ 2 \ C o l u m n s \ I D _ F e c h a 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 T a b l e s \ e m p l e o _ i m p a c t o _ i a _ _ 2 \ M e a s u r e s \ S u m a   d e   R e c u e n t o _ F e c h a 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 T a b l e s \ e m p l e o _ i m p a c t o _ i a _ _ 2 \ S u m a   d e   R e c u e n t o _ F e c h a \ A d d i t i o n a l 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 5 9 1 . 9 0 3 8 1 0 5 6 7 6 6 5 9 1 < / L e f t > < S c r o l l V e r t i c a l O f f s e t > 2 2 6 . 6 0 0 0 0 0 0 0 0 0 0 0 0 5 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 T a b l e s \ e m p l e o _ i m p a c t o _ i a 4 \ C o l u m n s \ I D _ R e g i s t r o 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 T a b l e s \ e m p l e o _ i m p a c t o _ i a 4 \ C o l u m n s \ I D _ F e c h a 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 T a b l e s \ e m p l e o _ i m p a c t o _ i a 4 \ C o l u m n s \ I D _ U b i c a c i o n 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 T a b l e s \ e m p l e o _ i m p a c t o _ i a 4 \ C o l u m n s \ I D _ O c u p a c i o n 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 T a b l e s \ e m p l e o _ i m p a c t o _ i a 4 \ C o l u m n s \ E m p l e o s _ E x i s t e n t e s 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 T a b l e s \ e m p l e o _ i m p a c t o _ i a 4 \ C o l u m n s \ E m p l e o s _ D e s p l a z a d o s _ I A 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 T a b l e s \ e m p l e o _ i m p a c t o _ i a 4 \ C o l u m n s \ E m p l e o s _ G e n e r a d o s _ I A 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 T a b l e s \ e m p l e o _ i m p a c t o _ i a 4 \ C o l u m n s \ T a s a _ E m p l e o % 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 T a b l e s \ e m p l e o _ i m p a c t o _ i a 4 \ C o l u m n s \ T a s a _ D e s e m p l e o % 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 T a b l e s \ e m p l e o _ i m p a c t o _ i a 4 \ C o l u m n s \ S a l a r i o _ P r o m e d i o _ C O P 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 T a b l e s \ e m p l e o _ i m p a c t o _ i a 4 \ C o l u m n s \ C o s t o _ C a p a c i t a c i o n _ U S D 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 T a b l e s \ e m p l e o _ i m p a c t o _ i a 4 \ C o l u m n s \ T i e m p o _ C a p a c i t a c i o n _ M e s e s 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 T a b l e s \ e m p l e o _ i m p a c t o _ i a 4 \ C o l u m n s \ D e m a n d a _ L a b o r a l _ S c o r e 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 T a b l e s \ e m p l e o _ i m p a c t o _ i a 4 \ C o l u m n s \ C r e c i m i e n t o _ S a l a r i o _ I n t e r a n u a l 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 T a b l e s \ e m p l e o _ i m p a c t o _ i a 4 \ C o l u m n s \ I n v e r s i o n _ I A _ E m p r e s a 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 T a b l e s \ e m p l e o _ i m p a c t o _ i a 4 \ M e a s u r e s \ S u m a   d e   I n v e r s i o n _ I A _ E m p r e s a 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 T a b l e s \ e m p l e o _ i m p a c t o _ i a 4 \ S u m a   d e   I n v e r s i o n _ I A _ E m p r e s a \ A d d i t i o n a l 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 T a b l e s \ e m p l e o _ i m p a c t o _ i a 4 \ M e a s u r e s \ P r o m e d i o   d e   I n v e r s i o n _ I A _ E m p r e s a 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 T a b l e s \ e m p l e o _ i m p a c t o _ i a 4 \ P r o m e d i o   d e   I n v e r s i o n _ I A _ E m p r e s a \ A d d i t i o n a l 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 T a b l e s \ e m p l e o _ i m p a c t o _ i a 4 \ M e a s u r e s \ S u m a   d e   T a s a _ E m p l e o % 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 T a b l e s \ e m p l e o _ i m p a c t o _ i a 4 \ S u m a   d e   T a s a _ E m p l e o % \ A d d i t i o n a l 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 T a b l e s \ e m p l e o _ i m p a c t o _ i a 4 \ M e a s u r e s \ P r o m e d i o   d e   T a s a _ E m p l e o % 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 T a b l e s \ e m p l e o _ i m p a c t o _ i a 4 \ P r o m e d i o   d e   T a s a _ E m p l e o % \ A d d i t i o n a l 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 R e l a t i o n s h i p s \ & l t ; T a b l e s \ e m p l e o _ i m p a c t o _ i a \ C o l u m n s \ I D _ O c u p a c i o n & g t ; - & l t ; T a b l e s \ o c u p a c i o n e s \ C o l u m n s \ I D _ O c u p a c i o n & g t ; < / K e y > < / a : K e y > < a : V a l u e   i : t y p e = " D i a g r a m D i s p l a y L i n k V i e w S t a t e " > < A u t o m a t i o n P r o p e r t y H e l p e r T e x t > E x t r e m o   1 :   ( 2 8 2 , 0 9 6 1 8 9 4 3 2 3 3 4 , 1 7 5 , 5 ) .   E x t r e m o   2 :   ( 2 1 6 , 3 1 5 , 5 ) 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 2 8 2 . 0 9 6 1 8 9 4 3 2 3 3 4 3 1 < / b : _ x > < b : _ y > 1 7 5 . 5 < / b : _ y > < / b : P o i n t > < b : P o i n t > < b : _ x > 2 5 1 . 0 4 8 0 9 4 5 < / b : _ x > < b : _ y > 1 7 5 . 5 < / b : _ y > < / b : P o i n t > < b : P o i n t > < b : _ x > 2 4 9 . 0 4 8 0 9 4 5 < / b : _ x > < b : _ y > 1 7 7 . 5 < / b : _ y > < / b : P o i n t > < b : P o i n t > < b : _ x > 2 4 9 . 0 4 8 0 9 4 5 < / b : _ x > < b : _ y > 3 1 3 . 5 < / b : _ y > < / b : P o i n t > < b : P o i n t > < b : _ x > 2 4 7 . 0 4 8 0 9 4 5 < / b : _ x > < b : _ y > 3 1 5 . 5 < / b : _ y > < / b : P o i n t > < b : P o i n t > < b : _ x > 2 1 6 . 0 0 0 0 0 0 0 0 0 0 0 0 0 9 < / b : _ x > < b : _ y > 3 1 5 . 5 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 R e l a t i o n s h i p s \ & l t ; T a b l e s \ e m p l e o _ i m p a c t o _ i a \ C o l u m n s \ I D _ O c u p a c i o n & g t ; - & l t ; T a b l e s \ o c u p a c i o n e s \ C o l u m n s \ I D _ O c u p a c i o n & g t ; \ F K 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 2 8 2 . 0 9 6 1 8 9 4 3 2 3 3 4 3 1 < / b : _ x > < b : _ y > 1 6 7 . 5 < / b : _ y > < / L a b e l L o c a t i o n > < L o c a t i o n   x m l n s : b = " h t t p : / / s c h e m a s . d a t a c o n t r a c t . o r g / 2 0 0 4 / 0 7 / S y s t e m . W i n d o w s " > < b : _ x > 2 9 8 . 0 9 6 1 8 9 4 3 2 3 3 4 3 1 < / b : _ x > < b : _ y > 1 7 5 . 5 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 R e l a t i o n s h i p s \ & l t ; T a b l e s \ e m p l e o _ i m p a c t o _ i a \ C o l u m n s \ I D _ O c u p a c i o n & g t ; - & l t ; T a b l e s \ o c u p a c i o n e s \ C o l u m n s \ I D _ O c u p a c i o n & g t ; \ P K 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 3 0 7 . 5 < / b : _ y > < / L a b e l L o c a t i o n > < L o c a t i o n   x m l n s : b = " h t t p : / / s c h e m a s . d a t a c o n t r a c t . o r g / 2 0 0 4 / 0 7 / S y s t e m . W i n d o w s " > < b : _ x > 2 0 0 . 0 0 0 0 0 0 0 0 0 0 0 0 0 9 < / b : _ x > < b : _ y > 3 1 5 . 5 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 R e l a t i o n s h i p s \ & l t ; T a b l e s \ e m p l e o _ i m p a c t o _ i a \ C o l u m n s \ I D _ O c u p a c i o n & g t ; - & l t ; T a b l e s \ o c u p a c i o n e s \ C o l u m n s \ I D _ O c u p a c i o n & g t ; \ C r o s s F i l t e r 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 2 8 2 . 0 9 6 1 8 9 4 3 2 3 3 4 3 1 < / b : _ x > < b : _ y > 1 7 5 . 5 < / b : _ y > < / b : P o i n t > < b : P o i n t > < b : _ x > 2 5 1 . 0 4 8 0 9 4 5 < / b : _ x > < b : _ y > 1 7 5 . 5 < / b : _ y > < / b : P o i n t > < b : P o i n t > < b : _ x > 2 4 9 . 0 4 8 0 9 4 5 < / b : _ x > < b : _ y > 1 7 7 . 5 < / b : _ y > < / b : P o i n t > < b : P o i n t > < b : _ x > 2 4 9 . 0 4 8 0 9 4 5 < / b : _ x > < b : _ y > 3 1 3 . 5 < / b : _ y > < / b : P o i n t > < b : P o i n t > < b : _ x > 2 4 7 . 0 4 8 0 9 4 5 < / b : _ x > < b : _ y > 3 1 5 . 5 < / b : _ y > < / b : P o i n t > < b : P o i n t > < b : _ x > 2 1 6 . 0 0 0 0 0 0 0 0 0 0 0 0 0 9 < / b : _ x > < b : _ y > 3 1 5 . 5 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 R e l a t i o n s h i p s \ & l t ; T a b l e s \ e m p l e o _ i m p a c t o _ i a \ C o l u m n s \ I D _ U b i c a c i o n & g t ; - & l t ; T a b l e s \ u b i c a c i o n \ C o l u m n s \ I D _ U b i c a c i o n & g t ; < / K e y > < / a : K e y > < a : V a l u e   i : t y p e = " D i a g r a m D i s p l a y L i n k V i e w S t a t e " > < A u t o m a t i o n P r o p e r t y H e l p e r T e x t > E x t r e m o   1 :   ( 5 2 1 , 0 9 6 1 8 9 4 3 2 3 3 4 , 1 8 5 , 5 ) .   E x t r e m o   2 :   ( 5 6 6 , 9 0 3 8 1 0 5 6 7 6 6 6 , 2 8 4 ) 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 5 2 1 . 0 9 6 1 8 9 4 3 2 3 3 4 3 1 < / b : _ x > < b : _ y > 1 8 5 . 5 < / b : _ y > < / b : P o i n t > < b : P o i n t > < b : _ x > 5 4 2 < / b : _ x > < b : _ y > 1 8 5 . 5 < / b : _ y > < / b : P o i n t > < b : P o i n t > < b : _ x > 5 4 4 < / b : _ x > < b : _ y > 1 8 7 . 5 < / b : _ y > < / b : P o i n t > < b : P o i n t > < b : _ x > 5 4 4 < / b : _ x > < b : _ y > 2 8 2 < / b : _ y > < / b : P o i n t > < b : P o i n t > < b : _ x > 5 4 6 < / b : _ x > < b : _ y > 2 8 4 < / b : _ y > < / b : P o i n t > < b : P o i n t > < b : _ x > 5 6 6 . 9 0 3 8 1 0 5 6 7 6 6 5 9 1 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 R e l a t i o n s h i p s \ & l t ; T a b l e s \ e m p l e o _ i m p a c t o _ i a \ C o l u m n s \ I D _ U b i c a c i o n & g t ; - & l t ; T a b l e s \ u b i c a c i o n \ C o l u m n s \ I D _ U b i c a c i o n & g t ; \ F K 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 5 0 5 . 0 9 6 1 8 9 4 3 2 3 3 4 3 1 < / b : _ x > < b : _ y > 1 7 7 . 5 < / b : _ y > < / L a b e l L o c a t i o n > < L o c a t i o n   x m l n s : b = " h t t p : / / s c h e m a s . d a t a c o n t r a c t . o r g / 2 0 0 4 / 0 7 / S y s t e m . W i n d o w s " > < b : _ x > 5 0 5 . 0 9 6 1 8 9 4 3 2 3 3 4 3 1 < / b : _ x > < b : _ y > 1 8 5 . 5 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 R e l a t i o n s h i p s \ & l t ; T a b l e s \ e m p l e o _ i m p a c t o _ i a \ C o l u m n s \ I D _ U b i c a c i o n & g t ; - & l t ; T a b l e s \ u b i c a c i o n \ C o l u m n s \ I D _ U b i c a c i o n & g t ; \ P K 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 5 6 6 . 9 0 3 8 1 0 5 6 7 6 6 5 9 1 < / b : _ x > < b : _ y > 2 7 6 < / b : _ y > < / L a b e l L o c a t i o n > < L o c a t i o n   x m l n s : b = " h t t p : / / s c h e m a s . d a t a c o n t r a c t . o r g / 2 0 0 4 / 0 7 / S y s t e m . W i n d o w s " > < b : _ x > 5 8 2 . 9 0 3 8 1 0 5 6 7 6 6 5 9 1 < / b : _ x > < b : _ y > 2 8 4 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 R e l a t i o n s h i p s \ & l t ; T a b l e s \ e m p l e o _ i m p a c t o _ i a \ C o l u m n s \ I D _ U b i c a c i o n & g t ; - & l t ; T a b l e s \ u b i c a c i o n \ C o l u m n s \ I D _ U b i c a c i o n & g t ; \ C r o s s F i l t e r 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 5 2 1 . 0 9 6 1 8 9 4 3 2 3 3 4 3 1 < / b : _ x > < b : _ y > 1 8 5 . 5 < / b : _ y > < / b : P o i n t > < b : P o i n t > < b : _ x > 5 4 2 < / b : _ x > < b : _ y > 1 8 5 . 5 < / b : _ y > < / b : P o i n t > < b : P o i n t > < b : _ x > 5 4 4 < / b : _ x > < b : _ y > 1 8 7 . 5 < / b : _ y > < / b : P o i n t > < b : P o i n t > < b : _ x > 5 4 4 < / b : _ x > < b : _ y > 2 8 2 < / b : _ y > < / b : P o i n t > < b : P o i n t > < b : _ x > 5 4 6 < / b : _ x > < b : _ y > 2 8 4 < / b : _ y > < / b : P o i n t > < b : P o i n t > < b : _ x > 5 6 6 . 9 0 3 8 1 0 5 6 7 6 6 5 9 1 < / b : _ x > < b : _ y >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 R e l a t i o n s h i p s \ & l t ; T a b l e s \ e m p l e o _ i m p a c t o _ i a 4 \ C o l u m n s \ I D _ R e g i s t r o & g t ; - & l t ; T a b l e s \ e m p l e o _ i m p a c t o _ i a \ C o l u m n s \ I D _ R e g i s t r o & g t ; < / K e y > < / a : K e y > < a : V a l u e   i : t y p e = " D i a g r a m D i s p l a y L i n k V i e w S t a t e " > < A u t o m a t i o n P r o p e r t y H e l p e r T e x t > E x t r e m o   1 :   ( 5 7 5 , 9 0 3 8 1 0 5 6 7 6 6 6 , 7 5 ) .   E x t r e m o   2 :   ( 5 2 1 , 0 9 6 1 8 9 4 3 2 3 3 4 , 1 6 5 , 5 ) 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 5 7 5 . 9 0 3 8 1 0 5 6 7 6 6 5 9 1 < / b : _ x > < b : _ y > 7 5 < / b : _ y > < / b : P o i n t > < b : P o i n t > < b : _ x > 5 5 0 . 5 < / b : _ x > < b : _ y > 7 5 < / b : _ y > < / b : P o i n t > < b : P o i n t > < b : _ x > 5 4 8 . 5 < / b : _ x > < b : _ y > 7 7 < / b : _ y > < / b : P o i n t > < b : P o i n t > < b : _ x > 5 4 8 . 5 < / b : _ x > < b : _ y > 1 6 3 . 5 < / b : _ y > < / b : P o i n t > < b : P o i n t > < b : _ x > 5 4 6 . 5 < / b : _ x > < b : _ y > 1 6 5 . 5 < / b : _ y > < / b : P o i n t > < b : P o i n t > < b : _ x > 5 2 1 . 0 9 6 1 8 9 4 3 2 3 3 4 3 1 < / b : _ x > < b : _ y > 1 6 5 . 5 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 R e l a t i o n s h i p s \ & l t ; T a b l e s \ e m p l e o _ i m p a c t o _ i a 4 \ C o l u m n s \ I D _ R e g i s t r o & g t ; - & l t ; T a b l e s \ e m p l e o _ i m p a c t o _ i a \ C o l u m n s \ I D _ R e g i s t r o & g t ; \ F K 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 5 7 5 . 9 0 3 8 1 0 5 6 7 6 6 5 9 1 < / b : _ x > < b : _ y > 6 7 < / b : _ y > < / L a b e l L o c a t i o n > < L o c a t i o n   x m l n s : b = " h t t p : / / s c h e m a s . d a t a c o n t r a c t . o r g / 2 0 0 4 / 0 7 / S y s t e m . W i n d o w s " > < b : _ x > 5 9 1 . 9 0 3 8 1 0 5 6 7 6 6 5 9 1 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 R e l a t i o n s h i p s \ & l t ; T a b l e s \ e m p l e o _ i m p a c t o _ i a 4 \ C o l u m n s \ I D _ R e g i s t r o & g t ; - & l t ; T a b l e s \ e m p l e o _ i m p a c t o _ i a \ C o l u m n s \ I D _ R e g i s t r o & g t ; \ P K 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 5 0 5 . 0 9 6 1 8 9 4 3 2 3 3 4 3 1 < / b : _ x > < b : _ y > 1 5 7 . 5 < / b : _ y > < / L a b e l L o c a t i o n > < L o c a t i o n   x m l n s : b = " h t t p : / / s c h e m a s . d a t a c o n t r a c t . o r g / 2 0 0 4 / 0 7 / S y s t e m . W i n d o w s " > < b : _ x > 5 0 5 . 0 9 6 1 8 9 4 3 2 3 3 4 2 6 < / b : _ x > < b : _ y > 1 6 5 . 5 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 R e l a t i o n s h i p s \ & l t ; T a b l e s \ e m p l e o _ i m p a c t o _ i a 4 \ C o l u m n s \ I D _ R e g i s t r o & g t ; - & l t ; T a b l e s \ e m p l e o _ i m p a c t o _ i a \ C o l u m n s \ I D _ R e g i s t r o & g t ; \ C r o s s F i l t e r 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 5 7 5 . 9 0 3 8 1 0 5 6 7 6 6 5 9 1 < / b : _ x > < b : _ y > 7 5 < / b : _ y > < / b : P o i n t > < b : P o i n t > < b : _ x > 5 5 0 . 5 < / b : _ x > < b : _ y > 7 5 < / b : _ y > < / b : P o i n t > < b : P o i n t > < b : _ x > 5 4 8 . 5 < / b : _ x > < b : _ y > 7 7 < / b : _ y > < / b : P o i n t > < b : P o i n t > < b : _ x > 5 4 8 . 5 < / b : _ x > < b : _ y > 1 6 3 . 5 < / b : _ y > < / b : P o i n t > < b : P o i n t > < b : _ x > 5 4 6 . 5 < / b : _ x > < b : _ y > 1 6 5 . 5 < / b : _ y > < / b : P o i n t > < b : P o i n t > < b : _ x > 5 2 1 . 0 9 6 1 8 9 4 3 2 3 3 4 3 1 < / b : _ x > < b : _ y > 1 6 5 . 5 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 u b i c a c i o n 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 u b i c a c i o n 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 C o l u m n s \ I D _ U b i c a c i o n < / K e y > < / D i a g r a m O b j e c t K e y > < D i a g r a m O b j e c t K e y > < K e y > C o l u m n s \ D e p a r t a m e n t o < / K e y > < / D i a g r a m O b j e c t K e y > < D i a g r a m O b j e c t K e y > < K e y > C o l u m n s \ C i u d a d 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 C o l u m n s \ I D _ U b i c a c i o n 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 h a b i l i d a d 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 h a b i l i d a d 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 C o l u m n s \ I D _ H a b i l i d a d < / K e y > < / D i a g r a m O b j e c t K e y > < D i a g r a m O b j e c t K e y > < K e y > C o l u m n s \ N o m b r e _ H a b i l i d a d < / K e y > < / D i a g r a m O b j e c t K e y > < D i a g r a m O b j e c t K e y > < K e y > C o l u m n s \ T i p o _ H a b i l i d a d < / K e y > < / D i a g r a m O b j e c t K e y > < D i a g r a m O b j e c t K e y > < K e y > C o l u m n s \ R e l e v a n c i a _ I A 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 C o l u m n s \ I D _ H a b i l i d a d 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 C o l u m n s \ N o m b r e _ H a b i l i d a d 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 C o l u m n s \ T i p o _ H a b i l i d a d 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 C o l u m n s \ R e l e v a n c i a _ I A 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 e m p l e o _ i m p a c t o _ i a _ _ 2 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 e m p l e o _ i m p a c t o _ i a _ _ 2 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 R e c u e n t o _ F e c h a < / K e y > < / D i a g r a m O b j e c t K e y > < D i a g r a m O b j e c t K e y > < K e y > M e a s u r e s \ S u m a   d e   R e c u e n t o _ F e c h a \ T a g I n f o \ F � r m u l a < / K e y > < / D i a g r a m O b j e c t K e y > < D i a g r a m O b j e c t K e y > < K e y > M e a s u r e s \ S u m a   d e   R e c u e n t o _ F e c h a \ T a g I n f o \ V a l o r < / K e y > < / D i a g r a m O b j e c t K e y > < D i a g r a m O b j e c t K e y > < K e y > C o l u m n s \ I D _ F e c h a < / K e y > < / D i a g r a m O b j e c t K e y > < D i a g r a m O b j e c t K e y > < K e y > C o l u m n s \ R e c u e n t o _ F e c h a < / K e y > < / D i a g r a m O b j e c t K e y > < D i a g r a m O b j e c t K e y > < K e y > C o l u m n s \ I D _ F e c h a   ( a � o ) < / K e y > < / D i a g r a m O b j e c t K e y > < D i a g r a m O b j e c t K e y > < K e y > C o l u m n s \ I D _ F e c h a   ( t r i m e s t r e ) < / K e y > < / D i a g r a m O b j e c t K e y > < D i a g r a m O b j e c t K e y > < K e y > C o l u m n s \ I D _ F e c h a   ( � n d i c e   d e   m e s e s ) < / K e y > < / D i a g r a m O b j e c t K e y > < D i a g r a m O b j e c t K e y > < K e y > C o l u m n s \ I D _ F e c h a   ( m e s ) < / K e y > < / D i a g r a m O b j e c t K e y > < D i a g r a m O b j e c t K e y > < K e y > L i n k s \ & l t ; C o l u m n s \ S u m a   d e   R e c u e n t o _ F e c h a & g t ; - & l t ; M e a s u r e s \ R e c u e n t o _ F e c h a & g t ; < / K e y > < / D i a g r a m O b j e c t K e y > < D i a g r a m O b j e c t K e y > < K e y > L i n k s \ & l t ; C o l u m n s \ S u m a   d e   R e c u e n t o _ F e c h a & g t ; - & l t ; M e a s u r e s \ R e c u e n t o _ F e c h a & g t ; \ C O L U M N < / K e y > < / D i a g r a m O b j e c t K e y > < D i a g r a m O b j e c t K e y > < K e y > L i n k s \ & l t ; C o l u m n s \ S u m a   d e   R e c u e n t o _ F e c h a & g t ; - & l t ; M e a s u r e s \ R e c u e n t o _ F e c h a & g t ; \ M E A S U R E 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 R e c u e n t o _ F e c h a 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 R e c u e n t o _ F e c h a \ T a g I n f o \ F � r m u l a 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 R e c u e n t o _ F e c h a \ T a g I n f o \ V a l o r 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 C o l u m n s \ R e c u e n t o _ F e c h a 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 C o l u m n s \ I D _ F e c h a   ( a � o ) 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 C o l u m n s \ I D _ F e c h a   ( t r i m e s t r e ) 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 C o l u m n s \ I D _ F e c h a   ( � n d i c e   d e   m e s e s ) 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 C o l u m n s \ I D _ F e c h a   ( m e s ) 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 R e c u e n t o _ F e c h a & g t ; - & l t ; M e a s u r e s \ R e c u e n t o _ F e c h a & g t ; 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 R e c u e n t o _ F e c h a & g t ; - & l t ; M e a s u r e s \ R e c u e n t o _ F e c h a & g t ; \ C O L U M N 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 R e c u e n t o _ F e c h a & g t ; - & l t ; M e a s u r e s \ R e c u e n t o _ F e c h a & g t ; \ M E A S U R E 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 e m p l e o _ i m p a c t o _ i a 4 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 e m p l e o _ i m p a c t o _ i a 4 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 I n v e r s i o n _ I A _ E m p r e s a < / K e y > < / D i a g r a m O b j e c t K e y > < D i a g r a m O b j e c t K e y > < K e y > M e a s u r e s \ S u m a   d e   I n v e r s i o n _ I A _ E m p r e s a \ T a g I n f o \ F � r m u l a < / K e y > < / D i a g r a m O b j e c t K e y > < D i a g r a m O b j e c t K e y > < K e y > M e a s u r e s \ S u m a   d e   I n v e r s i o n _ I A _ E m p r e s a \ T a g I n f o \ V a l o r < / K e y > < / D i a g r a m O b j e c t K e y > < D i a g r a m O b j e c t K e y > < K e y > M e a s u r e s \ P r o m e d i o   d e   I n v e r s i o n _ I A _ E m p r e s a < / K e y > < / D i a g r a m O b j e c t K e y > < D i a g r a m O b j e c t K e y > < K e y > M e a s u r e s \ P r o m e d i o   d e   I n v e r s i o n _ I A _ E m p r e s a \ T a g I n f o \ F � r m u l a < / K e y > < / D i a g r a m O b j e c t K e y > < D i a g r a m O b j e c t K e y > < K e y > M e a s u r e s \ P r o m e d i o   d e   I n v e r s i o n _ I A _ E m p r e s a \ T a g I n f o \ V a l o r < / K e y > < / D i a g r a m O b j e c t K e y > < D i a g r a m O b j e c t K e y > < K e y > M e a s u r e s \ S u m a   d e   T a s a _ E m p l e o % < / K e y > < / D i a g r a m O b j e c t K e y > < D i a g r a m O b j e c t K e y > < K e y > M e a s u r e s \ S u m a   d e   T a s a _ E m p l e o % \ T a g I n f o \ F � r m u l a < / K e y > < / D i a g r a m O b j e c t K e y > < D i a g r a m O b j e c t K e y > < K e y > M e a s u r e s \ S u m a   d e   T a s a _ E m p l e o % \ T a g I n f o \ V a l o r < / K e y > < / D i a g r a m O b j e c t K e y > < D i a g r a m O b j e c t K e y > < K e y > M e a s u r e s \ P r o m e d i o   d e   T a s a _ E m p l e o % < / K e y > < / D i a g r a m O b j e c t K e y > < D i a g r a m O b j e c t K e y > < K e y > M e a s u r e s \ P r o m e d i o   d e   T a s a _ E m p l e o % \ T a g I n f o \ F � r m u l a < / K e y > < / D i a g r a m O b j e c t K e y > < D i a g r a m O b j e c t K e y > < K e y > M e a s u r e s \ P r o m e d i o   d e   T a s a _ E m p l e o % \ T a g I n f o \ V a l o r < / K e y > < / D i a g r a m O b j e c t K e y > < D i a g r a m O b j e c t K e y > < K e y > M e a s u r e s \ A v e r a g e   o f   T a s a _ E m p l e o % < / K e y > < / D i a g r a m O b j e c t K e y > < D i a g r a m O b j e c t K e y > < K e y > M e a s u r e s \ A v e r a g e   o f   T a s a _ E m p l e o % \ T a g I n f o \ F � r m u l a < / K e y > < / D i a g r a m O b j e c t K e y > < D i a g r a m O b j e c t K e y > < K e y > M e a s u r e s \ A v e r a g e   o f   T a s a _ E m p l e o % \ T a g I n f o \ V a l o r < / K e y > < / D i a g r a m O b j e c t K e y > < D i a g r a m O b j e c t K e y > < K e y > C o l u m n s \ I D _ R e g i s t r o < / K e y > < / D i a g r a m O b j e c t K e y > < D i a g r a m O b j e c t K e y > < K e y > C o l u m n s \ I D _ F e c h a < / K e y > < / D i a g r a m O b j e c t K e y > < D i a g r a m O b j e c t K e y > < K e y > C o l u m n s \ I D _ U b i c a c i o n < / K e y > < / D i a g r a m O b j e c t K e y > < D i a g r a m O b j e c t K e y > < K e y > C o l u m n s \ I D _ O c u p a c i o n < / K e y > < / D i a g r a m O b j e c t K e y > < D i a g r a m O b j e c t K e y > < K e y > C o l u m n s \ E m p l e o s _ E x i s t e n t e s < / K e y > < / D i a g r a m O b j e c t K e y > < D i a g r a m O b j e c t K e y > < K e y > C o l u m n s \ E m p l e o s _ D e s p l a z a d o s _ I A < / K e y > < / D i a g r a m O b j e c t K e y > < D i a g r a m O b j e c t K e y > < K e y > C o l u m n s \ E m p l e o s _ G e n e r a d o s _ I A < / K e y > < / D i a g r a m O b j e c t K e y > < D i a g r a m O b j e c t K e y > < K e y > C o l u m n s \ T a s a _ E m p l e o % < / K e y > < / D i a g r a m O b j e c t K e y > < D i a g r a m O b j e c t K e y > < K e y > C o l u m n s \ T a s a _ D e s e m p l e o % < / K e y > < / D i a g r a m O b j e c t K e y > < D i a g r a m O b j e c t K e y > < K e y > C o l u m n s \ S a l a r i o _ P r o m e d i o _ C O P < / K e y > < / D i a g r a m O b j e c t K e y > < D i a g r a m O b j e c t K e y > < K e y > C o l u m n s \ C o s t o _ C a p a c i t a c i o n _ U S D < / K e y > < / D i a g r a m O b j e c t K e y > < D i a g r a m O b j e c t K e y > < K e y > C o l u m n s \ T i e m p o _ C a p a c i t a c i o n _ M e s e s < / K e y > < / D i a g r a m O b j e c t K e y > < D i a g r a m O b j e c t K e y > < K e y > C o l u m n s \ D e m a n d a _ L a b o r a l _ S c o r e < / K e y > < / D i a g r a m O b j e c t K e y > < D i a g r a m O b j e c t K e y > < K e y > C o l u m n s \ C r e c i m i e n t o _ S a l a r i o _ I n t e r a n u a l < / K e y > < / D i a g r a m O b j e c t K e y > < D i a g r a m O b j e c t K e y > < K e y > C o l u m n s \ I n v e r s i o n _ I A _ E m p r e s a < / K e y > < / D i a g r a m O b j e c t K e y > < D i a g r a m O b j e c t K e y > < K e y > L i n k s \ & l t ; C o l u m n s \ S u m a   d e   I n v e r s i o n _ I A _ E m p r e s a & g t ; - & l t ; M e a s u r e s \ I n v e r s i o n _ I A _ E m p r e s a & g t ; < / K e y > < / D i a g r a m O b j e c t K e y > < D i a g r a m O b j e c t K e y > < K e y > L i n k s \ & l t ; C o l u m n s \ S u m a   d e   I n v e r s i o n _ I A _ E m p r e s a & g t ; - & l t ; M e a s u r e s \ I n v e r s i o n _ I A _ E m p r e s a & g t ; \ C O L U M N < / K e y > < / D i a g r a m O b j e c t K e y > < D i a g r a m O b j e c t K e y > < K e y > L i n k s \ & l t ; C o l u m n s \ S u m a   d e   I n v e r s i o n _ I A _ E m p r e s a & g t ; - & l t ; M e a s u r e s \ I n v e r s i o n _ I A _ E m p r e s a & g t ; \ M E A S U R E < / K e y > < / D i a g r a m O b j e c t K e y > < D i a g r a m O b j e c t K e y > < K e y > L i n k s \ & l t ; C o l u m n s \ P r o m e d i o   d e   I n v e r s i o n _ I A _ E m p r e s a & g t ; - & l t ; M e a s u r e s \ I n v e r s i o n _ I A _ E m p r e s a & g t ; < / K e y > < / D i a g r a m O b j e c t K e y > < D i a g r a m O b j e c t K e y > < K e y > L i n k s \ & l t ; C o l u m n s \ P r o m e d i o   d e   I n v e r s i o n _ I A _ E m p r e s a & g t ; - & l t ; M e a s u r e s \ I n v e r s i o n _ I A _ E m p r e s a & g t ; \ C O L U M N < / K e y > < / D i a g r a m O b j e c t K e y > < D i a g r a m O b j e c t K e y > < K e y > L i n k s \ & l t ; C o l u m n s \ P r o m e d i o   d e   I n v e r s i o n _ I A _ E m p r e s a & g t ; - & l t ; M e a s u r e s \ I n v e r s i o n _ I A _ E m p r e s a & g t ; \ M E A S U R E < / K e y > < / D i a g r a m O b j e c t K e y > < D i a g r a m O b j e c t K e y > < K e y > L i n k s \ & l t ; C o l u m n s \ S u m a   d e   T a s a _ E m p l e o % & g t ; - & l t ; M e a s u r e s \ T a s a _ E m p l e o % & g t ; < / K e y > < / D i a g r a m O b j e c t K e y > < D i a g r a m O b j e c t K e y > < K e y > L i n k s \ & l t ; C o l u m n s \ S u m a   d e   T a s a _ E m p l e o % & g t ; - & l t ; M e a s u r e s \ T a s a _ E m p l e o % & g t ; \ C O L U M N < / K e y > < / D i a g r a m O b j e c t K e y > < D i a g r a m O b j e c t K e y > < K e y > L i n k s \ & l t ; C o l u m n s \ S u m a   d e   T a s a _ E m p l e o % & g t ; - & l t ; M e a s u r e s \ T a s a _ E m p l e o % & g t ; \ M E A S U R E < / K e y > < / D i a g r a m O b j e c t K e y > < D i a g r a m O b j e c t K e y > < K e y > L i n k s \ & l t ; C o l u m n s \ P r o m e d i o   d e   T a s a _ E m p l e o % & g t ; - & l t ; M e a s u r e s \ T a s a _ E m p l e o % & g t ; < / K e y > < / D i a g r a m O b j e c t K e y > < D i a g r a m O b j e c t K e y > < K e y > L i n k s \ & l t ; C o l u m n s \ P r o m e d i o   d e   T a s a _ E m p l e o % & g t ; - & l t ; M e a s u r e s \ T a s a _ E m p l e o % & g t ; \ C O L U M N < / K e y > < / D i a g r a m O b j e c t K e y > < D i a g r a m O b j e c t K e y > < K e y > L i n k s \ & l t ; C o l u m n s \ P r o m e d i o   d e   T a s a _ E m p l e o % & g t ; - & l t ; M e a s u r e s \ T a s a _ E m p l e o % & g t ; \ M E A S U R E 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S e l e c t i o n E n d C o l u m n > 7 < / S e l e c t i o n E n d C o l u m n > < S e l e c t i o n S t a r t C o l u m n > 7 < / S e l e c t i o n S t a r t C o l u m n > < T e x t s > < M e a s u r e G r i d T e x t > < C o l u m n > 8 < / C o l u m n > < L a y e d O u t > t r u e < / L a y e d O u t > < / M e a s u r e G r i d T e x t > < M e a s u r e G r i d T e x t > < C o l u m n > 8 < / C o l u m n > < L a y e d O u t > t r u e < / L a y e d O u t > < R o w > 1 < / R o w > < / M e a s u r e G r i d T e x t > < M e a s u r e G r i d T e x t > < C o l u m n > 8 < / C o l u m n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 I n v e r s i o n _ I A _ E m p r e s a 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 I n v e r s i o n _ I A _ E m p r e s a \ T a g I n f o \ F � r m u l a 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 I n v e r s i o n _ I A _ E m p r e s a \ T a g I n f o \ V a l o r 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 I n v e r s i o n _ I A _ E m p r e s a 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 I n v e r s i o n _ I A _ E m p r e s a \ T a g I n f o \ F � r m u l a 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 I n v e r s i o n _ I A _ E m p r e s a \ T a g I n f o \ V a l o r 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 T a s a _ E m p l e o % 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 T a s a _ E m p l e o % \ T a g I n f o \ F � r m u l a 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 T a s a _ E m p l e o % \ T a g I n f o \ V a l o r 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 T a s a _ E m p l e o % 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 T a s a _ E m p l e o % \ T a g I n f o \ F � r m u l a 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 T a s a _ E m p l e o % \ T a g I n f o \ V a l o r 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 T a s a _ E m p l e o % 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 o f   T a s a _ E m p l e o % \ T a g I n f o \ F � r m u l a 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 T a s a _ E m p l e o % \ T a g I n f o \ V a l o r 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 C o l u m n s \ I D _ R e g i s t r o 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 C o l u m n s \ I D _ U b i c a c i o n 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 C o l u m n s \ I D _ O c u p a c i o n 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 C o l u m n s \ E m p l e o s _ E x i s t e n t e s 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 C o l u m n s \ E m p l e o s _ D e s p l a z a d o s _ I A 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 C o l u m n s \ E m p l e o s _ G e n e r a d o s _ I A 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 C o l u m n s \ T a s a _ E m p l e o % 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 C o l u m n s \ T a s a _ D e s e m p l e o % 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 C o l u m n s \ S a l a r i o _ P r o m e d i o _ C O P 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 C o l u m n s \ C o s t o _ C a p a c i t a c i o n _ U S D 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 C o l u m n s \ T i e m p o _ C a p a c i t a c i o n _ M e s e s 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 C o l u m n s \ D e m a n d a _ L a b o r a l _ S c o r e 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 C o l u m n s \ C r e c i m i e n t o _ S a l a r i o _ I n t e r a n u a l 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 C o l u m n s \ I n v e r s i o n _ I A _ E m p r e s a 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 I n v e r s i o n _ I A _ E m p r e s a & g t ; - & l t ; M e a s u r e s \ I n v e r s i o n _ I A _ E m p r e s a & g t ; 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 I n v e r s i o n _ I A _ E m p r e s a & g t ; - & l t ; M e a s u r e s \ I n v e r s i o n _ I A _ E m p r e s a & g t ; \ C O L U M N 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 I n v e r s i o n _ I A _ E m p r e s a & g t ; - & l t ; M e a s u r e s \ I n v e r s i o n _ I A _ E m p r e s a & g t ; \ M E A S U R E 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 I n v e r s i o n _ I A _ E m p r e s a & g t ; - & l t ; M e a s u r e s \ I n v e r s i o n _ I A _ E m p r e s a & g t ; 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 I n v e r s i o n _ I A _ E m p r e s a & g t ; - & l t ; M e a s u r e s \ I n v e r s i o n _ I A _ E m p r e s a & g t ; \ C O L U M N 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 I n v e r s i o n _ I A _ E m p r e s a & g t ; - & l t ; M e a s u r e s \ I n v e r s i o n _ I A _ E m p r e s a & g t ; \ M E A S U R E 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 T a s a _ E m p l e o % & g t ; - & l t ; M e a s u r e s \ T a s a _ E m p l e o % & g t ; 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 T a s a _ E m p l e o % & g t ; - & l t ; M e a s u r e s \ T a s a _ E m p l e o % & g t ; \ C O L U M N 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 T a s a _ E m p l e o % & g t ; - & l t ; M e a s u r e s \ T a s a _ E m p l e o % & g t ; \ M E A S U R E 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 T a s a _ E m p l e o % & g t ; - & l t ; M e a s u r e s \ T a s a _ E m p l e o % & g t ; 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 T a s a _ E m p l e o % & g t ; - & l t ; M e a s u r e s \ T a s a _ E m p l e o % & g t ; \ C O L U M N 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 T a s a _ E m p l e o % & g t ; - & l t ; M e a s u r e s \ T a s a _ E m p l e o % & g t ; \ M E A S U R E 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 e m p l e o _ i m p a c t o _ i a 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 e m p l e o _ i m p a c t o _ i a 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 E m p l e o s _ E x i s t e n t e s < / K e y > < / D i a g r a m O b j e c t K e y > < D i a g r a m O b j e c t K e y > < K e y > M e a s u r e s \ S u m a   d e   E m p l e o s _ E x i s t e n t e s \ T a g I n f o \ F � r m u l a < / K e y > < / D i a g r a m O b j e c t K e y > < D i a g r a m O b j e c t K e y > < K e y > M e a s u r e s \ S u m a   d e   E m p l e o s _ E x i s t e n t e s \ T a g I n f o \ V a l o r < / K e y > < / D i a g r a m O b j e c t K e y > < D i a g r a m O b j e c t K e y > < K e y > M e a s u r e s \ S u m a   d e   T a s a _ D e s e m p l e o < / K e y > < / D i a g r a m O b j e c t K e y > < D i a g r a m O b j e c t K e y > < K e y > M e a s u r e s \ S u m a   d e   T a s a _ D e s e m p l e o \ T a g I n f o \ F � r m u l a < / K e y > < / D i a g r a m O b j e c t K e y > < D i a g r a m O b j e c t K e y > < K e y > M e a s u r e s \ S u m a   d e   T a s a _ D e s e m p l e o \ T a g I n f o \ V a l o r < / K e y > < / D i a g r a m O b j e c t K e y > < D i a g r a m O b j e c t K e y > < K e y > M e a s u r e s \ S u m a   d e   S a l a r i o _ P r o m e d i o _ C O P < / K e y > < / D i a g r a m O b j e c t K e y > < D i a g r a m O b j e c t K e y > < K e y > M e a s u r e s \ S u m a   d e   S a l a r i o _ P r o m e d i o _ C O P \ T a g I n f o \ F � r m u l a < / K e y > < / D i a g r a m O b j e c t K e y > < D i a g r a m O b j e c t K e y > < K e y > M e a s u r e s \ S u m a   d e   S a l a r i o _ P r o m e d i o _ C O P \ T a g I n f o \ V a l o r < / K e y > < / D i a g r a m O b j e c t K e y > < D i a g r a m O b j e c t K e y > < K e y > M e a s u r e s \ P r o m e d i o   d e   S a l a r i o _ P r o m e d i o _ C O P < / K e y > < / D i a g r a m O b j e c t K e y > < D i a g r a m O b j e c t K e y > < K e y > M e a s u r e s \ P r o m e d i o   d e   S a l a r i o _ P r o m e d i o _ C O P \ T a g I n f o \ F � r m u l a < / K e y > < / D i a g r a m O b j e c t K e y > < D i a g r a m O b j e c t K e y > < K e y > M e a s u r e s \ P r o m e d i o   d e   S a l a r i o _ P r o m e d i o _ C O P \ T a g I n f o \ V a l o r < / K e y > < / D i a g r a m O b j e c t K e y > < D i a g r a m O b j e c t K e y > < K e y > M e a s u r e s \ S u m a   d e   C o s t o _ C a p a c i t a c i o n _ U S D < / K e y > < / D i a g r a m O b j e c t K e y > < D i a g r a m O b j e c t K e y > < K e y > M e a s u r e s \ S u m a   d e   C o s t o _ C a p a c i t a c i o n _ U S D \ T a g I n f o \ F � r m u l a < / K e y > < / D i a g r a m O b j e c t K e y > < D i a g r a m O b j e c t K e y > < K e y > M e a s u r e s \ S u m a   d e   C o s t o _ C a p a c i t a c i o n _ U S D \ T a g I n f o \ V a l o r < / K e y > < / D i a g r a m O b j e c t K e y > < D i a g r a m O b j e c t K e y > < K e y > M e a s u r e s \ P r o m e d i o   d e   C o s t o _ C a p a c i t a c i o n _ U S D < / K e y > < / D i a g r a m O b j e c t K e y > < D i a g r a m O b j e c t K e y > < K e y > M e a s u r e s \ P r o m e d i o   d e   C o s t o _ C a p a c i t a c i o n _ U S D \ T a g I n f o \ F � r m u l a < / K e y > < / D i a g r a m O b j e c t K e y > < D i a g r a m O b j e c t K e y > < K e y > M e a s u r e s \ P r o m e d i o   d e   C o s t o _ C a p a c i t a c i o n _ U S D \ T a g I n f o \ V a l o r < / K e y > < / D i a g r a m O b j e c t K e y > < D i a g r a m O b j e c t K e y > < K e y > M e a s u r e s \ M � x .   d e   S a l a r i o _ P r o m e d i o _ C O P < / K e y > < / D i a g r a m O b j e c t K e y > < D i a g r a m O b j e c t K e y > < K e y > M e a s u r e s \ M � x .   d e   S a l a r i o _ P r o m e d i o _ C O P \ T a g I n f o \ F � r m u l a < / K e y > < / D i a g r a m O b j e c t K e y > < D i a g r a m O b j e c t K e y > < K e y > M e a s u r e s \ M � x .   d e   S a l a r i o _ P r o m e d i o _ C O P \ T a g I n f o \ V a l o r < / K e y > < / D i a g r a m O b j e c t K e y > < D i a g r a m O b j e c t K e y > < K e y > M e a s u r e s \ S u m a   d e   D e m a n d a _ L a b o r a l _ S c o r e < / K e y > < / D i a g r a m O b j e c t K e y > < D i a g r a m O b j e c t K e y > < K e y > M e a s u r e s \ S u m a   d e   D e m a n d a _ L a b o r a l _ S c o r e \ T a g I n f o \ F � r m u l a < / K e y > < / D i a g r a m O b j e c t K e y > < D i a g r a m O b j e c t K e y > < K e y > M e a s u r e s \ S u m a   d e   D e m a n d a _ L a b o r a l _ S c o r e \ T a g I n f o \ V a l o r < / K e y > < / D i a g r a m O b j e c t K e y > < D i a g r a m O b j e c t K e y > < K e y > M e a s u r e s \ P r o m e d i o   d e   D e m a n d a _ L a b o r a l _ S c o r e < / K e y > < / D i a g r a m O b j e c t K e y > < D i a g r a m O b j e c t K e y > < K e y > M e a s u r e s \ P r o m e d i o   d e   D e m a n d a _ L a b o r a l _ S c o r e \ T a g I n f o \ F � r m u l a < / K e y > < / D i a g r a m O b j e c t K e y > < D i a g r a m O b j e c t K e y > < K e y > M e a s u r e s \ P r o m e d i o   d e   D e m a n d a _ L a b o r a l _ S c o r e \ T a g I n f o \ V a l o r < / K e y > < / D i a g r a m O b j e c t K e y > < D i a g r a m O b j e c t K e y > < K e y > M e a s u r e s \ S u m a   d e   T a s a _ E m p l e o < / K e y > < / D i a g r a m O b j e c t K e y > < D i a g r a m O b j e c t K e y > < K e y > M e a s u r e s \ S u m a   d e   T a s a _ E m p l e o \ T a g I n f o \ F � r m u l a < / K e y > < / D i a g r a m O b j e c t K e y > < D i a g r a m O b j e c t K e y > < K e y > M e a s u r e s \ S u m a   d e   T a s a _ E m p l e o \ T a g I n f o \ V a l o r < / K e y > < / D i a g r a m O b j e c t K e y > < D i a g r a m O b j e c t K e y > < K e y > M e a s u r e s \ P o r c e n t a j e _ I m p a c t o _ N e t o < / K e y > < / D i a g r a m O b j e c t K e y > < D i a g r a m O b j e c t K e y > < K e y > M e a s u r e s \ P o r c e n t a j e _ I m p a c t o _ N e t o \ T a g I n f o \ F � r m u l a < / K e y > < / D i a g r a m O b j e c t K e y > < D i a g r a m O b j e c t K e y > < K e y > M e a s u r e s \ P o r c e n t a j e _ I m p a c t o _ N e t o \ T a g I n f o \ V a l o r < / K e y > < / D i a g r a m O b j e c t K e y > < D i a g r a m O b j e c t K e y > < K e y > M e a s u r e s \ S a l a r i o   P r o m e d i o   d e   C a r r e r a s   d e l   F u t u r o < / K e y > < / D i a g r a m O b j e c t K e y > < D i a g r a m O b j e c t K e y > < K e y > M e a s u r e s \ S a l a r i o   P r o m e d i o   d e   C a r r e r a s   d e l   F u t u r o \ T a g I n f o \ F � r m u l a < / K e y > < / D i a g r a m O b j e c t K e y > < D i a g r a m O b j e c t K e y > < K e y > M e a s u r e s \ S a l a r i o   P r o m e d i o   d e   C a r r e r a s   d e l   F u t u r o \ T a g I n f o \ V a l o r < / K e y > < / D i a g r a m O b j e c t K e y > < D i a g r a m O b j e c t K e y > < K e y > M e a s u r e s \ M e d i a _ S c o r e < / K e y > < / D i a g r a m O b j e c t K e y > < D i a g r a m O b j e c t K e y > < K e y > M e a s u r e s \ M e d i a _ S c o r e \ T a g I n f o \ F � r m u l a < / K e y > < / D i a g r a m O b j e c t K e y > < D i a g r a m O b j e c t K e y > < K e y > M e a s u r e s \ M e d i a _ S c o r e \ T a g I n f o \ V a l o r < / K e y > < / D i a g r a m O b j e c t K e y > < D i a g r a m O b j e c t K e y > < K e y > M e a s u r e s \ T a s a   d e   D e s e m p l e o   R e l a t i v a   a l   R i e s g o < / K e y > < / D i a g r a m O b j e c t K e y > < D i a g r a m O b j e c t K e y > < K e y > M e a s u r e s \ T a s a   d e   D e s e m p l e o   R e l a t i v a   a l   R i e s g o \ T a g I n f o \ F � r m u l a < / K e y > < / D i a g r a m O b j e c t K e y > < D i a g r a m O b j e c t K e y > < K e y > M e a s u r e s \ T a s a   d e   D e s e m p l e o   R e l a t i v a   a l   R i e s g o \ T a g I n f o \ V a l o r < / K e y > < / D i a g r a m O b j e c t K e y > < D i a g r a m O b j e c t K e y > < K e y > M e a s u r e s \ S a l d o _ N e t o _ E m p l e o < / K e y > < / D i a g r a m O b j e c t K e y > < D i a g r a m O b j e c t K e y > < K e y > M e a s u r e s \ S a l d o _ N e t o _ E m p l e o \ T a g I n f o \ F � r m u l a < / K e y > < / D i a g r a m O b j e c t K e y > < D i a g r a m O b j e c t K e y > < K e y > M e a s u r e s \ S a l d o _ N e t o _ E m p l e o \ T a g I n f o \ V a l o r < / K e y > < / D i a g r a m O b j e c t K e y > < D i a g r a m O b j e c t K e y > < K e y > C o l u m n s \ I D _ R e g i s t r o < / K e y > < / D i a g r a m O b j e c t K e y > < D i a g r a m O b j e c t K e y > < K e y > C o l u m n s \ I D _ F e c h a < / K e y > < / D i a g r a m O b j e c t K e y > < D i a g r a m O b j e c t K e y > < K e y > C o l u m n s \ I D _ U b i c a c i o n < / K e y > < / D i a g r a m O b j e c t K e y > < D i a g r a m O b j e c t K e y > < K e y > C o l u m n s \ I D _ O c u p a c i o n < / K e y > < / D i a g r a m O b j e c t K e y > < D i a g r a m O b j e c t K e y > < K e y > C o l u m n s \ E m p l e o s _ E x i s t e n t e s < / K e y > < / D i a g r a m O b j e c t K e y > < D i a g r a m O b j e c t K e y > < K e y > C o l u m n s \ E m p l e o s _ D e s p l a z a d o s _ I A < / K e y > < / D i a g r a m O b j e c t K e y > < D i a g r a m O b j e c t K e y > < K e y > C o l u m n s \ E m p l e o s _ G e n e r a d o s _ I A < / K e y > < / D i a g r a m O b j e c t K e y > < D i a g r a m O b j e c t K e y > < K e y > C o l u m n s \ T a s a _ E m p l e o < / K e y > < / D i a g r a m O b j e c t K e y > < D i a g r a m O b j e c t K e y > < K e y > C o l u m n s \ T a s a _ D e s e m p l e o < / K e y > < / D i a g r a m O b j e c t K e y > < D i a g r a m O b j e c t K e y > < K e y > C o l u m n s \ S a l a r i o _ P r o m e d i o _ C O P < / K e y > < / D i a g r a m O b j e c t K e y > < D i a g r a m O b j e c t K e y > < K e y > C o l u m n s \ C o s t o _ C a p a c i t a c i o n _ U S D < / K e y > < / D i a g r a m O b j e c t K e y > < D i a g r a m O b j e c t K e y > < K e y > C o l u m n s \ T i e m p o _ C a p a c i t a c i o n _ M e s e s < / K e y > < / D i a g r a m O b j e c t K e y > < D i a g r a m O b j e c t K e y > < K e y > C o l u m n s \ D e m a n d a _ L a b o r a l _ S c o r e < / K e y > < / D i a g r a m O b j e c t K e y > < D i a g r a m O b j e c t K e y > < K e y > C o l u m n s \ C r e c i m i e n t o _ S a l a r i o _ I n t e r a n u a l < / K e y > < / D i a g r a m O b j e c t K e y > < D i a g r a m O b j e c t K e y > < K e y > C o l u m n s \ I D _ F e c h a   ( a � o ) < / K e y > < / D i a g r a m O b j e c t K e y > < D i a g r a m O b j e c t K e y > < K e y > C o l u m n s \ I D _ F e c h a   ( t r i m e s t r e ) < / K e y > < / D i a g r a m O b j e c t K e y > < D i a g r a m O b j e c t K e y > < K e y > C o l u m n s \ I D _ F e c h a   ( � n d i c e   d e   m e s e s ) < / K e y > < / D i a g r a m O b j e c t K e y > < D i a g r a m O b j e c t K e y > < K e y > C o l u m n s \ I D _ F e c h a   ( m e s ) < / K e y > < / D i a g r a m O b j e c t K e y > < D i a g r a m O b j e c t K e y > < K e y > L i n k s \ & l t ; C o l u m n s \ S u m a   d e   E m p l e o s _ E x i s t e n t e s & g t ; - & l t ; M e a s u r e s \ E m p l e o s _ E x i s t e n t e s & g t ; < / K e y > < / D i a g r a m O b j e c t K e y > < D i a g r a m O b j e c t K e y > < K e y > L i n k s \ & l t ; C o l u m n s \ S u m a   d e   E m p l e o s _ E x i s t e n t e s & g t ; - & l t ; M e a s u r e s \ E m p l e o s _ E x i s t e n t e s & g t ; \ C O L U M N < / K e y > < / D i a g r a m O b j e c t K e y > < D i a g r a m O b j e c t K e y > < K e y > L i n k s \ & l t ; C o l u m n s \ S u m a   d e   E m p l e o s _ E x i s t e n t e s & g t ; - & l t ; M e a s u r e s \ E m p l e o s _ E x i s t e n t e s & g t ; \ M E A S U R E < / K e y > < / D i a g r a m O b j e c t K e y > < D i a g r a m O b j e c t K e y > < K e y > L i n k s \ & l t ; C o l u m n s \ S u m a   d e   T a s a _ D e s e m p l e o & g t ; - & l t ; M e a s u r e s \ T a s a _ D e s e m p l e o & g t ; < / K e y > < / D i a g r a m O b j e c t K e y > < D i a g r a m O b j e c t K e y > < K e y > L i n k s \ & l t ; C o l u m n s \ S u m a   d e   T a s a _ D e s e m p l e o & g t ; - & l t ; M e a s u r e s \ T a s a _ D e s e m p l e o & g t ; \ C O L U M N < / K e y > < / D i a g r a m O b j e c t K e y > < D i a g r a m O b j e c t K e y > < K e y > L i n k s \ & l t ; C o l u m n s \ S u m a   d e   T a s a _ D e s e m p l e o & g t ; - & l t ; M e a s u r e s \ T a s a _ D e s e m p l e o & g t ; \ M E A S U R E < / K e y > < / D i a g r a m O b j e c t K e y > < D i a g r a m O b j e c t K e y > < K e y > L i n k s \ & l t ; C o l u m n s \ S u m a   d e   S a l a r i o _ P r o m e d i o _ C O P & g t ; - & l t ; M e a s u r e s \ S a l a r i o _ P r o m e d i o _ C O P & g t ; < / K e y > < / D i a g r a m O b j e c t K e y > < D i a g r a m O b j e c t K e y > < K e y > L i n k s \ & l t ; C o l u m n s \ S u m a   d e   S a l a r i o _ P r o m e d i o _ C O P & g t ; - & l t ; M e a s u r e s \ S a l a r i o _ P r o m e d i o _ C O P & g t ; \ C O L U M N < / K e y > < / D i a g r a m O b j e c t K e y > < D i a g r a m O b j e c t K e y > < K e y > L i n k s \ & l t ; C o l u m n s \ S u m a   d e   S a l a r i o _ P r o m e d i o _ C O P & g t ; - & l t ; M e a s u r e s \ S a l a r i o _ P r o m e d i o _ C O P & g t ; \ M E A S U R E < / K e y > < / D i a g r a m O b j e c t K e y > < D i a g r a m O b j e c t K e y > < K e y > L i n k s \ & l t ; C o l u m n s \ P r o m e d i o   d e   S a l a r i o _ P r o m e d i o _ C O P & g t ; - & l t ; M e a s u r e s \ S a l a r i o _ P r o m e d i o _ C O P & g t ; < / K e y > < / D i a g r a m O b j e c t K e y > < D i a g r a m O b j e c t K e y > < K e y > L i n k s \ & l t ; C o l u m n s \ P r o m e d i o   d e   S a l a r i o _ P r o m e d i o _ C O P & g t ; - & l t ; M e a s u r e s \ S a l a r i o _ P r o m e d i o _ C O P & g t ; \ C O L U M N < / K e y > < / D i a g r a m O b j e c t K e y > < D i a g r a m O b j e c t K e y > < K e y > L i n k s \ & l t ; C o l u m n s \ P r o m e d i o   d e   S a l a r i o _ P r o m e d i o _ C O P & g t ; - & l t ; M e a s u r e s \ S a l a r i o _ P r o m e d i o _ C O P & g t ; \ M E A S U R E < / K e y > < / D i a g r a m O b j e c t K e y > < D i a g r a m O b j e c t K e y > < K e y > L i n k s \ & l t ; C o l u m n s \ S u m a   d e   C o s t o _ C a p a c i t a c i o n _ U S D & g t ; - & l t ; M e a s u r e s \ C o s t o _ C a p a c i t a c i o n _ U S D & g t ; < / K e y > < / D i a g r a m O b j e c t K e y > < D i a g r a m O b j e c t K e y > < K e y > L i n k s \ & l t ; C o l u m n s \ S u m a   d e   C o s t o _ C a p a c i t a c i o n _ U S D & g t ; - & l t ; M e a s u r e s \ C o s t o _ C a p a c i t a c i o n _ U S D & g t ; \ C O L U M N < / K e y > < / D i a g r a m O b j e c t K e y > < D i a g r a m O b j e c t K e y > < K e y > L i n k s \ & l t ; C o l u m n s \ S u m a   d e   C o s t o _ C a p a c i t a c i o n _ U S D & g t ; - & l t ; M e a s u r e s \ C o s t o _ C a p a c i t a c i o n _ U S D & g t ; \ M E A S U R E < / K e y > < / D i a g r a m O b j e c t K e y > < D i a g r a m O b j e c t K e y > < K e y > L i n k s \ & l t ; C o l u m n s \ P r o m e d i o   d e   C o s t o _ C a p a c i t a c i o n _ U S D & g t ; - & l t ; M e a s u r e s \ C o s t o _ C a p a c i t a c i o n _ U S D & g t ; < / K e y > < / D i a g r a m O b j e c t K e y > < D i a g r a m O b j e c t K e y > < K e y > L i n k s \ & l t ; C o l u m n s \ P r o m e d i o   d e   C o s t o _ C a p a c i t a c i o n _ U S D & g t ; - & l t ; M e a s u r e s \ C o s t o _ C a p a c i t a c i o n _ U S D & g t ; \ C O L U M N < / K e y > < / D i a g r a m O b j e c t K e y > < D i a g r a m O b j e c t K e y > < K e y > L i n k s \ & l t ; C o l u m n s \ P r o m e d i o   d e   C o s t o _ C a p a c i t a c i o n _ U S D & g t ; - & l t ; M e a s u r e s \ C o s t o _ C a p a c i t a c i o n _ U S D & g t ; \ M E A S U R E < / K e y > < / D i a g r a m O b j e c t K e y > < D i a g r a m O b j e c t K e y > < K e y > L i n k s \ & l t ; C o l u m n s \ M � x .   d e   S a l a r i o _ P r o m e d i o _ C O P & g t ; - & l t ; M e a s u r e s \ S a l a r i o _ P r o m e d i o _ C O P & g t ; < / K e y > < / D i a g r a m O b j e c t K e y > < D i a g r a m O b j e c t K e y > < K e y > L i n k s \ & l t ; C o l u m n s \ M � x .   d e   S a l a r i o _ P r o m e d i o _ C O P & g t ; - & l t ; M e a s u r e s \ S a l a r i o _ P r o m e d i o _ C O P & g t ; \ C O L U M N < / K e y > < / D i a g r a m O b j e c t K e y > < D i a g r a m O b j e c t K e y > < K e y > L i n k s \ & l t ; C o l u m n s \ M � x .   d e   S a l a r i o _ P r o m e d i o _ C O P & g t ; - & l t ; M e a s u r e s \ S a l a r i o _ P r o m e d i o _ C O P & g t ; \ M E A S U R E < / K e y > < / D i a g r a m O b j e c t K e y > < D i a g r a m O b j e c t K e y > < K e y > L i n k s \ & l t ; C o l u m n s \ S u m a   d e   D e m a n d a _ L a b o r a l _ S c o r e & g t ; - & l t ; M e a s u r e s \ D e m a n d a _ L a b o r a l _ S c o r e & g t ; < / K e y > < / D i a g r a m O b j e c t K e y > < D i a g r a m O b j e c t K e y > < K e y > L i n k s \ & l t ; C o l u m n s \ S u m a   d e   D e m a n d a _ L a b o r a l _ S c o r e & g t ; - & l t ; M e a s u r e s \ D e m a n d a _ L a b o r a l _ S c o r e & g t ; \ C O L U M N < / K e y > < / D i a g r a m O b j e c t K e y > < D i a g r a m O b j e c t K e y > < K e y > L i n k s \ & l t ; C o l u m n s \ S u m a   d e   D e m a n d a _ L a b o r a l _ S c o r e & g t ; - & l t ; M e a s u r e s \ D e m a n d a _ L a b o r a l _ S c o r e & g t ; \ M E A S U R E < / K e y > < / D i a g r a m O b j e c t K e y > < D i a g r a m O b j e c t K e y > < K e y > L i n k s \ & l t ; C o l u m n s \ P r o m e d i o   d e   D e m a n d a _ L a b o r a l _ S c o r e & g t ; - & l t ; M e a s u r e s \ D e m a n d a _ L a b o r a l _ S c o r e & g t ; < / K e y > < / D i a g r a m O b j e c t K e y > < D i a g r a m O b j e c t K e y > < K e y > L i n k s \ & l t ; C o l u m n s \ P r o m e d i o   d e   D e m a n d a _ L a b o r a l _ S c o r e & g t ; - & l t ; M e a s u r e s \ D e m a n d a _ L a b o r a l _ S c o r e & g t ; \ C O L U M N < / K e y > < / D i a g r a m O b j e c t K e y > < D i a g r a m O b j e c t K e y > < K e y > L i n k s \ & l t ; C o l u m n s \ P r o m e d i o   d e   D e m a n d a _ L a b o r a l _ S c o r e & g t ; - & l t ; M e a s u r e s \ D e m a n d a _ L a b o r a l _ S c o r e & g t ; \ M E A S U R E < / K e y > < / D i a g r a m O b j e c t K e y > < D i a g r a m O b j e c t K e y > < K e y > L i n k s \ & l t ; C o l u m n s \ S u m a   d e   T a s a _ E m p l e o & g t ; - & l t ; M e a s u r e s \ T a s a _ E m p l e o & g t ; < / K e y > < / D i a g r a m O b j e c t K e y > < D i a g r a m O b j e c t K e y > < K e y > L i n k s \ & l t ; C o l u m n s \ S u m a   d e   T a s a _ E m p l e o & g t ; - & l t ; M e a s u r e s \ T a s a _ E m p l e o & g t ; \ C O L U M N < / K e y > < / D i a g r a m O b j e c t K e y > < D i a g r a m O b j e c t K e y > < K e y > L i n k s \ & l t ; C o l u m n s \ S u m a   d e   T a s a _ E m p l e o & g t ; - & l t ; M e a s u r e s \ T a s a _ E m p l e o & g t ; \ M E A S U R E 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> < M e a s u r e G r i d T e x t > < L a y e d O u t > t r u e < / L a y e d O u t > < R o w > 4 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 E m p l e o s _ E x i s t e n t e s 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 E m p l e o s _ E x i s t e n t e s \ T a g I n f o \ F � r m u l a 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 E m p l e o s _ E x i s t e n t e s \ T a g I n f o \ V a l o r 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 T a s a _ D e s e m p l e o 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 T a s a _ D e s e m p l e o \ T a g I n f o \ F � r m u l a 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 T a s a _ D e s e m p l e o \ T a g I n f o \ V a l o r 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 S a l a r i o _ P r o m e d i o _ C O P 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 S a l a r i o _ P r o m e d i o _ C O P \ T a g I n f o \ F � r m u l a 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 S a l a r i o _ P r o m e d i o _ C O P \ T a g I n f o \ V a l o r 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 S a l a r i o _ P r o m e d i o _ C O P 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 S a l a r i o _ P r o m e d i o _ C O P \ T a g I n f o \ F � r m u l a 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 S a l a r i o _ P r o m e d i o _ C O P \ T a g I n f o \ V a l o r 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 C o s t o _ C a p a c i t a c i o n _ U S D 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 C o s t o _ C a p a c i t a c i o n _ U S D \ T a g I n f o \ F � r m u l a 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 C o s t o _ C a p a c i t a c i o n _ U S D \ T a g I n f o \ V a l o r 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 C o s t o _ C a p a c i t a c i o n _ U S D 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 C o s t o _ C a p a c i t a c i o n _ U S D \ T a g I n f o \ F � r m u l a 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 C o s t o _ C a p a c i t a c i o n _ U S D \ T a g I n f o \ V a l o r 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 S a l a r i o _ P r o m e d i o _ C O P < / K e y > < / a : K e y > < a : V a l u e   i : t y p e = " M e a s u r e G r i d N o d e V i e w S t a t e " > < C o l u m n > 9 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 M e a s u r e s \ M � x .   d e   S a l a r i o _ P r o m e d i o _ C O P \ T a g I n f o \ F � r m u l a 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 M e a s u r e s \ M � x .   d e   S a l a r i o _ P r o m e d i o _ C O P \ T a g I n f o \ V a l o r 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 D e m a n d a _ L a b o r a l _ S c o r e 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 D e m a n d a _ L a b o r a l _ S c o r e \ T a g I n f o \ F � r m u l a 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 D e m a n d a _ L a b o r a l _ S c o r e \ T a g I n f o \ V a l o r 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 D e m a n d a _ L a b o r a l _ S c o r e 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 D e m a n d a _ L a b o r a l _ S c o r e \ T a g I n f o \ F � r m u l a 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 D e m a n d a _ L a b o r a l _ S c o r e \ T a g I n f o \ V a l o r 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 T a s a _ E m p l e o 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 T a s a _ E m p l e o \ T a g I n f o \ F � r m u l a 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 T a s a _ E m p l e o \ T a g I n f o \ V a l o r 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 M e a s u r e s \ P o r c e n t a j e _ I m p a c t o _ N e t o 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 M e a s u r e s \ P o r c e n t a j e _ I m p a c t o _ N e t o \ T a g I n f o \ F � r m u l a 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 M e a s u r e s \ P o r c e n t a j e _ I m p a c t o _ N e t o \ T a g I n f o \ V a l o r 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 M e a s u r e s \ S a l a r i o   P r o m e d i o   d e   C a r r e r a s   d e l   F u t u r o 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 M e a s u r e s \ S a l a r i o   P r o m e d i o   d e   C a r r e r a s   d e l   F u t u r o \ T a g I n f o \ F � r m u l a 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 M e a s u r e s \ S a l a r i o   P r o m e d i o   d e   C a r r e r a s   d e l   F u t u r o \ T a g I n f o \ V a l o r 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 M e a s u r e s \ M e d i a _ S c o r e 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 M e a s u r e s \ M e d i a _ S c o r e \ T a g I n f o \ F � r m u l a 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 M e a s u r e s \ M e d i a _ S c o r e \ T a g I n f o \ V a l o r 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 M e a s u r e s \ T a s a   d e   D e s e m p l e o   R e l a t i v a   a l   R i e s g o 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 M e a s u r e s \ T a s a   d e   D e s e m p l e o   R e l a t i v a   a l   R i e s g o \ T a g I n f o \ F � r m u l a 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 M e a s u r e s \ T a s a   d e   D e s e m p l e o   R e l a t i v a   a l   R i e s g o \ T a g I n f o \ V a l o r 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 M e a s u r e s \ S a l d o _ N e t o _ E m p l e o 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 M e a s u r e s \ S a l d o _ N e t o _ E m p l e o \ T a g I n f o \ F � r m u l a 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 M e a s u r e s \ S a l d o _ N e t o _ E m p l e o \ T a g I n f o \ V a l o r 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 C o l u m n s \ I D _ R e g i s t r o 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 C o l u m n s \ I D _ F e c h a 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 C o l u m n s \ I D _ U b i c a c i o n 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 C o l u m n s \ I D _ O c u p a c i o n 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 C o l u m n s \ E m p l e o s _ E x i s t e n t e s 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 C o l u m n s \ E m p l e o s _ D e s p l a z a d o s _ I A 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 C o l u m n s \ E m p l e o s _ G e n e r a d o s _ I A 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 C o l u m n s \ T a s a _ E m p l e o 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 C o l u m n s \ T a s a _ D e s e m p l e o 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 C o l u m n s \ S a l a r i o _ P r o m e d i o _ C O P 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 C o l u m n s \ C o s t o _ C a p a c i t a c i o n _ U S D 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 C o l u m n s \ T i e m p o _ C a p a c i t a c i o n _ M e s e s 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 C o l u m n s \ D e m a n d a _ L a b o r a l _ S c o r e 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 C o l u m n s \ C r e c i m i e n t o _ S a l a r i o _ I n t e r a n u a l 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 C o l u m n s \ I D _ F e c h a   ( a � o ) 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 C o l u m n s \ I D _ F e c h a   ( t r i m e s t r e ) 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 C o l u m n s \ I D _ F e c h a   ( � n d i c e   d e   m e s e s ) 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 C o l u m n s \ I D _ F e c h a   ( m e s ) 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 E m p l e o s _ E x i s t e n t e s & g t ; - & l t ; M e a s u r e s \ E m p l e o s _ E x i s t e n t e s & g t ; 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 E m p l e o s _ E x i s t e n t e s & g t ; - & l t ; M e a s u r e s \ E m p l e o s _ E x i s t e n t e s & g t ; \ C O L U M N 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 E m p l e o s _ E x i s t e n t e s & g t ; - & l t ; M e a s u r e s \ E m p l e o s _ E x i s t e n t e s & g t ; \ M E A S U R E 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 T a s a _ D e s e m p l e o & g t ; - & l t ; M e a s u r e s \ T a s a _ D e s e m p l e o & g t ; 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 T a s a _ D e s e m p l e o & g t ; - & l t ; M e a s u r e s \ T a s a _ D e s e m p l e o & g t ; \ C O L U M N 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 T a s a _ D e s e m p l e o & g t ; - & l t ; M e a s u r e s \ T a s a _ D e s e m p l e o & g t ; \ M E A S U R E 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 S a l a r i o _ P r o m e d i o _ C O P & g t ; - & l t ; M e a s u r e s \ S a l a r i o _ P r o m e d i o _ C O P & g t ; 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 S a l a r i o _ P r o m e d i o _ C O P & g t ; - & l t ; M e a s u r e s \ S a l a r i o _ P r o m e d i o _ C O P & g t ; \ C O L U M N 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 S a l a r i o _ P r o m e d i o _ C O P & g t ; - & l t ; M e a s u r e s \ S a l a r i o _ P r o m e d i o _ C O P & g t ; \ M E A S U R E 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 S a l a r i o _ P r o m e d i o _ C O P & g t ; - & l t ; M e a s u r e s \ S a l a r i o _ P r o m e d i o _ C O P & g t ; 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 S a l a r i o _ P r o m e d i o _ C O P & g t ; - & l t ; M e a s u r e s \ S a l a r i o _ P r o m e d i o _ C O P & g t ; \ C O L U M N 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 S a l a r i o _ P r o m e d i o _ C O P & g t ; - & l t ; M e a s u r e s \ S a l a r i o _ P r o m e d i o _ C O P & g t ; \ M E A S U R E 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 C o s t o _ C a p a c i t a c i o n _ U S D & g t ; - & l t ; M e a s u r e s \ C o s t o _ C a p a c i t a c i o n _ U S D & g t ; 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 C o s t o _ C a p a c i t a c i o n _ U S D & g t ; - & l t ; M e a s u r e s \ C o s t o _ C a p a c i t a c i o n _ U S D & g t ; \ C O L U M N 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 C o s t o _ C a p a c i t a c i o n _ U S D & g t ; - & l t ; M e a s u r e s \ C o s t o _ C a p a c i t a c i o n _ U S D & g t ; \ M E A S U R E 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 C o s t o _ C a p a c i t a c i o n _ U S D & g t ; - & l t ; M e a s u r e s \ C o s t o _ C a p a c i t a c i o n _ U S D & g t ; 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 C o s t o _ C a p a c i t a c i o n _ U S D & g t ; - & l t ; M e a s u r e s \ C o s t o _ C a p a c i t a c i o n _ U S D & g t ; \ C O L U M N 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 C o s t o _ C a p a c i t a c i o n _ U S D & g t ; - & l t ; M e a s u r e s \ C o s t o _ C a p a c i t a c i o n _ U S D & g t ; \ M E A S U R E 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 S a l a r i o _ P r o m e d i o _ C O P & g t ; - & l t ; M e a s u r e s \ S a l a r i o _ P r o m e d i o _ C O P & g t ; 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 L i n k s \ & l t ; C o l u m n s \ M � x .   d e   S a l a r i o _ P r o m e d i o _ C O P & g t ; - & l t ; M e a s u r e s \ S a l a r i o _ P r o m e d i o _ C O P & g t ; \ C O L U M N 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 L i n k s \ & l t ; C o l u m n s \ M � x .   d e   S a l a r i o _ P r o m e d i o _ C O P & g t ; - & l t ; M e a s u r e s \ S a l a r i o _ P r o m e d i o _ C O P & g t ; \ M E A S U R E 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 D e m a n d a _ L a b o r a l _ S c o r e & g t ; - & l t ; M e a s u r e s \ D e m a n d a _ L a b o r a l _ S c o r e & g t ; 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 D e m a n d a _ L a b o r a l _ S c o r e & g t ; - & l t ; M e a s u r e s \ D e m a n d a _ L a b o r a l _ S c o r e & g t ; \ C O L U M N 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 D e m a n d a _ L a b o r a l _ S c o r e & g t ; - & l t ; M e a s u r e s \ D e m a n d a _ L a b o r a l _ S c o r e & g t ; \ M E A S U R E 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 D e m a n d a _ L a b o r a l _ S c o r e & g t ; - & l t ; M e a s u r e s \ D e m a n d a _ L a b o r a l _ S c o r e & g t ; 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 D e m a n d a _ L a b o r a l _ S c o r e & g t ; - & l t ; M e a s u r e s \ D e m a n d a _ L a b o r a l _ S c o r e & g t ; \ C O L U M N 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 D e m a n d a _ L a b o r a l _ S c o r e & g t ; - & l t ; M e a s u r e s \ D e m a n d a _ L a b o r a l _ S c o r e & g t ; \ M E A S U R E 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 T a s a _ E m p l e o & g t ; - & l t ; M e a s u r e s \ T a s a _ E m p l e o & g t ; 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 T a s a _ E m p l e o & g t ; - & l t ; M e a s u r e s \ T a s a _ E m p l e o & g t ; \ C O L U M N 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 T a s a _ E m p l e o & g t ; - & l t ; M e a s u r e s \ T a s a _ E m p l e o & g t ; \ M E A S U R E 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 2 0 2 5 - 0 7 - 0 7 T 1 6 : 3 0 : 5 7 . 4 5 0 5 0 0 2 - 0 5 : 0 0 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h a b i l i d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 I D _ H a b i l i d a d < / s t r i n g > < / k e y > < v a l u e > < i n t > 1 1 5 < / i n t > < / v a l u e > < / i t e m > < i t e m > < k e y > < s t r i n g > N o m b r e _ H a b i l i d a d < / s t r i n g > < / k e y > < v a l u e > < i n t > 1 5 3 < / i n t > < / v a l u e > < / i t e m > < i t e m > < k e y > < s t r i n g > T i p o _ H a b i l i d a d < / s t r i n g > < / k e y > < v a l u e > < i n t > 1 2 9 < / i n t > < / v a l u e > < / i t e m > < i t e m > < k e y > < s t r i n g > R e l e v a n c i a _ I A < / s t r i n g > < / k e y > < v a l u e > < i n t > 1 2 3 < / i n t > < / v a l u e > < / i t e m > < / C o l u m n W i d t h s > < C o l u m n D i s p l a y I n d e x > < i t e m > < k e y > < s t r i n g > I D _ H a b i l i d a d < / s t r i n g > < / k e y > < v a l u e > < i n t > 0 < / i n t > < / v a l u e > < / i t e m > < i t e m > < k e y > < s t r i n g > N o m b r e _ H a b i l i d a d < / s t r i n g > < / k e y > < v a l u e > < i n t > 1 < / i n t > < / v a l u e > < / i t e m > < i t e m > < k e y > < s t r i n g > T i p o _ H a b i l i d a d < / s t r i n g > < / k e y > < v a l u e > < i n t > 2 < / i n t > < / v a l u e > < / i t e m > < i t e m > < k e y > < s t r i n g > R e l e v a n c i a _ I A 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u b i c a c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 I D _ U b i c a c i o n < / s t r i n g > < / k e y > < v a l u e > < i n t > 1 1 6 < / i n t > < / v a l u e > < / i t e m > < i t e m > < k e y > < s t r i n g > D e p a r t a m e n t o < / s t r i n g > < / k e y > < v a l u e > < i n t > 1 2 6 < / i n t > < / v a l u e > < / i t e m > < i t e m > < k e y > < s t r i n g > C i u d a d < / s t r i n g > < / k e y > < v a l u e > < i n t > 7 9 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 I D _ U b i c a c i o n < / s t r i n g > < / k e y > < v a l u e > < i n t > 0 < / i n t > < / v a l u e > < / i t e m > < i t e m > < k e y > < s t r i n g > D e p a r t a m e n t o < / s t r i n g > < / k e y > < v a l u e > < i n t > 1 < / i n t > < / v a l u e > < / i t e m > < i t e m > < k e y > < s t r i n g > C i u d a d 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m p l e o _ i m p a c t o _ i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 I D _ R e g i s t r o < / s t r i n g > < / k e y > < v a l u e > < i n t > 9 2 8 < / i n t > < / v a l u e > < / i t e m > < i t e m > < k e y > < s t r i n g > I D _ F e c h a < / s t r i n g > < / k e y > < v a l u e > < i n t > 1 8 7 < / i n t > < / v a l u e > < / i t e m > < i t e m > < k e y > < s t r i n g > I D _ U b i c a c i o n < / s t r i n g > < / k e y > < v a l u e > < i n t > 1 1 6 < / i n t > < / v a l u e > < / i t e m > < i t e m > < k e y > < s t r i n g > I D _ O c u p a c i o n < / s t r i n g > < / k e y > < v a l u e > < i n t > 1 2 1 < / i n t > < / v a l u e > < / i t e m > < i t e m > < k e y > < s t r i n g > E m p l e o s _ E x i s t e n t e s < / s t r i n g > < / k e y > < v a l u e > < i n t > 1 6 0 < / i n t > < / v a l u e > < / i t e m > < i t e m > < k e y > < s t r i n g > E m p l e o s _ D e s p l a z a d o s _ I A < / s t r i n g > < / k e y > < v a l u e > < i n t > 1 9 3 < / i n t > < / v a l u e > < / i t e m > < i t e m > < k e y > < s t r i n g > E m p l e o s _ G e n e r a d o s _ I A < / s t r i n g > < / k e y > < v a l u e > < i n t > 1 8 3 < / i n t > < / v a l u e > < / i t e m > < i t e m > < k e y > < s t r i n g > T a s a _ E m p l e o < / s t r i n g > < / k e y > < v a l u e > < i n t > 1 1 6 < / i n t > < / v a l u e > < / i t e m > < i t e m > < k e y > < s t r i n g > T a s a _ D e s e m p l e o < / s t r i n g > < / k e y > < v a l u e > < i n t > 1 4 0 < / i n t > < / v a l u e > < / i t e m > < i t e m > < k e y > < s t r i n g > S a l a r i o _ P r o m e d i o _ C O P < / s t r i n g > < / k e y > < v a l u e > < i n t > 1 7 9 < / i n t > < / v a l u e > < / i t e m > < i t e m > < k e y > < s t r i n g > C o s t o _ C a p a c i t a c i o n _ U S D < / s t r i n g > < / k e y > < v a l u e > < i n t > 1 8 8 < / i n t > < / v a l u e > < / i t e m > < i t e m > < k e y > < s t r i n g > T i e m p o _ C a p a c i t a c i o n _ M e s e s < / s t r i n g > < / k e y > < v a l u e > < i n t > 2 1 5 < / i n t > < / v a l u e > < / i t e m > < i t e m > < k e y > < s t r i n g > D e m a n d a _ L a b o r a l _ S c o r e < / s t r i n g > < / k e y > < v a l u e > < i n t > 1 8 8 < / i n t > < / v a l u e > < / i t e m > < i t e m > < k e y > < s t r i n g > C r e c i m i e n t o _ S a l a r i o _ I n t e r a n u a l < / s t r i n g > < / k e y > < v a l u e > < i n t > 2 3 2 < / i n t > < / v a l u e > < / i t e m > < i t e m > < k e y > < s t r i n g > I D _ F e c h a   ( a � o ) < / s t r i n g > < / k e y > < v a l u e > < i n t > 1 2 8 < / i n t > < / v a l u e > < / i t e m > < i t e m > < k e y > < s t r i n g > I D _ F e c h a   ( t r i m e s t r e ) < / s t r i n g > < / k e y > < v a l u e > < i n t > 1 6 3 < / i n t > < / v a l u e > < / i t e m > < i t e m > < k e y > < s t r i n g > I D _ F e c h a   ( � n d i c e   d e   m e s e s ) < / s t r i n g > < / k e y > < v a l u e > < i n t > 2 0 4 < / i n t > < / v a l u e > < / i t e m > < i t e m > < k e y > < s t r i n g > I D _ F e c h a   ( m e s ) < / s t r i n g > < / k e y > < v a l u e > < i n t > 1 3 1 < / i n t > < / v a l u e > < / i t e m > < / C o l u m n W i d t h s > < C o l u m n D i s p l a y I n d e x > < i t e m > < k e y > < s t r i n g > I D _ R e g i s t r o < / s t r i n g > < / k e y > < v a l u e > < i n t > 0 < / i n t > < / v a l u e > < / i t e m > < i t e m > < k e y > < s t r i n g > I D _ F e c h a < / s t r i n g > < / k e y > < v a l u e > < i n t > 1 < / i n t > < / v a l u e > < / i t e m > < i t e m > < k e y > < s t r i n g > I D _ U b i c a c i o n < / s t r i n g > < / k e y > < v a l u e > < i n t > 2 < / i n t > < / v a l u e > < / i t e m > < i t e m > < k e y > < s t r i n g > I D _ O c u p a c i o n < / s t r i n g > < / k e y > < v a l u e > < i n t > 3 < / i n t > < / v a l u e > < / i t e m > < i t e m > < k e y > < s t r i n g > E m p l e o s _ E x i s t e n t e s < / s t r i n g > < / k e y > < v a l u e > < i n t > 4 < / i n t > < / v a l u e > < / i t e m > < i t e m > < k e y > < s t r i n g > E m p l e o s _ D e s p l a z a d o s _ I A < / s t r i n g > < / k e y > < v a l u e > < i n t > 5 < / i n t > < / v a l u e > < / i t e m > < i t e m > < k e y > < s t r i n g > E m p l e o s _ G e n e r a d o s _ I A < / s t r i n g > < / k e y > < v a l u e > < i n t > 6 < / i n t > < / v a l u e > < / i t e m > < i t e m > < k e y > < s t r i n g > T a s a _ E m p l e o < / s t r i n g > < / k e y > < v a l u e > < i n t > 7 < / i n t > < / v a l u e > < / i t e m > < i t e m > < k e y > < s t r i n g > T a s a _ D e s e m p l e o < / s t r i n g > < / k e y > < v a l u e > < i n t > 8 < / i n t > < / v a l u e > < / i t e m > < i t e m > < k e y > < s t r i n g > S a l a r i o _ P r o m e d i o _ C O P < / s t r i n g > < / k e y > < v a l u e > < i n t > 9 < / i n t > < / v a l u e > < / i t e m > < i t e m > < k e y > < s t r i n g > C o s t o _ C a p a c i t a c i o n _ U S D < / s t r i n g > < / k e y > < v a l u e > < i n t > 1 0 < / i n t > < / v a l u e > < / i t e m > < i t e m > < k e y > < s t r i n g > T i e m p o _ C a p a c i t a c i o n _ M e s e s < / s t r i n g > < / k e y > < v a l u e > < i n t > 1 1 < / i n t > < / v a l u e > < / i t e m > < i t e m > < k e y > < s t r i n g > D e m a n d a _ L a b o r a l _ S c o r e < / s t r i n g > < / k e y > < v a l u e > < i n t > 1 2 < / i n t > < / v a l u e > < / i t e m > < i t e m > < k e y > < s t r i n g > C r e c i m i e n t o _ S a l a r i o _ I n t e r a n u a l < / s t r i n g > < / k e y > < v a l u e > < i n t > 1 3 < / i n t > < / v a l u e > < / i t e m > < i t e m > < k e y > < s t r i n g > I D _ F e c h a   ( a � o ) < / s t r i n g > < / k e y > < v a l u e > < i n t > 1 4 < / i n t > < / v a l u e > < / i t e m > < i t e m > < k e y > < s t r i n g > I D _ F e c h a   ( t r i m e s t r e ) < / s t r i n g > < / k e y > < v a l u e > < i n t > 1 5 < / i n t > < / v a l u e > < / i t e m > < i t e m > < k e y > < s t r i n g > I D _ F e c h a   ( � n d i c e   d e   m e s e s ) < / s t r i n g > < / k e y > < v a l u e > < i n t > 1 6 < / i n t > < / v a l u e > < / i t e m > < i t e m > < k e y > < s t r i n g > I D _ F e c h a   ( m e s ) 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b a 8 5 d 7 e - 1 2 d e - 4 1 e d - 9 f 0 4 - c 9 f 6 2 9 a b 0 e 8 f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7 5 9 2 5 9 d 1 - 3 b f 9 - 4 7 b 4 - a a 0 9 - d 9 2 0 7 2 7 c c f 1 2 " > < C u s t o m C o n t e n t > < ! [ C D A T A [ < ? x m l   v e r s i o n = " 1 . 0 "   e n c o d i n g = " u t f - 1 6 " ? > < S e t t i n g s > < C a l c u l a t e d F i e l d s > < i t e m > < M e a s u r e N a m e > S a l d o _ N e t o _ E m p l e o < / M e a s u r e N a m e > < D i s p l a y N a m e > S a l d o _ N e t o _ E m p l e o < / D i s p l a y N a m e > < V i s i b l e > F a l s e < / V i s i b l e > < / i t e m > < i t e m > < M e a s u r e N a m e > P o r c e n t a j e _ I m p a c t o _ N e t o < / M e a s u r e N a m e > < D i s p l a y N a m e > P o r c e n t a j e _ I m p a c t o _ N e t o < / D i s p l a y N a m e > < V i s i b l e > F a l s e < / V i s i b l e > < / i t e m > < i t e m > < M e a s u r e N a m e > T a s a   d e   D e s e m p l e o   R e l a t i v a   a l   R i e s g o < / M e a s u r e N a m e > < D i s p l a y N a m e > T a s a   d e   D e s e m p l e o   R e l a t i v a   a l   R i e s g o < / D i s p l a y N a m e > < V i s i b l e > F a l s e < / V i s i b l e > < / i t e m > < i t e m > < M e a s u r e N a m e > S a l a r i o   P r o m e d i o   d e   C a r r e r a s   d e l   F u t u r o < / M e a s u r e N a m e > < D i s p l a y N a m e > S a l a r i o   P r o m e d i o   d e   C a r r e r a s   d e l   F u t u r o < / D i s p l a y N a m e > < V i s i b l e > F a l s e < / V i s i b l e > < / i t e m > < i t e m > < M e a s u r e N a m e > M e d i a _ S c o r e < / M e a s u r e N a m e > < D i s p l a y N a m e > M e d i a _ S c o r e 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m p l e o _ i m p a c t o _ i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 I D _ R e g i s t r o < / s t r i n g > < / k e y > < v a l u e > < i n t > 1 1 3 < / i n t > < / v a l u e > < / i t e m > < i t e m > < k e y > < s t r i n g > I D _ F e c h a < / s t r i n g > < / k e y > < v a l u e > < i n t > 9 8 < / i n t > < / v a l u e > < / i t e m > < i t e m > < k e y > < s t r i n g > I D _ U b i c a c i o n < / s t r i n g > < / k e y > < v a l u e > < i n t > 1 2 3 < / i n t > < / v a l u e > < / i t e m > < i t e m > < k e y > < s t r i n g > I D _ O c u p a c i o n < / s t r i n g > < / k e y > < v a l u e > < i n t > 1 2 9 < / i n t > < / v a l u e > < / i t e m > < i t e m > < k e y > < s t r i n g > E m p l e o s _ E x i s t e n t e s < / s t r i n g > < / k e y > < v a l u e > < i n t > 1 7 0 < / i n t > < / v a l u e > < / i t e m > < i t e m > < k e y > < s t r i n g > E m p l e o s _ D e s p l a z a d o s _ I A < / s t r i n g > < / k e y > < v a l u e > < i n t > 2 0 9 < / i n t > < / v a l u e > < / i t e m > < i t e m > < k e y > < s t r i n g > E m p l e o s _ G e n e r a d o s _ I A < / s t r i n g > < / k e y > < v a l u e > < i n t > 1 9 6 < / i n t > < / v a l u e > < / i t e m > < i t e m > < k e y > < s t r i n g > T a s a _ E m p l e o % < / s t r i n g > < / k e y > < v a l u e > < i n t > 1 4 0 < / i n t > < / v a l u e > < / i t e m > < i t e m > < k e y > < s t r i n g > T a s a _ D e s e m p l e o % < / s t r i n g > < / k e y > < v a l u e > < i n t > 1 6 5 < / i n t > < / v a l u e > < / i t e m > < i t e m > < k e y > < s t r i n g > S a l a r i o _ P r o m e d i o _ C O P < / s t r i n g > < / k e y > < v a l u e > < i n t > 1 9 5 < / i n t > < / v a l u e > < / i t e m > < i t e m > < k e y > < s t r i n g > C o s t o _ C a p a c i t a c i o n _ U S D < / s t r i n g > < / k e y > < v a l u e > < i n t > 2 1 0 < / i n t > < / v a l u e > < / i t e m > < i t e m > < k e y > < s t r i n g > T i e m p o _ C a p a c i t a c i o n _ M e s e s < / s t r i n g > < / k e y > < v a l u e > < i n t > 2 3 2 < / i n t > < / v a l u e > < / i t e m > < i t e m > < k e y > < s t r i n g > D e m a n d a _ L a b o r a l _ S c o r e < / s t r i n g > < / k e y > < v a l u e > < i n t > 2 0 4 < / i n t > < / v a l u e > < / i t e m > < i t e m > < k e y > < s t r i n g > C r e c i m i e n t o _ S a l a r i o _ I n t e r a n u a l < / s t r i n g > < / k e y > < v a l u e > < i n t > 2 4 0 < / i n t > < / v a l u e > < / i t e m > < i t e m > < k e y > < s t r i n g > I n v e r s i o n _ I A _ E m p r e s a < / s t r i n g > < / k e y > < v a l u e > < i n t > 1 8 2 < / i n t > < / v a l u e > < / i t e m > < / C o l u m n W i d t h s > < C o l u m n D i s p l a y I n d e x > < i t e m > < k e y > < s t r i n g > I D _ R e g i s t r o < / s t r i n g > < / k e y > < v a l u e > < i n t > 0 < / i n t > < / v a l u e > < / i t e m > < i t e m > < k e y > < s t r i n g > I D _ F e c h a < / s t r i n g > < / k e y > < v a l u e > < i n t > 1 < / i n t > < / v a l u e > < / i t e m > < i t e m > < k e y > < s t r i n g > I D _ U b i c a c i o n < / s t r i n g > < / k e y > < v a l u e > < i n t > 2 < / i n t > < / v a l u e > < / i t e m > < i t e m > < k e y > < s t r i n g > I D _ O c u p a c i o n < / s t r i n g > < / k e y > < v a l u e > < i n t > 3 < / i n t > < / v a l u e > < / i t e m > < i t e m > < k e y > < s t r i n g > E m p l e o s _ E x i s t e n t e s < / s t r i n g > < / k e y > < v a l u e > < i n t > 4 < / i n t > < / v a l u e > < / i t e m > < i t e m > < k e y > < s t r i n g > E m p l e o s _ D e s p l a z a d o s _ I A < / s t r i n g > < / k e y > < v a l u e > < i n t > 5 < / i n t > < / v a l u e > < / i t e m > < i t e m > < k e y > < s t r i n g > E m p l e o s _ G e n e r a d o s _ I A < / s t r i n g > < / k e y > < v a l u e > < i n t > 6 < / i n t > < / v a l u e > < / i t e m > < i t e m > < k e y > < s t r i n g > T a s a _ E m p l e o % < / s t r i n g > < / k e y > < v a l u e > < i n t > 7 < / i n t > < / v a l u e > < / i t e m > < i t e m > < k e y > < s t r i n g > T a s a _ D e s e m p l e o % < / s t r i n g > < / k e y > < v a l u e > < i n t > 8 < / i n t > < / v a l u e > < / i t e m > < i t e m > < k e y > < s t r i n g > S a l a r i o _ P r o m e d i o _ C O P < / s t r i n g > < / k e y > < v a l u e > < i n t > 9 < / i n t > < / v a l u e > < / i t e m > < i t e m > < k e y > < s t r i n g > C o s t o _ C a p a c i t a c i o n _ U S D < / s t r i n g > < / k e y > < v a l u e > < i n t > 1 0 < / i n t > < / v a l u e > < / i t e m > < i t e m > < k e y > < s t r i n g > T i e m p o _ C a p a c i t a c i o n _ M e s e s < / s t r i n g > < / k e y > < v a l u e > < i n t > 1 1 < / i n t > < / v a l u e > < / i t e m > < i t e m > < k e y > < s t r i n g > D e m a n d a _ L a b o r a l _ S c o r e < / s t r i n g > < / k e y > < v a l u e > < i n t > 1 2 < / i n t > < / v a l u e > < / i t e m > < i t e m > < k e y > < s t r i n g > C r e c i m i e n t o _ S a l a r i o _ I n t e r a n u a l < / s t r i n g > < / k e y > < v a l u e > < i n t > 1 3 < / i n t > < / v a l u e > < / i t e m > < i t e m > < k e y > < s t r i n g > I n v e r s i o n _ I A _ E m p r e s a 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A0F7F59-9A82-4573-8307-92248BEA34D8}">
  <ds:schemaRefs/>
</ds:datastoreItem>
</file>

<file path=customXml/itemProps10.xml><?xml version="1.0" encoding="utf-8"?>
<ds:datastoreItem xmlns:ds="http://schemas.openxmlformats.org/officeDocument/2006/customXml" ds:itemID="{9BF7B7FC-A0F8-4A62-8399-CE8D46C5A78C}">
  <ds:schemaRefs/>
</ds:datastoreItem>
</file>

<file path=customXml/itemProps11.xml><?xml version="1.0" encoding="utf-8"?>
<ds:datastoreItem xmlns:ds="http://schemas.openxmlformats.org/officeDocument/2006/customXml" ds:itemID="{8471F6EF-9F8A-4638-AB54-C6361CE6034B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4212F200-8427-4A31-91BA-1F48230CBEE5}">
  <ds:schemaRefs/>
</ds:datastoreItem>
</file>

<file path=customXml/itemProps13.xml><?xml version="1.0" encoding="utf-8"?>
<ds:datastoreItem xmlns:ds="http://schemas.openxmlformats.org/officeDocument/2006/customXml" ds:itemID="{93E32F62-FA4C-4D41-9875-98AEB02B1D5C}">
  <ds:schemaRefs/>
</ds:datastoreItem>
</file>

<file path=customXml/itemProps14.xml><?xml version="1.0" encoding="utf-8"?>
<ds:datastoreItem xmlns:ds="http://schemas.openxmlformats.org/officeDocument/2006/customXml" ds:itemID="{82485910-9700-4699-BD68-3C6560E977A5}">
  <ds:schemaRefs/>
</ds:datastoreItem>
</file>

<file path=customXml/itemProps15.xml><?xml version="1.0" encoding="utf-8"?>
<ds:datastoreItem xmlns:ds="http://schemas.openxmlformats.org/officeDocument/2006/customXml" ds:itemID="{FA832651-9A3D-4714-8C44-E52F53C4C8FC}">
  <ds:schemaRefs/>
</ds:datastoreItem>
</file>

<file path=customXml/itemProps16.xml><?xml version="1.0" encoding="utf-8"?>
<ds:datastoreItem xmlns:ds="http://schemas.openxmlformats.org/officeDocument/2006/customXml" ds:itemID="{F8DBF449-4D08-48F7-BEB3-254779941A49}">
  <ds:schemaRefs/>
</ds:datastoreItem>
</file>

<file path=customXml/itemProps17.xml><?xml version="1.0" encoding="utf-8"?>
<ds:datastoreItem xmlns:ds="http://schemas.openxmlformats.org/officeDocument/2006/customXml" ds:itemID="{7CE6490C-0511-4FB7-B771-481608A3C578}">
  <ds:schemaRefs/>
</ds:datastoreItem>
</file>

<file path=customXml/itemProps18.xml><?xml version="1.0" encoding="utf-8"?>
<ds:datastoreItem xmlns:ds="http://schemas.openxmlformats.org/officeDocument/2006/customXml" ds:itemID="{0854A7EE-B3CF-4CB5-807A-75926FA371D3}">
  <ds:schemaRefs/>
</ds:datastoreItem>
</file>

<file path=customXml/itemProps19.xml><?xml version="1.0" encoding="utf-8"?>
<ds:datastoreItem xmlns:ds="http://schemas.openxmlformats.org/officeDocument/2006/customXml" ds:itemID="{FEA876A0-9C61-4B91-A652-66BF6FEF4CB2}">
  <ds:schemaRefs/>
</ds:datastoreItem>
</file>

<file path=customXml/itemProps2.xml><?xml version="1.0" encoding="utf-8"?>
<ds:datastoreItem xmlns:ds="http://schemas.openxmlformats.org/officeDocument/2006/customXml" ds:itemID="{7185D1CD-4F5D-4D37-99B5-608EF7DB86D2}">
  <ds:schemaRefs/>
</ds:datastoreItem>
</file>

<file path=customXml/itemProps20.xml><?xml version="1.0" encoding="utf-8"?>
<ds:datastoreItem xmlns:ds="http://schemas.openxmlformats.org/officeDocument/2006/customXml" ds:itemID="{88845595-BC47-4071-B8C1-437C795C9123}">
  <ds:schemaRefs/>
</ds:datastoreItem>
</file>

<file path=customXml/itemProps21.xml><?xml version="1.0" encoding="utf-8"?>
<ds:datastoreItem xmlns:ds="http://schemas.openxmlformats.org/officeDocument/2006/customXml" ds:itemID="{53C9207E-825B-435B-A656-572305E901E8}">
  <ds:schemaRefs/>
</ds:datastoreItem>
</file>

<file path=customXml/itemProps22.xml><?xml version="1.0" encoding="utf-8"?>
<ds:datastoreItem xmlns:ds="http://schemas.openxmlformats.org/officeDocument/2006/customXml" ds:itemID="{096464BA-2AB2-4D08-8AAC-F228FAB2E900}">
  <ds:schemaRefs/>
</ds:datastoreItem>
</file>

<file path=customXml/itemProps23.xml><?xml version="1.0" encoding="utf-8"?>
<ds:datastoreItem xmlns:ds="http://schemas.openxmlformats.org/officeDocument/2006/customXml" ds:itemID="{18D87ECB-E997-4494-9F82-A8ED2DE2E789}">
  <ds:schemaRefs/>
</ds:datastoreItem>
</file>

<file path=customXml/itemProps24.xml><?xml version="1.0" encoding="utf-8"?>
<ds:datastoreItem xmlns:ds="http://schemas.openxmlformats.org/officeDocument/2006/customXml" ds:itemID="{5F00FF89-4A9F-4626-A475-B2AA9E008156}">
  <ds:schemaRefs/>
</ds:datastoreItem>
</file>

<file path=customXml/itemProps25.xml><?xml version="1.0" encoding="utf-8"?>
<ds:datastoreItem xmlns:ds="http://schemas.openxmlformats.org/officeDocument/2006/customXml" ds:itemID="{EA4EDC53-6809-4262-8FE7-08FE720D0FD8}">
  <ds:schemaRefs/>
</ds:datastoreItem>
</file>

<file path=customXml/itemProps26.xml><?xml version="1.0" encoding="utf-8"?>
<ds:datastoreItem xmlns:ds="http://schemas.openxmlformats.org/officeDocument/2006/customXml" ds:itemID="{904AD9AE-439E-44BD-91B5-1A53D5F6FA26}">
  <ds:schemaRefs/>
</ds:datastoreItem>
</file>

<file path=customXml/itemProps27.xml><?xml version="1.0" encoding="utf-8"?>
<ds:datastoreItem xmlns:ds="http://schemas.openxmlformats.org/officeDocument/2006/customXml" ds:itemID="{2D65799F-0BF6-4CE2-ACF7-544AED0BF248}">
  <ds:schemaRefs/>
</ds:datastoreItem>
</file>

<file path=customXml/itemProps28.xml><?xml version="1.0" encoding="utf-8"?>
<ds:datastoreItem xmlns:ds="http://schemas.openxmlformats.org/officeDocument/2006/customXml" ds:itemID="{D09DEB00-421D-49D4-BD35-7F05A74C1E6C}">
  <ds:schemaRefs/>
</ds:datastoreItem>
</file>

<file path=customXml/itemProps29.xml><?xml version="1.0" encoding="utf-8"?>
<ds:datastoreItem xmlns:ds="http://schemas.openxmlformats.org/officeDocument/2006/customXml" ds:itemID="{C8A43C73-4B64-4458-9448-E1174CF61FBD}">
  <ds:schemaRefs/>
</ds:datastoreItem>
</file>

<file path=customXml/itemProps3.xml><?xml version="1.0" encoding="utf-8"?>
<ds:datastoreItem xmlns:ds="http://schemas.openxmlformats.org/officeDocument/2006/customXml" ds:itemID="{BD68ED1A-D81F-46AA-BD48-67E3D1B20275}">
  <ds:schemaRefs/>
</ds:datastoreItem>
</file>

<file path=customXml/itemProps30.xml><?xml version="1.0" encoding="utf-8"?>
<ds:datastoreItem xmlns:ds="http://schemas.openxmlformats.org/officeDocument/2006/customXml" ds:itemID="{E2300051-D957-4E20-B90A-56EF0B40F059}">
  <ds:schemaRefs/>
</ds:datastoreItem>
</file>

<file path=customXml/itemProps31.xml><?xml version="1.0" encoding="utf-8"?>
<ds:datastoreItem xmlns:ds="http://schemas.openxmlformats.org/officeDocument/2006/customXml" ds:itemID="{B312A873-ECF6-4C6D-9D20-424ABB36476B}">
  <ds:schemaRefs/>
</ds:datastoreItem>
</file>

<file path=customXml/itemProps32.xml><?xml version="1.0" encoding="utf-8"?>
<ds:datastoreItem xmlns:ds="http://schemas.openxmlformats.org/officeDocument/2006/customXml" ds:itemID="{EE2C985E-74FB-4A34-AD8E-511AC0AB055A}">
  <ds:schemaRefs/>
</ds:datastoreItem>
</file>

<file path=customXml/itemProps33.xml><?xml version="1.0" encoding="utf-8"?>
<ds:datastoreItem xmlns:ds="http://schemas.openxmlformats.org/officeDocument/2006/customXml" ds:itemID="{61516521-C929-48FB-8069-D2C6DFCC369B}">
  <ds:schemaRefs/>
</ds:datastoreItem>
</file>

<file path=customXml/itemProps34.xml><?xml version="1.0" encoding="utf-8"?>
<ds:datastoreItem xmlns:ds="http://schemas.openxmlformats.org/officeDocument/2006/customXml" ds:itemID="{DD5BB5F5-A2F4-4B9F-AC73-1E90A5DE7608}">
  <ds:schemaRefs/>
</ds:datastoreItem>
</file>

<file path=customXml/itemProps35.xml><?xml version="1.0" encoding="utf-8"?>
<ds:datastoreItem xmlns:ds="http://schemas.openxmlformats.org/officeDocument/2006/customXml" ds:itemID="{CC06F97C-5222-4166-A437-061B8F304989}">
  <ds:schemaRefs/>
</ds:datastoreItem>
</file>

<file path=customXml/itemProps36.xml><?xml version="1.0" encoding="utf-8"?>
<ds:datastoreItem xmlns:ds="http://schemas.openxmlformats.org/officeDocument/2006/customXml" ds:itemID="{8FAD0A73-5590-4897-BEBC-02C33CA97B3B}">
  <ds:schemaRefs/>
</ds:datastoreItem>
</file>

<file path=customXml/itemProps37.xml><?xml version="1.0" encoding="utf-8"?>
<ds:datastoreItem xmlns:ds="http://schemas.openxmlformats.org/officeDocument/2006/customXml" ds:itemID="{8B01C4F5-64F7-4C46-9460-9A0D0BAA5E62}">
  <ds:schemaRefs/>
</ds:datastoreItem>
</file>

<file path=customXml/itemProps4.xml><?xml version="1.0" encoding="utf-8"?>
<ds:datastoreItem xmlns:ds="http://schemas.openxmlformats.org/officeDocument/2006/customXml" ds:itemID="{011BC934-409D-4728-926A-4BDED05F6D5F}">
  <ds:schemaRefs/>
</ds:datastoreItem>
</file>

<file path=customXml/itemProps5.xml><?xml version="1.0" encoding="utf-8"?>
<ds:datastoreItem xmlns:ds="http://schemas.openxmlformats.org/officeDocument/2006/customXml" ds:itemID="{1F8EBE93-11F4-48AE-82F9-3025953DBD8A}">
  <ds:schemaRefs/>
</ds:datastoreItem>
</file>

<file path=customXml/itemProps6.xml><?xml version="1.0" encoding="utf-8"?>
<ds:datastoreItem xmlns:ds="http://schemas.openxmlformats.org/officeDocument/2006/customXml" ds:itemID="{A9E4A5E8-EDE3-4D59-A13D-91201F0538FB}">
  <ds:schemaRefs/>
</ds:datastoreItem>
</file>

<file path=customXml/itemProps7.xml><?xml version="1.0" encoding="utf-8"?>
<ds:datastoreItem xmlns:ds="http://schemas.openxmlformats.org/officeDocument/2006/customXml" ds:itemID="{62B43B0D-2C58-43CD-8312-3CCB1C3C9659}">
  <ds:schemaRefs/>
</ds:datastoreItem>
</file>

<file path=customXml/itemProps8.xml><?xml version="1.0" encoding="utf-8"?>
<ds:datastoreItem xmlns:ds="http://schemas.openxmlformats.org/officeDocument/2006/customXml" ds:itemID="{57287D25-5805-427F-A5D2-FA3EB62F3789}">
  <ds:schemaRefs/>
</ds:datastoreItem>
</file>

<file path=customXml/itemProps9.xml><?xml version="1.0" encoding="utf-8"?>
<ds:datastoreItem xmlns:ds="http://schemas.openxmlformats.org/officeDocument/2006/customXml" ds:itemID="{6557EF7C-0076-4A80-9421-9C3FF858C0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ocupaciones</vt:lpstr>
      <vt:lpstr>ubicacion</vt:lpstr>
      <vt:lpstr>empleo_impacto_ia (2)</vt:lpstr>
      <vt:lpstr>habilidad</vt:lpstr>
      <vt:lpstr>empleo_impacto_ia4</vt:lpstr>
      <vt:lpstr>empleo_impacto_ia</vt:lpstr>
      <vt:lpstr>Consulta1</vt:lpstr>
      <vt:lpstr>Consulta2</vt:lpstr>
      <vt:lpstr>Consulta3</vt:lpstr>
      <vt:lpstr>Consulta4</vt:lpstr>
      <vt:lpstr>Consulta5</vt:lpstr>
      <vt:lpstr>Consulta6</vt:lpstr>
      <vt:lpstr>Consulta6.1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2025-07-01T18:13:55Z</dcterms:created>
  <dcterms:modified xsi:type="dcterms:W3CDTF">2025-07-07T21:30:58Z</dcterms:modified>
</cp:coreProperties>
</file>