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UFF\Mestrado\2019.1\Teste CSA\Teste CSA\"/>
    </mc:Choice>
  </mc:AlternateContent>
  <xr:revisionPtr revIDLastSave="0" documentId="13_ncr:1_{E9256414-0E15-43ED-95CC-E32BCB926730}" xr6:coauthVersionLast="36" xr6:coauthVersionMax="36" xr10:uidLastSave="{00000000-0000-0000-0000-000000000000}"/>
  <bookViews>
    <workbookView xWindow="0" yWindow="0" windowWidth="23040" windowHeight="9060" xr2:uid="{D3967E31-652E-4E93-9B81-03ADF175CD8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H19" i="1"/>
  <c r="I19" i="1"/>
  <c r="J19" i="1"/>
  <c r="B19" i="1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C13" i="1"/>
  <c r="D13" i="1"/>
  <c r="E13" i="1"/>
  <c r="F13" i="1"/>
  <c r="G13" i="1"/>
  <c r="H13" i="1"/>
  <c r="I13" i="1"/>
  <c r="J13" i="1"/>
  <c r="B15" i="1"/>
  <c r="B16" i="1"/>
  <c r="B13" i="1"/>
</calcChain>
</file>

<file path=xl/sharedStrings.xml><?xml version="1.0" encoding="utf-8"?>
<sst xmlns="http://schemas.openxmlformats.org/spreadsheetml/2006/main" count="16" uniqueCount="16">
  <si>
    <t>Count</t>
  </si>
  <si>
    <t>Time 1</t>
  </si>
  <si>
    <t>Time 2</t>
  </si>
  <si>
    <t>Time 3</t>
  </si>
  <si>
    <t>Time 4</t>
  </si>
  <si>
    <t>Time 5</t>
  </si>
  <si>
    <t>Time 6</t>
  </si>
  <si>
    <t>Time 7</t>
  </si>
  <si>
    <t>Time 8</t>
  </si>
  <si>
    <t>Time 9</t>
  </si>
  <si>
    <t>Time 10</t>
  </si>
  <si>
    <t>AVG</t>
  </si>
  <si>
    <t>MIN</t>
  </si>
  <si>
    <t>MAX</t>
  </si>
  <si>
    <t>Expected</t>
  </si>
  <si>
    <t>MAX -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</si>
</sst>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Planilha1!$A$15</c:f>
              <c:strCache>
                <c:ptCount val="1"/>
                <c:pt idx="0">
                  <c:v>MAX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Planilha1!$B$2:$J$2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</c:numCache>
            </c:numRef>
          </c:cat>
          <c:val>
            <c:numRef>
              <c:f>Planilha1!$B$15:$J$15</c:f>
              <c:numCache>
                <c:formatCode>General</c:formatCode>
                <c:ptCount val="9"/>
                <c:pt idx="0">
                  <c:v>6.2850000000000001</c:v>
                </c:pt>
                <c:pt idx="1">
                  <c:v>5.7271700000000001</c:v>
                </c:pt>
                <c:pt idx="2">
                  <c:v>0.51693999999999996</c:v>
                </c:pt>
                <c:pt idx="3">
                  <c:v>1.0245299999999999</c:v>
                </c:pt>
                <c:pt idx="4">
                  <c:v>5.1221300000000003</c:v>
                </c:pt>
                <c:pt idx="5">
                  <c:v>10.243410000000001</c:v>
                </c:pt>
                <c:pt idx="6">
                  <c:v>15.36253</c:v>
                </c:pt>
                <c:pt idx="7">
                  <c:v>20.482250000000001</c:v>
                </c:pt>
                <c:pt idx="8">
                  <c:v>25.608820000000001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7E17-480C-9C26-FBA33C916C3D}"/>
            </c:ext>
          </c:extLst>
        </c:ser>
        <c:ser>
          <c:idx val="0"/>
          <c:order val="1"/>
          <c:tx>
            <c:strRef>
              <c:f>Planilha1!$A$16</c:f>
              <c:strCache>
                <c:ptCount val="1"/>
                <c:pt idx="0">
                  <c:v>MIN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Planilha1!$B$2:$J$2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  <c:pt idx="6">
                  <c:v>150</c:v>
                </c:pt>
                <c:pt idx="7">
                  <c:v>200</c:v>
                </c:pt>
                <c:pt idx="8">
                  <c:v>250</c:v>
                </c:pt>
              </c:numCache>
            </c:numRef>
          </c:cat>
          <c:val>
            <c:numRef>
              <c:f>Planilha1!$B$16:$J$16</c:f>
              <c:numCache>
                <c:formatCode>General</c:formatCode>
                <c:ptCount val="9"/>
                <c:pt idx="0">
                  <c:v>5.6427199999999997</c:v>
                </c:pt>
                <c:pt idx="1">
                  <c:v>5.6492000000000004</c:v>
                </c:pt>
                <c:pt idx="2">
                  <c:v>0.50802000000000003</c:v>
                </c:pt>
                <c:pt idx="3">
                  <c:v>1.0085599999999999</c:v>
                </c:pt>
                <c:pt idx="4">
                  <c:v>5.1168300000000002</c:v>
                </c:pt>
                <c:pt idx="5">
                  <c:v>10.23649</c:v>
                </c:pt>
                <c:pt idx="6">
                  <c:v>15.30438</c:v>
                </c:pt>
                <c:pt idx="7">
                  <c:v>20.477620000000002</c:v>
                </c:pt>
                <c:pt idx="8">
                  <c:v>25.59665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E17-480C-9C26-FBA33C916C3D}"/>
            </c:ext>
          </c:extLst>
        </c:ser>
        <c:ser>
          <c:idx val="2"/>
          <c:order val="2"/>
          <c:tx>
            <c:strRef>
              <c:f>Planilha1!$A$17</c:f>
              <c:strCache>
                <c:ptCount val="1"/>
                <c:pt idx="0">
                  <c:v>Expected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Planilha1!$B$17:$J$17</c:f>
              <c:numCache>
                <c:formatCode>General</c:formatCode>
                <c:ptCount val="9"/>
                <c:pt idx="0">
                  <c:v>0</c:v>
                </c:pt>
                <c:pt idx="1">
                  <c:v>0.1024</c:v>
                </c:pt>
                <c:pt idx="2">
                  <c:v>0.51200000000000001</c:v>
                </c:pt>
                <c:pt idx="3">
                  <c:v>1.024</c:v>
                </c:pt>
                <c:pt idx="4">
                  <c:v>5.12</c:v>
                </c:pt>
                <c:pt idx="5">
                  <c:v>10.24</c:v>
                </c:pt>
                <c:pt idx="6">
                  <c:v>15.36</c:v>
                </c:pt>
                <c:pt idx="7">
                  <c:v>20.48</c:v>
                </c:pt>
                <c:pt idx="8">
                  <c:v>25.6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7E17-480C-9C26-FBA33C916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98"/>
          <c:upBars>
            <c:spPr>
              <a:solidFill>
                <a:srgbClr val="FFC000"/>
              </a:solidFill>
              <a:ln w="9525">
                <a:noFill/>
              </a:ln>
              <a:effectLst/>
            </c:spPr>
          </c:upBars>
          <c:downBars>
            <c:spPr>
              <a:noFill/>
              <a:ln w="9525">
                <a:noFill/>
              </a:ln>
              <a:effectLst/>
            </c:spPr>
          </c:downBars>
        </c:upDownBars>
        <c:marker val="1"/>
        <c:smooth val="0"/>
        <c:axId val="429208712"/>
        <c:axId val="429202480"/>
      </c:lineChart>
      <c:catAx>
        <c:axId val="42920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9202480"/>
        <c:crosses val="autoZero"/>
        <c:auto val="1"/>
        <c:lblAlgn val="ctr"/>
        <c:lblOffset val="100"/>
        <c:noMultiLvlLbl val="0"/>
      </c:catAx>
      <c:valAx>
        <c:axId val="42920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9208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417406</xdr:colOff>
      <xdr:row>0</xdr:row>
      <xdr:rowOff>172571</xdr:rowOff>
    </xdr:from>
    <xdr:to>
      <xdr:col>18</xdr:col>
      <xdr:colOff>112606</xdr:colOff>
      <xdr:row>16</xdr:row>
      <xdr:rowOff>172570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79C101-BF78-4D86-A7C9-7CB1D1597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8FE88-5B80-4012-9FE3-5E79868C9C61}">
  <dimension ref="A2:J19"/>
  <sheetViews>
    <sheetView tabSelected="1" zoomScaleNormal="100" workbookViewId="0">
      <selection activeCell="L27" sqref="L27"/>
    </sheetView>
  </sheetViews>
  <sheetFormatPr defaultRowHeight="14.4" x14ac:dyDescent="0.3"/>
  <cols>
    <col min="1" max="1" width="11.44140625" customWidth="1"/>
    <col min="2" max="2" width="8.21875" bestFit="1" customWidth="1"/>
  </cols>
  <sheetData>
    <row r="2" spans="1:10" x14ac:dyDescent="0.3">
      <c r="A2" t="s">
        <v>0</v>
      </c>
      <c r="B2" s="1">
        <v>0</v>
      </c>
      <c r="C2" s="1">
        <v>1</v>
      </c>
      <c r="D2" s="1">
        <v>5</v>
      </c>
      <c r="E2" s="1">
        <v>10</v>
      </c>
      <c r="F2" s="1">
        <v>50</v>
      </c>
      <c r="G2" s="1">
        <v>100</v>
      </c>
      <c r="H2" s="1">
        <v>150</v>
      </c>
      <c r="I2" s="1">
        <v>200</v>
      </c>
      <c r="J2" s="1">
        <v>250</v>
      </c>
    </row>
    <row r="3" spans="1:10" x14ac:dyDescent="0.3">
      <c r="A3" t="s">
        <v>1</v>
      </c>
      <c r="B3" s="1">
        <v>6.2850000000000001</v>
      </c>
      <c r="C3" s="1">
        <v>5.7069299999999998</v>
      </c>
      <c r="D3" s="1">
        <v>0.50873000000000002</v>
      </c>
      <c r="E3" s="1">
        <v>1.02118</v>
      </c>
      <c r="F3" s="1">
        <v>5.12</v>
      </c>
      <c r="G3" s="1">
        <v>10.2407</v>
      </c>
      <c r="H3" s="1">
        <v>15.358470000000001</v>
      </c>
      <c r="I3" s="1">
        <v>20.47936</v>
      </c>
      <c r="J3" s="1">
        <v>25.608329999999999</v>
      </c>
    </row>
    <row r="4" spans="1:10" x14ac:dyDescent="0.3">
      <c r="A4" t="s">
        <v>2</v>
      </c>
      <c r="B4" s="1">
        <v>5.6568100000000001</v>
      </c>
      <c r="C4" s="1">
        <v>5.6492000000000004</v>
      </c>
      <c r="D4" s="1">
        <v>0.51243000000000005</v>
      </c>
      <c r="E4" s="1">
        <v>1.02075</v>
      </c>
      <c r="F4" s="1">
        <v>5.1168300000000002</v>
      </c>
      <c r="G4" s="1">
        <v>10.241009999999999</v>
      </c>
      <c r="H4" s="1">
        <v>15.36074</v>
      </c>
      <c r="I4" s="1">
        <v>20.481829999999999</v>
      </c>
      <c r="J4" s="1">
        <v>25.59665</v>
      </c>
    </row>
    <row r="5" spans="1:10" x14ac:dyDescent="0.3">
      <c r="A5" t="s">
        <v>3</v>
      </c>
      <c r="B5" s="1">
        <v>5.6646000000000001</v>
      </c>
      <c r="C5" s="1">
        <v>5.6883100000000004</v>
      </c>
      <c r="D5" s="1">
        <v>0.51693999999999996</v>
      </c>
      <c r="E5" s="1">
        <v>1.0085599999999999</v>
      </c>
      <c r="F5" s="1">
        <v>5.1185400000000003</v>
      </c>
      <c r="G5" s="1">
        <v>10.23649</v>
      </c>
      <c r="H5" s="1">
        <v>15.35914</v>
      </c>
      <c r="I5" s="1">
        <v>20.479790000000001</v>
      </c>
      <c r="J5" s="1">
        <v>25.608820000000001</v>
      </c>
    </row>
    <row r="6" spans="1:10" x14ac:dyDescent="0.3">
      <c r="A6" t="s">
        <v>4</v>
      </c>
      <c r="B6" s="1">
        <v>5.6681400000000002</v>
      </c>
      <c r="C6" s="1">
        <v>5.6916000000000002</v>
      </c>
      <c r="D6" s="1">
        <v>0.50802000000000003</v>
      </c>
      <c r="E6" s="1">
        <v>1.0220800000000001</v>
      </c>
      <c r="F6" s="1">
        <v>5.1185200000000002</v>
      </c>
      <c r="G6" s="1">
        <v>10.243410000000001</v>
      </c>
      <c r="H6" s="1">
        <v>15.36253</v>
      </c>
      <c r="I6" s="1">
        <v>20.4816</v>
      </c>
      <c r="J6" s="1">
        <v>25.59854</v>
      </c>
    </row>
    <row r="7" spans="1:10" x14ac:dyDescent="0.3">
      <c r="A7" t="s">
        <v>5</v>
      </c>
      <c r="B7" s="1">
        <v>5.6532</v>
      </c>
      <c r="C7" s="1">
        <v>5.67638</v>
      </c>
      <c r="D7" s="1">
        <v>0.51175999999999999</v>
      </c>
      <c r="E7" s="1">
        <v>1.0211300000000001</v>
      </c>
      <c r="F7" s="1">
        <v>5.1214899999999997</v>
      </c>
      <c r="G7" s="1">
        <v>10.23973</v>
      </c>
      <c r="H7" s="1">
        <v>15.361000000000001</v>
      </c>
      <c r="I7" s="1">
        <v>20.477620000000002</v>
      </c>
      <c r="J7" s="1">
        <v>25.5992</v>
      </c>
    </row>
    <row r="8" spans="1:10" x14ac:dyDescent="0.3">
      <c r="A8" t="s">
        <v>6</v>
      </c>
      <c r="B8" s="1">
        <v>5.6427199999999997</v>
      </c>
      <c r="C8" s="1">
        <v>5.6516599999999997</v>
      </c>
      <c r="D8" s="1">
        <v>0.51185999999999998</v>
      </c>
      <c r="E8" s="1">
        <v>1.0245299999999999</v>
      </c>
      <c r="F8" s="1">
        <v>5.1186699999999998</v>
      </c>
      <c r="G8" s="1">
        <v>10.237489999999999</v>
      </c>
      <c r="H8" s="1">
        <v>15.361549999999999</v>
      </c>
      <c r="I8" s="1">
        <v>20.482250000000001</v>
      </c>
      <c r="J8" s="1">
        <v>25.601929999999999</v>
      </c>
    </row>
    <row r="9" spans="1:10" x14ac:dyDescent="0.3">
      <c r="A9" t="s">
        <v>7</v>
      </c>
      <c r="B9" s="1">
        <v>5.7406499999999996</v>
      </c>
      <c r="C9" s="1">
        <v>5.7271700000000001</v>
      </c>
      <c r="D9" s="1">
        <v>0.51229999999999998</v>
      </c>
      <c r="E9" s="1">
        <v>1.0237499999999999</v>
      </c>
      <c r="F9" s="1">
        <v>5.1210399999999998</v>
      </c>
      <c r="G9" s="1">
        <v>10.24006</v>
      </c>
      <c r="H9" s="1">
        <v>15.358890000000001</v>
      </c>
      <c r="I9" s="1">
        <v>20.479759999999999</v>
      </c>
      <c r="J9" s="1">
        <v>25.600619999999999</v>
      </c>
    </row>
    <row r="10" spans="1:10" x14ac:dyDescent="0.3">
      <c r="A10" t="s">
        <v>8</v>
      </c>
      <c r="B10" s="1">
        <v>5.7376699999999996</v>
      </c>
      <c r="C10" s="1">
        <v>5.6586600000000002</v>
      </c>
      <c r="D10" s="1">
        <v>0.51459999999999995</v>
      </c>
      <c r="E10" s="1">
        <v>1.0220199999999999</v>
      </c>
      <c r="F10" s="1">
        <v>5.1221300000000003</v>
      </c>
      <c r="G10" s="1">
        <v>10.23685</v>
      </c>
      <c r="H10" s="1">
        <v>15.361599999999999</v>
      </c>
      <c r="I10" s="1">
        <v>20.481549999999999</v>
      </c>
      <c r="J10" s="1">
        <v>25.600180000000002</v>
      </c>
    </row>
    <row r="11" spans="1:10" x14ac:dyDescent="0.3">
      <c r="A11" t="s">
        <v>9</v>
      </c>
      <c r="B11" s="1">
        <v>5.7250500000000004</v>
      </c>
      <c r="C11" s="1">
        <v>5.66113</v>
      </c>
      <c r="D11" s="1">
        <v>0.51524999999999999</v>
      </c>
      <c r="E11" s="1">
        <v>1.0209299999999999</v>
      </c>
      <c r="F11" s="1">
        <v>5.1211399999999996</v>
      </c>
      <c r="G11" s="1">
        <v>10.23911</v>
      </c>
      <c r="H11" s="1">
        <v>15.358219999999999</v>
      </c>
      <c r="I11" s="1">
        <v>20.47917</v>
      </c>
      <c r="J11" s="1">
        <v>25.600280000000001</v>
      </c>
    </row>
    <row r="12" spans="1:10" x14ac:dyDescent="0.3">
      <c r="A12" t="s">
        <v>10</v>
      </c>
      <c r="B12" s="1">
        <v>5.7145999999999999</v>
      </c>
      <c r="C12" s="1">
        <v>5.65916</v>
      </c>
      <c r="D12" s="1">
        <v>0.51202999999999999</v>
      </c>
      <c r="E12" s="1">
        <v>1.0241199999999999</v>
      </c>
      <c r="F12" s="1">
        <v>5.11937</v>
      </c>
      <c r="G12" s="1">
        <v>10.240869999999999</v>
      </c>
      <c r="H12" s="1">
        <v>15.30438</v>
      </c>
      <c r="I12" s="1">
        <v>20.48124</v>
      </c>
      <c r="J12" s="1">
        <v>25.600100000000001</v>
      </c>
    </row>
    <row r="13" spans="1:10" x14ac:dyDescent="0.3">
      <c r="A13" t="s">
        <v>11</v>
      </c>
      <c r="B13">
        <f>AVERAGE(B3:B12)</f>
        <v>5.7488440000000001</v>
      </c>
      <c r="C13">
        <f t="shared" ref="C13:J13" si="0">AVERAGE(C3:C12)</f>
        <v>5.6770200000000006</v>
      </c>
      <c r="D13">
        <f t="shared" si="0"/>
        <v>0.51239199999999996</v>
      </c>
      <c r="E13">
        <f t="shared" si="0"/>
        <v>1.020905</v>
      </c>
      <c r="F13">
        <f t="shared" si="0"/>
        <v>5.1197729999999995</v>
      </c>
      <c r="G13">
        <f t="shared" si="0"/>
        <v>10.239571999999999</v>
      </c>
      <c r="H13">
        <f t="shared" si="0"/>
        <v>15.354651999999998</v>
      </c>
      <c r="I13">
        <f t="shared" si="0"/>
        <v>20.480416999999999</v>
      </c>
      <c r="J13">
        <f t="shared" si="0"/>
        <v>25.601465000000001</v>
      </c>
    </row>
    <row r="15" spans="1:10" x14ac:dyDescent="0.3">
      <c r="A15" t="s">
        <v>13</v>
      </c>
      <c r="B15">
        <f>MAX(B3:B12)</f>
        <v>6.2850000000000001</v>
      </c>
      <c r="C15">
        <f>MAX(C3:C12)</f>
        <v>5.7271700000000001</v>
      </c>
      <c r="D15">
        <f>MAX(D3:D12)</f>
        <v>0.51693999999999996</v>
      </c>
      <c r="E15">
        <f>MAX(E3:E12)</f>
        <v>1.0245299999999999</v>
      </c>
      <c r="F15">
        <f>MAX(F3:F12)</f>
        <v>5.1221300000000003</v>
      </c>
      <c r="G15">
        <f>MAX(G3:G12)</f>
        <v>10.243410000000001</v>
      </c>
      <c r="H15">
        <f>MAX(H3:H12)</f>
        <v>15.36253</v>
      </c>
      <c r="I15">
        <f>MAX(I3:I12)</f>
        <v>20.482250000000001</v>
      </c>
      <c r="J15">
        <f>MAX(J3:J12)</f>
        <v>25.608820000000001</v>
      </c>
    </row>
    <row r="16" spans="1:10" x14ac:dyDescent="0.3">
      <c r="A16" t="s">
        <v>12</v>
      </c>
      <c r="B16">
        <f>MIN(B3:B12)</f>
        <v>5.6427199999999997</v>
      </c>
      <c r="C16">
        <f>MIN(C3:C12)</f>
        <v>5.6492000000000004</v>
      </c>
      <c r="D16">
        <f>MIN(D3:D12)</f>
        <v>0.50802000000000003</v>
      </c>
      <c r="E16">
        <f>MIN(E3:E12)</f>
        <v>1.0085599999999999</v>
      </c>
      <c r="F16">
        <f>MIN(F3:F12)</f>
        <v>5.1168300000000002</v>
      </c>
      <c r="G16">
        <f>MIN(G3:G12)</f>
        <v>10.23649</v>
      </c>
      <c r="H16">
        <f>MIN(H3:H12)</f>
        <v>15.30438</v>
      </c>
      <c r="I16">
        <f>MIN(I3:I12)</f>
        <v>20.477620000000002</v>
      </c>
      <c r="J16">
        <f>MIN(J3:J12)</f>
        <v>25.59665</v>
      </c>
    </row>
    <row r="17" spans="1:10" x14ac:dyDescent="0.3">
      <c r="A17" t="s">
        <v>14</v>
      </c>
      <c r="B17">
        <v>0</v>
      </c>
      <c r="C17">
        <v>0.1024</v>
      </c>
      <c r="D17">
        <v>0.51200000000000001</v>
      </c>
      <c r="E17">
        <v>1.024</v>
      </c>
      <c r="F17">
        <v>5.12</v>
      </c>
      <c r="G17">
        <v>10.24</v>
      </c>
      <c r="H17">
        <v>15.36</v>
      </c>
      <c r="I17">
        <v>20.48</v>
      </c>
      <c r="J17">
        <v>25.6</v>
      </c>
    </row>
    <row r="19" spans="1:10" x14ac:dyDescent="0.3">
      <c r="A19" t="s">
        <v>15</v>
      </c>
      <c r="B19">
        <f>B15-B16</f>
        <v>0.64228000000000041</v>
      </c>
      <c r="C19">
        <f t="shared" ref="C19:J19" si="1">C15-C16</f>
        <v>7.7969999999999651E-2</v>
      </c>
      <c r="D19">
        <f t="shared" si="1"/>
        <v>8.919999999999928E-3</v>
      </c>
      <c r="E19">
        <f t="shared" si="1"/>
        <v>1.597000000000004E-2</v>
      </c>
      <c r="F19">
        <f t="shared" si="1"/>
        <v>5.3000000000000824E-3</v>
      </c>
      <c r="G19">
        <f t="shared" si="1"/>
        <v>6.9200000000009254E-3</v>
      </c>
      <c r="H19">
        <f t="shared" si="1"/>
        <v>5.814999999999948E-2</v>
      </c>
      <c r="I19">
        <f t="shared" si="1"/>
        <v>4.6299999999988017E-3</v>
      </c>
      <c r="J19">
        <f t="shared" si="1"/>
        <v>1.2170000000001124E-2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Lucas Vieira</dc:creator>
  <cp:lastModifiedBy>Juan Lucas Vieira</cp:lastModifiedBy>
  <dcterms:created xsi:type="dcterms:W3CDTF">2019-02-24T20:05:26Z</dcterms:created>
  <dcterms:modified xsi:type="dcterms:W3CDTF">2019-03-04T19:00:23Z</dcterms:modified>
</cp:coreProperties>
</file>