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Hoj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<sst xmlns="http://schemas.openxmlformats.org/spreadsheetml/2006/main" count="44" uniqueCount="44">
  <si>
    <t>Cantidad</t>
  </si>
  <si>
    <t>Duración</t>
  </si>
  <si>
    <t xml:space="preserve">Frecuencias Pico</t>
  </si>
  <si>
    <t>PSD</t>
  </si>
  <si>
    <t>Theta</t>
  </si>
  <si>
    <t>Gamma</t>
  </si>
  <si>
    <t>Ripple</t>
  </si>
  <si>
    <t>Flooding</t>
  </si>
  <si>
    <t>=</t>
  </si>
  <si>
    <t>-</t>
  </si>
  <si>
    <t xml:space="preserve">Flooding (lim)</t>
  </si>
  <si>
    <t>--</t>
  </si>
  <si>
    <t>+</t>
  </si>
  <si>
    <t>Jamming</t>
  </si>
  <si>
    <t xml:space="preserve">Jamming (lim)</t>
  </si>
  <si>
    <t>++</t>
  </si>
  <si>
    <t xml:space="preserve">Scanning +</t>
  </si>
  <si>
    <t xml:space="preserve">Scanning -</t>
  </si>
  <si>
    <t xml:space="preserve">Nonce 2.1</t>
  </si>
  <si>
    <t xml:space="preserve">Nonce 2.2</t>
  </si>
  <si>
    <t xml:space="preserve">Nonce 2.3</t>
  </si>
  <si>
    <t xml:space="preserve">Nonce 2.4</t>
  </si>
  <si>
    <t xml:space="preserve">Nonce 2.5</t>
  </si>
  <si>
    <t xml:space="preserve">Nonce 2.6</t>
  </si>
  <si>
    <t xml:space="preserve">Nonce 2.7</t>
  </si>
  <si>
    <t xml:space="preserve">Nonce 2.8</t>
  </si>
  <si>
    <t xml:space="preserve">Nonce 2.9</t>
  </si>
  <si>
    <t xml:space="preserve">Nonce 2.10</t>
  </si>
  <si>
    <t xml:space="preserve">Diferencia con el rango Healthy</t>
  </si>
  <si>
    <t xml:space="preserve">Variación media (superior, inferior, neutra)</t>
  </si>
  <si>
    <t xml:space="preserve">Nonce 2</t>
  </si>
  <si>
    <t>Frecuencia</t>
  </si>
  <si>
    <t xml:space="preserve">Nonce 1.1</t>
  </si>
  <si>
    <t xml:space="preserve">Nonce 1.2</t>
  </si>
  <si>
    <t xml:space="preserve">Nonce 1.3</t>
  </si>
  <si>
    <t xml:space="preserve">Nonce 1.4</t>
  </si>
  <si>
    <t xml:space="preserve">Nonce 1.5</t>
  </si>
  <si>
    <t xml:space="preserve">Nonce 1.6</t>
  </si>
  <si>
    <t xml:space="preserve">Nonce 1.7</t>
  </si>
  <si>
    <t xml:space="preserve">Nonce 1.8</t>
  </si>
  <si>
    <t xml:space="preserve">Nonce 1.9</t>
  </si>
  <si>
    <t xml:space="preserve">Nonce 1.10</t>
  </si>
  <si>
    <t xml:space="preserve"> </t>
  </si>
  <si>
    <t xml:space="preserve">Nonce 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</si>
</sst>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2.00000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8696B"/>
        <bgColor rgb="FFF8696B"/>
      </patternFill>
    </fill>
    <fill>
      <patternFill patternType="solid">
        <fgColor theme="0" tint="0"/>
        <bgColor theme="0" tint="0"/>
      </patternFill>
    </fill>
    <fill>
      <patternFill patternType="solid">
        <fgColor rgb="FFFFB0B0"/>
        <bgColor rgb="FFFFB0B0"/>
      </patternFill>
    </fill>
    <fill>
      <patternFill patternType="solid">
        <fgColor theme="4" tint="-0.249977111117893"/>
        <bgColor theme="4" tint="-0.249977111117893"/>
      </patternFill>
    </fill>
  </fills>
  <borders count="31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thin">
        <color auto="1"/>
      </left>
      <right style="thin">
        <color theme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theme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72">
    <xf fontId="0" fillId="0" borderId="0" numFmtId="0" xfId="0"/>
    <xf fontId="0" fillId="0" borderId="0" numFmtId="0" xfId="0" applyAlignment="1">
      <alignment horizontal="center" vertical="center"/>
    </xf>
    <xf fontId="1" fillId="0" borderId="0" numFmtId="0" xfId="0" applyFont="1" applyAlignment="1">
      <alignment horizontal="center" vertical="center"/>
    </xf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1" fillId="3" borderId="4" numFmtId="0" xfId="0" applyFont="1" applyFill="1" applyBorder="1" applyAlignment="1">
      <alignment horizontal="center" vertical="center"/>
    </xf>
    <xf fontId="1" fillId="4" borderId="4" numFmtId="0" xfId="0" applyFont="1" applyFill="1" applyBorder="1" applyAlignment="1">
      <alignment horizontal="center" vertical="center"/>
    </xf>
    <xf fontId="1" fillId="5" borderId="5" numFmtId="0" xfId="0" applyFont="1" applyFill="1" applyBorder="1" applyAlignment="1">
      <alignment horizontal="center" vertical="center"/>
    </xf>
    <xf fontId="1" fillId="2" borderId="6" numFmtId="0" xfId="0" applyFont="1" applyFill="1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1" fillId="2" borderId="7" numFmtId="0" xfId="0" applyFont="1" applyFill="1" applyBorder="1" applyAlignment="1">
      <alignment horizontal="center" vertical="center"/>
    </xf>
    <xf fontId="1" fillId="2" borderId="9" numFmtId="0" xfId="0" applyFont="1" applyFill="1" applyBorder="1" applyAlignment="1">
      <alignment horizontal="center" vertical="center"/>
    </xf>
    <xf fontId="0" fillId="0" borderId="2" numFmtId="0" xfId="0" applyBorder="1"/>
    <xf fontId="1" fillId="0" borderId="8" numFmtId="0" xfId="0" applyFont="1" applyBorder="1" applyAlignment="1">
      <alignment horizontal="center" vertical="center"/>
    </xf>
    <xf fontId="1" fillId="2" borderId="10" numFmtId="0" xfId="0" applyFont="1" applyFill="1" applyBorder="1" applyAlignment="1">
      <alignment horizontal="center"/>
    </xf>
    <xf fontId="1" fillId="2" borderId="11" numFmtId="0" xfId="0" applyFont="1" applyFill="1" applyBorder="1" applyAlignment="1">
      <alignment horizontal="center"/>
    </xf>
    <xf fontId="1" fillId="2" borderId="5" numFmtId="0" xfId="0" applyFont="1" applyFill="1" applyBorder="1" applyAlignment="1">
      <alignment horizontal="center"/>
    </xf>
    <xf fontId="1" fillId="3" borderId="6" numFmtId="0" xfId="0" applyFont="1" applyFill="1" applyBorder="1" applyAlignment="1">
      <alignment horizontal="center" vertical="center"/>
    </xf>
    <xf fontId="1" fillId="4" borderId="6" numFmtId="0" xfId="0" applyFont="1" applyFill="1" applyBorder="1" applyAlignment="1">
      <alignment horizontal="center" vertical="center"/>
    </xf>
    <xf fontId="1" fillId="5" borderId="4" numFmtId="0" xfId="0" applyFont="1" applyFill="1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 wrapText="1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1" fillId="2" borderId="19" numFmtId="0" xfId="0" applyFont="1" applyFill="1" applyBorder="1" applyAlignment="1">
      <alignment horizontal="center"/>
    </xf>
    <xf fontId="1" fillId="2" borderId="20" numFmtId="0" xfId="0" applyFont="1" applyFill="1" applyBorder="1" applyAlignment="1">
      <alignment horizontal="center"/>
    </xf>
    <xf fontId="1" fillId="2" borderId="21" numFmtId="0" xfId="0" applyFont="1" applyFill="1" applyBorder="1" applyAlignment="1">
      <alignment horizontal="center"/>
    </xf>
    <xf fontId="2" fillId="2" borderId="13" numFmtId="0" xfId="0" applyFont="1" applyFill="1" applyBorder="1" applyAlignment="1">
      <alignment horizontal="center" vertical="center"/>
    </xf>
    <xf fontId="1" fillId="3" borderId="22" numFmtId="0" xfId="0" applyFont="1" applyFill="1" applyBorder="1" applyAlignment="1">
      <alignment horizontal="center" vertical="center"/>
    </xf>
    <xf fontId="0" fillId="6" borderId="19" numFmtId="0" xfId="0" applyFill="1" applyBorder="1" applyAlignment="1">
      <alignment horizontal="center" vertical="center"/>
    </xf>
    <xf fontId="0" fillId="7" borderId="20" numFmtId="0" xfId="0" applyFill="1" applyBorder="1" applyAlignment="1">
      <alignment horizontal="center" vertical="center"/>
    </xf>
    <xf fontId="0" fillId="8" borderId="20" numFmtId="0" xfId="0" applyFill="1" applyBorder="1" applyAlignment="1">
      <alignment horizontal="center" vertical="center"/>
    </xf>
    <xf fontId="0" fillId="6" borderId="21" numFmtId="0" xfId="0" applyFill="1" applyBorder="1" applyAlignment="1">
      <alignment horizontal="center" vertical="center"/>
    </xf>
    <xf fontId="0" fillId="9" borderId="20" numFmtId="0" xfId="0" applyFill="1" applyBorder="1" applyAlignment="1">
      <alignment horizontal="center" vertical="center"/>
    </xf>
    <xf fontId="0" fillId="6" borderId="20" numFmtId="0" xfId="0" applyFill="1" applyBorder="1" applyAlignment="1">
      <alignment horizontal="center" vertical="center"/>
    </xf>
    <xf fontId="2" fillId="2" borderId="16" numFmtId="0" xfId="0" applyFont="1" applyFill="1" applyBorder="1" applyAlignment="1">
      <alignment horizontal="center" vertical="center"/>
    </xf>
    <xf fontId="1" fillId="4" borderId="22" numFmtId="0" xfId="0" applyFont="1" applyFill="1" applyBorder="1" applyAlignment="1">
      <alignment horizontal="center" vertical="center"/>
    </xf>
    <xf fontId="0" fillId="7" borderId="19" numFmtId="0" xfId="0" applyFill="1" applyBorder="1" applyAlignment="1">
      <alignment horizontal="center" vertical="center"/>
    </xf>
    <xf fontId="0" fillId="7" borderId="21" numFmtId="0" xfId="0" applyFill="1" applyBorder="1" applyAlignment="1">
      <alignment horizontal="center" vertical="center"/>
    </xf>
    <xf fontId="0" fillId="9" borderId="19" numFmtId="0" xfId="0" applyFill="1" applyBorder="1" applyAlignment="1">
      <alignment horizontal="center" vertical="center"/>
    </xf>
    <xf fontId="0" fillId="9" borderId="21" numFmtId="0" xfId="0" applyFill="1" applyBorder="1" applyAlignment="1">
      <alignment horizontal="center" vertical="center"/>
    </xf>
    <xf fontId="2" fillId="2" borderId="23" numFmtId="0" xfId="0" applyFont="1" applyFill="1" applyBorder="1" applyAlignment="1">
      <alignment horizontal="center" vertical="center"/>
    </xf>
    <xf fontId="1" fillId="5" borderId="22" numFmtId="0" xfId="0" applyFont="1" applyFill="1" applyBorder="1" applyAlignment="1">
      <alignment horizontal="center" vertical="center"/>
    </xf>
    <xf fontId="0" fillId="8" borderId="19" numFmtId="0" xfId="0" applyFill="1" applyBorder="1" applyAlignment="1">
      <alignment horizontal="center" vertical="center"/>
    </xf>
    <xf fontId="1" fillId="3" borderId="24" numFmtId="0" xfId="0" applyFont="1" applyFill="1" applyBorder="1" applyAlignment="1">
      <alignment horizontal="center" vertical="center"/>
    </xf>
    <xf fontId="1" fillId="4" borderId="24" numFmtId="0" xfId="0" applyFont="1" applyFill="1" applyBorder="1" applyAlignment="1">
      <alignment horizontal="center" vertical="center"/>
    </xf>
    <xf fontId="1" fillId="5" borderId="6" numFmtId="0" xfId="0" applyFont="1" applyFill="1" applyBorder="1" applyAlignment="1">
      <alignment horizontal="center" vertical="center"/>
    </xf>
    <xf fontId="0" fillId="0" borderId="25" numFmtId="0" xfId="0" applyBorder="1" applyAlignment="1">
      <alignment horizontal="center" vertical="center"/>
    </xf>
    <xf fontId="0" fillId="0" borderId="26" numFmtId="0" xfId="0" applyBorder="1" applyAlignment="1">
      <alignment horizontal="center" vertical="center"/>
    </xf>
    <xf fontId="0" fillId="0" borderId="27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27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1" fillId="0" borderId="15" numFmtId="0" xfId="0" applyFont="1" applyBorder="1" applyAlignment="1">
      <alignment horizontal="center" vertical="center"/>
    </xf>
    <xf fontId="0" fillId="0" borderId="28" numFmtId="0" xfId="0" applyBorder="1" applyAlignment="1">
      <alignment horizontal="center" vertical="center"/>
    </xf>
    <xf fontId="0" fillId="0" borderId="29" numFmtId="0" xfId="0" applyBorder="1" applyAlignment="1">
      <alignment horizontal="center" vertical="center"/>
    </xf>
    <xf fontId="0" fillId="0" borderId="30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8" borderId="21" numFmt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2" width="15.7109375"/>
    <col customWidth="1" min="2" max="14" style="1" width="10.57421875"/>
    <col min="15" max="16384" style="1" width="9.140625"/>
  </cols>
  <sheetData>
    <row r="1" s="2" customFormat="1" ht="15">
      <c r="A1" s="2"/>
      <c r="B1" s="3" t="s">
        <v>0</v>
      </c>
      <c r="C1" s="4"/>
      <c r="D1" s="5"/>
      <c r="E1" s="3" t="s">
        <v>1</v>
      </c>
      <c r="F1" s="4"/>
      <c r="G1" s="5"/>
      <c r="H1" s="3" t="s">
        <v>2</v>
      </c>
      <c r="I1" s="4"/>
      <c r="J1" s="5"/>
      <c r="K1" s="3" t="s">
        <v>3</v>
      </c>
      <c r="L1" s="4"/>
      <c r="M1" s="5"/>
    </row>
    <row r="2" s="2" customFormat="1" ht="14.25">
      <c r="A2" s="2"/>
      <c r="B2" s="6" t="s">
        <v>4</v>
      </c>
      <c r="C2" s="7" t="s">
        <v>5</v>
      </c>
      <c r="D2" s="8" t="s">
        <v>6</v>
      </c>
      <c r="E2" s="6" t="s">
        <v>4</v>
      </c>
      <c r="F2" s="7" t="s">
        <v>5</v>
      </c>
      <c r="G2" s="8" t="s">
        <v>6</v>
      </c>
      <c r="H2" s="6" t="s">
        <v>4</v>
      </c>
      <c r="I2" s="7" t="s">
        <v>5</v>
      </c>
      <c r="J2" s="8" t="s">
        <v>6</v>
      </c>
      <c r="K2" s="6" t="s">
        <v>4</v>
      </c>
      <c r="L2" s="7" t="s">
        <v>5</v>
      </c>
      <c r="M2" s="8" t="s">
        <v>6</v>
      </c>
    </row>
    <row r="3" ht="14.25">
      <c r="A3" s="9" t="s">
        <v>7</v>
      </c>
      <c r="B3" s="10" t="s">
        <v>8</v>
      </c>
      <c r="C3" s="10" t="s">
        <v>8</v>
      </c>
      <c r="D3" s="11" t="s">
        <v>8</v>
      </c>
      <c r="E3" s="10" t="s">
        <v>8</v>
      </c>
      <c r="F3" s="10" t="s">
        <v>9</v>
      </c>
      <c r="G3" s="10" t="s">
        <v>8</v>
      </c>
      <c r="H3" s="10" t="s">
        <v>8</v>
      </c>
      <c r="I3" s="10" t="s">
        <v>8</v>
      </c>
      <c r="J3" s="11" t="s">
        <v>8</v>
      </c>
      <c r="K3" s="10" t="s">
        <v>8</v>
      </c>
      <c r="L3" s="10" t="s">
        <v>8</v>
      </c>
      <c r="M3" s="11" t="s">
        <v>8</v>
      </c>
      <c r="N3" s="12">
        <f t="shared" ref="N3:N8" si="0">SUMPRODUCT((B3:M3="++")*1+(B3:M3="--")*1+(B3:M3="=")*-1+(B3:M3="+")*0.5+(B3:M3="-")*0.5)/COUNTA(B3:M3)*10</f>
        <v>-8.75</v>
      </c>
    </row>
    <row r="4" ht="14.25">
      <c r="A4" s="13" t="s">
        <v>10</v>
      </c>
      <c r="B4" s="10" t="s">
        <v>11</v>
      </c>
      <c r="C4" s="10" t="s">
        <v>11</v>
      </c>
      <c r="D4" s="11" t="s">
        <v>8</v>
      </c>
      <c r="E4" s="1" t="s">
        <v>12</v>
      </c>
      <c r="F4" s="10" t="s">
        <v>11</v>
      </c>
      <c r="G4" s="10" t="s">
        <v>12</v>
      </c>
      <c r="H4" s="10" t="s">
        <v>9</v>
      </c>
      <c r="I4" s="10" t="s">
        <v>11</v>
      </c>
      <c r="J4" s="11" t="s">
        <v>8</v>
      </c>
      <c r="K4" s="10" t="s">
        <v>8</v>
      </c>
      <c r="L4" s="10" t="s">
        <v>8</v>
      </c>
      <c r="M4" s="11" t="s">
        <v>8</v>
      </c>
      <c r="N4" s="12">
        <f t="shared" si="0"/>
        <v>0.41666666666666663</v>
      </c>
    </row>
    <row r="5" ht="14.25">
      <c r="A5" s="13" t="s">
        <v>13</v>
      </c>
      <c r="B5" s="10" t="s">
        <v>8</v>
      </c>
      <c r="C5" s="10" t="s">
        <v>8</v>
      </c>
      <c r="D5" s="11" t="s">
        <v>8</v>
      </c>
      <c r="E5" s="1" t="s">
        <v>8</v>
      </c>
      <c r="F5" s="10" t="s">
        <v>8</v>
      </c>
      <c r="G5" s="10" t="s">
        <v>8</v>
      </c>
      <c r="H5" s="10" t="s">
        <v>8</v>
      </c>
      <c r="I5" s="10" t="s">
        <v>8</v>
      </c>
      <c r="J5" s="11" t="s">
        <v>12</v>
      </c>
      <c r="K5" s="10" t="s">
        <v>8</v>
      </c>
      <c r="L5" s="10" t="s">
        <v>8</v>
      </c>
      <c r="M5" s="11" t="s">
        <v>8</v>
      </c>
      <c r="N5" s="12">
        <f t="shared" si="0"/>
        <v>-8.75</v>
      </c>
    </row>
    <row r="6" ht="14.25">
      <c r="A6" s="13" t="s">
        <v>14</v>
      </c>
      <c r="B6" s="10" t="s">
        <v>11</v>
      </c>
      <c r="C6" s="10" t="s">
        <v>15</v>
      </c>
      <c r="D6" s="11" t="s">
        <v>8</v>
      </c>
      <c r="E6" s="1" t="s">
        <v>11</v>
      </c>
      <c r="F6" s="10" t="s">
        <v>15</v>
      </c>
      <c r="G6" s="10" t="s">
        <v>8</v>
      </c>
      <c r="H6" s="10" t="s">
        <v>15</v>
      </c>
      <c r="I6" s="10" t="s">
        <v>15</v>
      </c>
      <c r="J6" s="11" t="s">
        <v>8</v>
      </c>
      <c r="K6" s="10" t="s">
        <v>8</v>
      </c>
      <c r="L6" s="10" t="s">
        <v>15</v>
      </c>
      <c r="M6" s="11" t="s">
        <v>9</v>
      </c>
      <c r="N6" s="12">
        <f t="shared" si="0"/>
        <v>2.916666666666667</v>
      </c>
    </row>
    <row r="7" ht="14.25">
      <c r="A7" s="13" t="s">
        <v>16</v>
      </c>
      <c r="B7" s="10" t="s">
        <v>11</v>
      </c>
      <c r="C7" s="10" t="s">
        <v>11</v>
      </c>
      <c r="D7" s="11" t="s">
        <v>15</v>
      </c>
      <c r="E7" s="1" t="s">
        <v>11</v>
      </c>
      <c r="F7" s="10" t="s">
        <v>11</v>
      </c>
      <c r="G7" s="10" t="s">
        <v>15</v>
      </c>
      <c r="H7" s="10" t="s">
        <v>11</v>
      </c>
      <c r="I7" s="10" t="s">
        <v>11</v>
      </c>
      <c r="J7" s="11" t="s">
        <v>15</v>
      </c>
      <c r="K7" s="10" t="s">
        <v>15</v>
      </c>
      <c r="L7" s="10" t="s">
        <v>11</v>
      </c>
      <c r="M7" s="11" t="s">
        <v>15</v>
      </c>
      <c r="N7" s="12">
        <f t="shared" si="0"/>
        <v>10</v>
      </c>
    </row>
    <row r="8" ht="14.25">
      <c r="A8" s="14" t="s">
        <v>17</v>
      </c>
      <c r="B8" s="10" t="s">
        <v>15</v>
      </c>
      <c r="C8" s="10" t="s">
        <v>11</v>
      </c>
      <c r="D8" s="11" t="s">
        <v>15</v>
      </c>
      <c r="E8" s="1" t="s">
        <v>9</v>
      </c>
      <c r="F8" s="10" t="s">
        <v>11</v>
      </c>
      <c r="G8" s="10" t="s">
        <v>15</v>
      </c>
      <c r="H8" s="10" t="s">
        <v>8</v>
      </c>
      <c r="I8" s="10" t="s">
        <v>11</v>
      </c>
      <c r="J8" s="11" t="s">
        <v>12</v>
      </c>
      <c r="K8" s="10" t="s">
        <v>15</v>
      </c>
      <c r="L8" s="10" t="s">
        <v>11</v>
      </c>
      <c r="M8" s="11" t="s">
        <v>15</v>
      </c>
      <c r="N8" s="12">
        <f t="shared" si="0"/>
        <v>7.5</v>
      </c>
    </row>
    <row r="9" ht="14.25">
      <c r="A9" s="2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"/>
    </row>
    <row r="10" ht="14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ht="14.25">
      <c r="A11" s="2"/>
      <c r="B11" s="1"/>
      <c r="E11" s="1"/>
      <c r="H11" s="1"/>
      <c r="K11" s="1"/>
    </row>
    <row r="12" ht="14.25">
      <c r="A12" s="16"/>
      <c r="B12" s="17" t="s">
        <v>0</v>
      </c>
      <c r="C12" s="18"/>
      <c r="D12" s="19"/>
      <c r="E12" s="17" t="s">
        <v>1</v>
      </c>
      <c r="F12" s="18"/>
      <c r="G12" s="19"/>
      <c r="H12" s="17" t="s">
        <v>2</v>
      </c>
      <c r="I12" s="18"/>
      <c r="J12" s="19"/>
      <c r="K12" s="17" t="s">
        <v>3</v>
      </c>
      <c r="L12" s="18"/>
      <c r="M12" s="19"/>
      <c r="N12" s="1"/>
    </row>
    <row r="13" ht="14.25">
      <c r="A13" s="16"/>
      <c r="B13" s="20" t="s">
        <v>4</v>
      </c>
      <c r="C13" s="21" t="s">
        <v>5</v>
      </c>
      <c r="D13" s="22" t="s">
        <v>6</v>
      </c>
      <c r="E13" s="6" t="s">
        <v>4</v>
      </c>
      <c r="F13" s="7" t="s">
        <v>5</v>
      </c>
      <c r="G13" s="22" t="s">
        <v>6</v>
      </c>
      <c r="H13" s="6" t="s">
        <v>4</v>
      </c>
      <c r="I13" s="7" t="s">
        <v>5</v>
      </c>
      <c r="J13" s="22" t="s">
        <v>6</v>
      </c>
      <c r="K13" s="6" t="s">
        <v>4</v>
      </c>
      <c r="L13" s="7" t="s">
        <v>5</v>
      </c>
      <c r="M13" s="22" t="s">
        <v>6</v>
      </c>
      <c r="N13" s="1"/>
    </row>
    <row r="14" ht="14.25">
      <c r="A14" s="9" t="s">
        <v>18</v>
      </c>
      <c r="B14" s="23" t="s">
        <v>15</v>
      </c>
      <c r="C14" s="24" t="s">
        <v>11</v>
      </c>
      <c r="D14" s="24" t="s">
        <v>8</v>
      </c>
      <c r="E14" s="24" t="s">
        <v>9</v>
      </c>
      <c r="F14" s="24" t="s">
        <v>11</v>
      </c>
      <c r="G14" s="24" t="s">
        <v>8</v>
      </c>
      <c r="H14" s="24" t="s">
        <v>15</v>
      </c>
      <c r="I14" s="24" t="s">
        <v>11</v>
      </c>
      <c r="J14" s="24" t="s">
        <v>8</v>
      </c>
      <c r="K14" s="24" t="s">
        <v>15</v>
      </c>
      <c r="L14" s="24" t="s">
        <v>9</v>
      </c>
      <c r="M14" s="25" t="s">
        <v>12</v>
      </c>
      <c r="N14" s="12">
        <f>SUMPRODUCT((B14:M14="++")*1+(B14:M14="--")*1+(B14:M14="=")*-1+(B14:M14="+")*0.5+(B14:M14="-")*0.5)/COUNTA(B14:M14)*10</f>
        <v>3.75</v>
      </c>
    </row>
    <row r="15" ht="14.25">
      <c r="A15" s="13" t="s">
        <v>19</v>
      </c>
      <c r="B15" s="26" t="s">
        <v>8</v>
      </c>
      <c r="C15" s="27" t="s">
        <v>8</v>
      </c>
      <c r="D15" s="27" t="s">
        <v>8</v>
      </c>
      <c r="E15" s="27" t="s">
        <v>8</v>
      </c>
      <c r="F15" s="27" t="s">
        <v>15</v>
      </c>
      <c r="G15" s="27" t="s">
        <v>8</v>
      </c>
      <c r="H15" s="27" t="s">
        <v>8</v>
      </c>
      <c r="I15" s="27" t="s">
        <v>15</v>
      </c>
      <c r="J15" s="27" t="s">
        <v>15</v>
      </c>
      <c r="K15" s="27" t="s">
        <v>15</v>
      </c>
      <c r="L15" s="27" t="s">
        <v>11</v>
      </c>
      <c r="M15" s="28" t="s">
        <v>8</v>
      </c>
      <c r="N15" s="12">
        <f t="shared" ref="N15:N23" si="1">SUMPRODUCT((B15:M15="++")*1+(B15:M15="--")*1+(B15:M15="=")*-1+(B15:M15="+")*0.5+(B15:M15="-")*0.5)</f>
        <v>-2</v>
      </c>
    </row>
    <row r="16" ht="14.25">
      <c r="A16" s="13" t="s">
        <v>20</v>
      </c>
      <c r="B16" s="26" t="s">
        <v>15</v>
      </c>
      <c r="C16" s="27" t="s">
        <v>8</v>
      </c>
      <c r="D16" s="27" t="s">
        <v>12</v>
      </c>
      <c r="E16" s="27" t="s">
        <v>11</v>
      </c>
      <c r="F16" s="27" t="s">
        <v>8</v>
      </c>
      <c r="G16" s="27" t="s">
        <v>8</v>
      </c>
      <c r="H16" s="27" t="s">
        <v>15</v>
      </c>
      <c r="I16" s="27" t="s">
        <v>15</v>
      </c>
      <c r="J16" s="27" t="s">
        <v>8</v>
      </c>
      <c r="K16" s="27" t="s">
        <v>15</v>
      </c>
      <c r="L16" s="27" t="s">
        <v>8</v>
      </c>
      <c r="M16" s="28" t="s">
        <v>15</v>
      </c>
      <c r="N16" s="12">
        <f t="shared" si="1"/>
        <v>1.5</v>
      </c>
    </row>
    <row r="17" ht="14.25">
      <c r="A17" s="13" t="s">
        <v>21</v>
      </c>
      <c r="B17" s="26" t="s">
        <v>15</v>
      </c>
      <c r="C17" s="27" t="s">
        <v>11</v>
      </c>
      <c r="D17" s="27" t="s">
        <v>15</v>
      </c>
      <c r="E17" s="27" t="s">
        <v>8</v>
      </c>
      <c r="F17" s="27" t="s">
        <v>11</v>
      </c>
      <c r="G17" s="27" t="s">
        <v>15</v>
      </c>
      <c r="H17" s="27" t="s">
        <v>8</v>
      </c>
      <c r="I17" s="27" t="s">
        <v>11</v>
      </c>
      <c r="J17" s="27" t="s">
        <v>8</v>
      </c>
      <c r="K17" s="27" t="s">
        <v>15</v>
      </c>
      <c r="L17" s="27" t="s">
        <v>9</v>
      </c>
      <c r="M17" s="28" t="s">
        <v>15</v>
      </c>
      <c r="N17" s="12">
        <f t="shared" si="1"/>
        <v>5.5</v>
      </c>
    </row>
    <row r="18" ht="14.25">
      <c r="A18" s="13" t="s">
        <v>22</v>
      </c>
      <c r="B18" s="26" t="s">
        <v>15</v>
      </c>
      <c r="C18" s="27" t="s">
        <v>12</v>
      </c>
      <c r="D18" s="27" t="s">
        <v>12</v>
      </c>
      <c r="E18" s="27" t="s">
        <v>11</v>
      </c>
      <c r="F18" s="27" t="s">
        <v>15</v>
      </c>
      <c r="G18" s="27" t="s">
        <v>15</v>
      </c>
      <c r="H18" s="27" t="s">
        <v>12</v>
      </c>
      <c r="I18" s="27" t="s">
        <v>15</v>
      </c>
      <c r="J18" s="27" t="s">
        <v>8</v>
      </c>
      <c r="K18" s="27" t="s">
        <v>15</v>
      </c>
      <c r="L18" s="27" t="s">
        <v>8</v>
      </c>
      <c r="M18" s="28" t="s">
        <v>15</v>
      </c>
      <c r="N18" s="12">
        <f t="shared" si="1"/>
        <v>6.5</v>
      </c>
    </row>
    <row r="19" ht="14.25">
      <c r="A19" s="13" t="s">
        <v>23</v>
      </c>
      <c r="B19" s="26" t="s">
        <v>15</v>
      </c>
      <c r="C19" s="27" t="s">
        <v>8</v>
      </c>
      <c r="D19" s="27" t="s">
        <v>8</v>
      </c>
      <c r="E19" s="27" t="s">
        <v>8</v>
      </c>
      <c r="F19" s="27" t="s">
        <v>15</v>
      </c>
      <c r="G19" s="27" t="s">
        <v>15</v>
      </c>
      <c r="H19" s="27" t="s">
        <v>8</v>
      </c>
      <c r="I19" s="27" t="s">
        <v>8</v>
      </c>
      <c r="J19" s="27" t="s">
        <v>8</v>
      </c>
      <c r="K19" s="27" t="s">
        <v>15</v>
      </c>
      <c r="L19" s="27" t="s">
        <v>11</v>
      </c>
      <c r="M19" s="28" t="s">
        <v>8</v>
      </c>
      <c r="N19" s="12">
        <f t="shared" si="1"/>
        <v>-2</v>
      </c>
    </row>
    <row r="20" ht="14.25">
      <c r="A20" s="13" t="s">
        <v>24</v>
      </c>
      <c r="B20" s="26" t="s">
        <v>15</v>
      </c>
      <c r="C20" s="27" t="s">
        <v>8</v>
      </c>
      <c r="D20" s="27" t="s">
        <v>8</v>
      </c>
      <c r="E20" s="27" t="s">
        <v>11</v>
      </c>
      <c r="F20" s="27" t="s">
        <v>8</v>
      </c>
      <c r="G20" s="27" t="s">
        <v>15</v>
      </c>
      <c r="H20" s="27" t="s">
        <v>15</v>
      </c>
      <c r="I20" s="27" t="s">
        <v>8</v>
      </c>
      <c r="J20" s="27" t="s">
        <v>8</v>
      </c>
      <c r="K20" s="27" t="s">
        <v>15</v>
      </c>
      <c r="L20" s="27" t="s">
        <v>8</v>
      </c>
      <c r="M20" s="28" t="s">
        <v>8</v>
      </c>
      <c r="N20" s="12">
        <f t="shared" si="1"/>
        <v>-2</v>
      </c>
    </row>
    <row r="21" ht="14.25">
      <c r="A21" s="13" t="s">
        <v>25</v>
      </c>
      <c r="B21" s="26" t="s">
        <v>8</v>
      </c>
      <c r="C21" s="27" t="s">
        <v>11</v>
      </c>
      <c r="D21" s="27" t="s">
        <v>8</v>
      </c>
      <c r="E21" s="27" t="s">
        <v>8</v>
      </c>
      <c r="F21" s="27" t="s">
        <v>11</v>
      </c>
      <c r="G21" s="27" t="s">
        <v>15</v>
      </c>
      <c r="H21" s="27" t="s">
        <v>12</v>
      </c>
      <c r="I21" s="27" t="s">
        <v>11</v>
      </c>
      <c r="J21" s="27" t="s">
        <v>8</v>
      </c>
      <c r="K21" s="27" t="s">
        <v>15</v>
      </c>
      <c r="L21" s="27" t="s">
        <v>8</v>
      </c>
      <c r="M21" s="28" t="s">
        <v>15</v>
      </c>
      <c r="N21" s="12">
        <f t="shared" si="1"/>
        <v>1.5</v>
      </c>
    </row>
    <row r="22" ht="14.25">
      <c r="A22" s="13" t="s">
        <v>26</v>
      </c>
      <c r="B22" s="29" t="s">
        <v>15</v>
      </c>
      <c r="C22" s="27" t="s">
        <v>11</v>
      </c>
      <c r="D22" s="27" t="s">
        <v>8</v>
      </c>
      <c r="E22" s="27" t="s">
        <v>11</v>
      </c>
      <c r="F22" s="27" t="s">
        <v>11</v>
      </c>
      <c r="G22" s="27" t="s">
        <v>15</v>
      </c>
      <c r="H22" s="27" t="s">
        <v>12</v>
      </c>
      <c r="I22" s="27" t="s">
        <v>11</v>
      </c>
      <c r="J22" s="27" t="s">
        <v>8</v>
      </c>
      <c r="K22" s="27" t="s">
        <v>15</v>
      </c>
      <c r="L22" s="27" t="s">
        <v>9</v>
      </c>
      <c r="M22" s="27" t="s">
        <v>15</v>
      </c>
      <c r="N22" s="12">
        <f t="shared" si="1"/>
        <v>7</v>
      </c>
    </row>
    <row r="23" ht="14.25">
      <c r="A23" s="14" t="s">
        <v>27</v>
      </c>
      <c r="B23" s="26" t="s">
        <v>11</v>
      </c>
      <c r="C23" s="27" t="s">
        <v>8</v>
      </c>
      <c r="D23" s="27" t="s">
        <v>8</v>
      </c>
      <c r="E23" s="27" t="s">
        <v>8</v>
      </c>
      <c r="F23" s="27" t="s">
        <v>15</v>
      </c>
      <c r="G23" s="27" t="s">
        <v>15</v>
      </c>
      <c r="H23" s="27" t="s">
        <v>15</v>
      </c>
      <c r="I23" s="27" t="s">
        <v>15</v>
      </c>
      <c r="J23" s="27" t="s">
        <v>8</v>
      </c>
      <c r="K23" s="27" t="s">
        <v>15</v>
      </c>
      <c r="L23" s="27" t="s">
        <v>11</v>
      </c>
      <c r="M23" s="27" t="s">
        <v>8</v>
      </c>
      <c r="N23" s="12">
        <f t="shared" si="1"/>
        <v>2</v>
      </c>
    </row>
    <row r="24" ht="14.25">
      <c r="A24" s="2"/>
      <c r="B24" s="25">
        <f>SUMPRODUCT((B14:B23="++")*1+(B14:B23="--")*1+(B14:B23="=")*-1+(B14:B23="+")*0.5+(B14:B23="-")*0.5)/COUNTA(B14:B23)*10</f>
        <v>6</v>
      </c>
      <c r="C24" s="30">
        <f>SUMPRODUCT((C14:C23="++")*1+(C14:C23="--")*1+(C14:C23="=")*-1+(C14:C23="+")*0.5+(C14:C23="-")*0.5)/COUNTA(C14:C23)*10</f>
        <v>-0.5</v>
      </c>
      <c r="D24" s="23">
        <f>SUMPRODUCT((D14:D23="++")*1+(D14:D23="--")*1+(D14:D23="=")*-1+(D14:D23="+")*0.5+(D14:D23="-")*0.5)/COUNTA(D14:D23)*10</f>
        <v>-5</v>
      </c>
      <c r="E24" s="25">
        <f>SUMPRODUCT((E14:E23="++")*1+(E14:E23="--")*1+(E14:E23="=")*-1+(E14:E23="+")*0.5+(E14:E23="-")*0.5)/COUNTA(E14:E23)*10</f>
        <v>-0.5</v>
      </c>
      <c r="F24" s="30">
        <f>SUMPRODUCT((F14:F23="++")*1+(F14:F23="--")*1+(F14:F23="=")*-1+(F14:F23="+")*0.5+(F14:F23="-")*0.5)/COUNTA(F14:F23)*10</f>
        <v>6</v>
      </c>
      <c r="G24" s="23">
        <f>SUMPRODUCT((G14:G23="++")*1+(G14:G23="--")*1+(G14:G23="=")*-1+(G14:G23="+")*0.5+(G14:G23="-")*0.5)/COUNTA(G14:G23)*10</f>
        <v>4</v>
      </c>
      <c r="H24" s="25">
        <f>SUMPRODUCT((H14:H23="++")*1+(H14:H23="--")*1+(H14:H23="=")*-1+(H14:H23="+")*0.5+(H14:H23="-")*0.5)/COUNTA(H14:H23)*10</f>
        <v>2.5</v>
      </c>
      <c r="I24" s="30">
        <f>SUMPRODUCT((I14:I23="++")*1+(I14:I23="--")*1+(I14:I23="=")*-1+(I14:I23="+")*0.5+(I14:I23="-")*0.5)/COUNTA(I14:I23)*10</f>
        <v>6</v>
      </c>
      <c r="J24" s="23">
        <f>SUMPRODUCT((J14:J23="++")*1+(J14:J23="--")*1+(J14:J23="=")*-1+(J14:J23="+")*0.5+(J14:J23="-")*0.5)/COUNTA(J14:J23)*10</f>
        <v>-8</v>
      </c>
      <c r="K24" s="25">
        <f>SUMPRODUCT((K14:K23="++")*1+(K14:K23="--")*1+(K14:K23="=")*-1+(K14:K23="+")*0.5+(K14:K23="-")*0.5)/COUNTA(K14:K23)*10</f>
        <v>10</v>
      </c>
      <c r="L24" s="30">
        <f>SUMPRODUCT((L14:L23="++")*1+(L14:L23="--")*1+(L14:L23="=")*-1+(L14:L23="+")*0.5+(L14:L23="-")*0.5)/COUNTA(L14:L23)*10</f>
        <v>0.5</v>
      </c>
      <c r="M24" s="23">
        <f>SUMPRODUCT((M14:M23="++")*1+(M14:M23="--")*1+(M14:M23="=")*-1+(M14:M23="+")*0.5+(M14:M23="-")*0.5)/COUNTA(M14:M23)*10</f>
        <v>1.5</v>
      </c>
    </row>
    <row r="25" ht="14.25">
      <c r="B25" s="31">
        <f>SUMPRODUCT((B14:B23="++")*1+(B14:B23="--")*-1+(B14:B23="=")*0+(B14:B23="+")*0.5+(B14:B23="-")*-0.5)/COUNTA(B14:B23)*10</f>
        <v>6</v>
      </c>
      <c r="C25" s="32">
        <f>SUMPRODUCT((C14:C23="++")*1+(C14:C23="--")*-1+(C14:C23="=")*0+(C14:C23="+")*0.5+(C14:C23="-")*-0.5)/COUNTA(C14:C23)*10</f>
        <v>-3.5</v>
      </c>
      <c r="D25" s="33">
        <f>SUMPRODUCT((D14:D23="++")*1+(D14:D23="--")*-1+(D14:D23="=")*0+(D14:D23="+")*0.5+(D14:D23="-")*-0.5)/COUNTA(D14:D23)*10</f>
        <v>2</v>
      </c>
      <c r="E25" s="31">
        <f>SUMPRODUCT((E14:E23="++")*1+(E14:E23="--")*-1+(E14:E23="=")*0+(E14:E23="+")*0.5+(E14:E23="-")*-0.5)/COUNTA(E14:E23)*10</f>
        <v>-4.5</v>
      </c>
      <c r="F25" s="32">
        <f>SUMPRODUCT((F14:F23="++")*1+(F14:F23="--")*-1+(F14:F23="=")*0+(F14:F23="+")*0.5+(F14:F23="-")*-0.5)/COUNTA(F14:F23)*10</f>
        <v>0</v>
      </c>
      <c r="G25" s="33">
        <f>SUMPRODUCT((G14:G23="++")*1+(G14:G23="--")*-1+(G14:G23="=")*0+(G14:G23="+")*0.5+(G14:G23="-")*-0.5)/COUNTA(G14:G23)*10</f>
        <v>7</v>
      </c>
      <c r="H25" s="31">
        <f>SUMPRODUCT((H14:H23="++")*1+(H14:H23="--")*-1+(H14:H23="=")*0+(H14:H23="+")*0.5+(H14:H23="-")*-0.5)/COUNTA(H14:H23)*10</f>
        <v>5.5</v>
      </c>
      <c r="I25" s="32">
        <f>SUMPRODUCT((I14:I23="++")*1+(I14:I23="--")*-1+(I14:I23="=")*0+(I14:I23="+")*0.5+(I14:I23="-")*-0.5)/COUNTA(I14:I23)*10</f>
        <v>0</v>
      </c>
      <c r="J25" s="33">
        <f>SUMPRODUCT((J14:J23="++")*1+(J14:J23="--")*-1+(J14:J23="=")*0+(J14:J23="+")*0.5+(J14:J23="-")*-0.5)/COUNTA(J14:J23)*10</f>
        <v>1</v>
      </c>
      <c r="K25" s="31">
        <f>SUMPRODUCT((K14:K23="++")*1+(K14:K23="--")*-1+(K14:K23="=")*0+(K14:K23="+")*0.5+(K14:K23="-")*-0.5)/COUNTA(K14:K23)*10</f>
        <v>10</v>
      </c>
      <c r="L25" s="32">
        <f>SUMPRODUCT((L14:L23="++")*1+(L14:L23="--")*-1+(L14:L23="=")*0+(L14:L23="+")*0.5+(L14:L23="-")*-0.5)/COUNTA(L14:L23)*10</f>
        <v>-4.5</v>
      </c>
      <c r="M25" s="33">
        <f>SUMPRODUCT((M14:M23="++")*1+(M14:M23="--")*-1+(M14:M23="=")*0+(M14:M23="+")*0.5+(M14:M23="-")*-0.5)/COUNTA(M14:M23)*10</f>
        <v>5.5</v>
      </c>
    </row>
    <row r="26" ht="14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14.25">
      <c r="B27" s="34" t="s">
        <v>28</v>
      </c>
      <c r="C27" s="35"/>
      <c r="D27" s="35"/>
      <c r="E27" s="35"/>
      <c r="F27" s="35"/>
      <c r="G27" s="36"/>
      <c r="H27" s="34" t="s">
        <v>29</v>
      </c>
      <c r="I27" s="35"/>
      <c r="J27" s="35"/>
      <c r="K27" s="35"/>
      <c r="L27" s="35"/>
      <c r="M27" s="36"/>
    </row>
    <row r="28" ht="14.25">
      <c r="B28" s="37" t="s">
        <v>30</v>
      </c>
      <c r="C28" s="38" t="s">
        <v>4</v>
      </c>
      <c r="D28" s="39" t="s">
        <v>0</v>
      </c>
      <c r="E28" s="40" t="s">
        <v>1</v>
      </c>
      <c r="F28" s="41" t="s">
        <v>31</v>
      </c>
      <c r="G28" s="42" t="s">
        <v>3</v>
      </c>
      <c r="H28" s="37" t="s">
        <v>30</v>
      </c>
      <c r="I28" s="38" t="s">
        <v>4</v>
      </c>
      <c r="J28" s="39" t="s">
        <v>0</v>
      </c>
      <c r="K28" s="43" t="s">
        <v>1</v>
      </c>
      <c r="L28" s="44" t="s">
        <v>31</v>
      </c>
      <c r="M28" s="42" t="s">
        <v>3</v>
      </c>
    </row>
    <row r="29" ht="14.25">
      <c r="B29" s="45"/>
      <c r="C29" s="46" t="s">
        <v>5</v>
      </c>
      <c r="D29" s="47" t="s">
        <v>0</v>
      </c>
      <c r="E29" s="44" t="s">
        <v>1</v>
      </c>
      <c r="F29" s="44" t="s">
        <v>31</v>
      </c>
      <c r="G29" s="48" t="s">
        <v>3</v>
      </c>
      <c r="H29" s="45"/>
      <c r="I29" s="46" t="s">
        <v>5</v>
      </c>
      <c r="J29" s="49" t="s">
        <v>0</v>
      </c>
      <c r="K29" s="40" t="s">
        <v>1</v>
      </c>
      <c r="L29" s="40" t="s">
        <v>31</v>
      </c>
      <c r="M29" s="50" t="s">
        <v>3</v>
      </c>
    </row>
    <row r="30" ht="14.25">
      <c r="B30" s="51"/>
      <c r="C30" s="52" t="s">
        <v>6</v>
      </c>
      <c r="D30" s="53" t="s">
        <v>0</v>
      </c>
      <c r="E30" s="40" t="s">
        <v>1</v>
      </c>
      <c r="F30" s="40" t="s">
        <v>31</v>
      </c>
      <c r="G30" s="48" t="s">
        <v>3</v>
      </c>
      <c r="H30" s="51"/>
      <c r="I30" s="52" t="s">
        <v>6</v>
      </c>
      <c r="J30" s="47" t="s">
        <v>0</v>
      </c>
      <c r="K30" s="44" t="s">
        <v>1</v>
      </c>
      <c r="L30" s="40" t="s">
        <v>31</v>
      </c>
      <c r="M30" s="42" t="s">
        <v>3</v>
      </c>
    </row>
    <row r="31" ht="14.25"/>
    <row r="34" ht="14.25">
      <c r="A34" s="16"/>
      <c r="B34" s="17" t="s">
        <v>0</v>
      </c>
      <c r="C34" s="18"/>
      <c r="D34" s="19"/>
      <c r="E34" s="17" t="s">
        <v>1</v>
      </c>
      <c r="F34" s="18"/>
      <c r="G34" s="19"/>
      <c r="H34" s="17" t="s">
        <v>2</v>
      </c>
      <c r="I34" s="18"/>
      <c r="J34" s="19"/>
      <c r="K34" s="17" t="s">
        <v>3</v>
      </c>
      <c r="L34" s="18"/>
      <c r="M34" s="19"/>
      <c r="N34" s="1"/>
    </row>
    <row r="35" ht="14.25">
      <c r="A35" s="16"/>
      <c r="B35" s="54" t="s">
        <v>4</v>
      </c>
      <c r="C35" s="55" t="s">
        <v>5</v>
      </c>
      <c r="D35" s="56" t="s">
        <v>6</v>
      </c>
      <c r="E35" s="20" t="s">
        <v>4</v>
      </c>
      <c r="F35" s="21" t="s">
        <v>5</v>
      </c>
      <c r="G35" s="56" t="s">
        <v>6</v>
      </c>
      <c r="H35" s="20" t="s">
        <v>4</v>
      </c>
      <c r="I35" s="21" t="s">
        <v>5</v>
      </c>
      <c r="J35" s="56" t="s">
        <v>6</v>
      </c>
      <c r="K35" s="20" t="s">
        <v>4</v>
      </c>
      <c r="L35" s="21" t="s">
        <v>5</v>
      </c>
      <c r="M35" s="56" t="s">
        <v>6</v>
      </c>
      <c r="N35" s="57"/>
    </row>
    <row r="36" ht="14.25">
      <c r="A36" s="9" t="s">
        <v>32</v>
      </c>
      <c r="B36" s="23" t="s">
        <v>11</v>
      </c>
      <c r="C36" s="24" t="s">
        <v>15</v>
      </c>
      <c r="D36" s="24" t="s">
        <v>8</v>
      </c>
      <c r="E36" s="24" t="s">
        <v>8</v>
      </c>
      <c r="F36" s="24" t="s">
        <v>15</v>
      </c>
      <c r="G36" s="24" t="s">
        <v>8</v>
      </c>
      <c r="H36" s="24" t="s">
        <v>8</v>
      </c>
      <c r="I36" s="24" t="s">
        <v>15</v>
      </c>
      <c r="J36" s="24" t="s">
        <v>8</v>
      </c>
      <c r="K36" s="24" t="s">
        <v>15</v>
      </c>
      <c r="L36" s="24" t="s">
        <v>12</v>
      </c>
      <c r="M36" s="58" t="s">
        <v>8</v>
      </c>
      <c r="N36" s="12">
        <f>SUMPRODUCT((B36:M36="++")*1+(B36:M36="--")*1+(B36:M36="=")*-1+(B36:M36="+")*0.5+(B36:M36="-")*0.5)/COUNTA(B36:M36)*10</f>
        <v>-0.41666666666666663</v>
      </c>
    </row>
    <row r="37" ht="14.25">
      <c r="A37" s="13" t="s">
        <v>33</v>
      </c>
      <c r="B37" s="26" t="s">
        <v>8</v>
      </c>
      <c r="C37" s="27" t="s">
        <v>15</v>
      </c>
      <c r="D37" s="27" t="s">
        <v>8</v>
      </c>
      <c r="E37" s="27" t="s">
        <v>15</v>
      </c>
      <c r="F37" s="27" t="s">
        <v>15</v>
      </c>
      <c r="G37" s="27" t="s">
        <v>8</v>
      </c>
      <c r="H37" s="27" t="s">
        <v>8</v>
      </c>
      <c r="I37" s="27" t="s">
        <v>15</v>
      </c>
      <c r="J37" s="27" t="s">
        <v>8</v>
      </c>
      <c r="K37" s="27" t="s">
        <v>15</v>
      </c>
      <c r="L37" s="27" t="s">
        <v>8</v>
      </c>
      <c r="M37" s="59" t="s">
        <v>8</v>
      </c>
      <c r="N37" s="12">
        <f t="shared" ref="N37:N43" si="2">SUMPRODUCT((B37:M37="++")*1+(B37:M37="--")*1+(B37:M37="=")*-1+(B37:M37="+")*0.5+(B37:M37="-")*0.5)</f>
        <v>-2</v>
      </c>
    </row>
    <row r="38" ht="14.25">
      <c r="A38" s="13" t="s">
        <v>34</v>
      </c>
      <c r="B38" s="26" t="s">
        <v>11</v>
      </c>
      <c r="C38" s="27" t="s">
        <v>15</v>
      </c>
      <c r="D38" s="27" t="s">
        <v>8</v>
      </c>
      <c r="E38" s="27" t="s">
        <v>8</v>
      </c>
      <c r="F38" s="27" t="s">
        <v>15</v>
      </c>
      <c r="G38" s="27" t="s">
        <v>15</v>
      </c>
      <c r="H38" s="27" t="s">
        <v>8</v>
      </c>
      <c r="I38" s="27" t="s">
        <v>15</v>
      </c>
      <c r="J38" s="27" t="s">
        <v>8</v>
      </c>
      <c r="K38" s="27" t="s">
        <v>15</v>
      </c>
      <c r="L38" s="27" t="s">
        <v>15</v>
      </c>
      <c r="M38" s="59" t="s">
        <v>15</v>
      </c>
      <c r="N38" s="12">
        <f t="shared" si="2"/>
        <v>4</v>
      </c>
    </row>
    <row r="39" ht="14.25">
      <c r="A39" s="13" t="s">
        <v>35</v>
      </c>
      <c r="B39" s="26" t="s">
        <v>11</v>
      </c>
      <c r="C39" s="27" t="s">
        <v>15</v>
      </c>
      <c r="D39" s="27" t="s">
        <v>8</v>
      </c>
      <c r="E39" s="27" t="s">
        <v>15</v>
      </c>
      <c r="F39" s="27" t="s">
        <v>15</v>
      </c>
      <c r="G39" s="27" t="s">
        <v>15</v>
      </c>
      <c r="H39" s="27" t="s">
        <v>15</v>
      </c>
      <c r="I39" s="27" t="s">
        <v>15</v>
      </c>
      <c r="J39" s="27" t="s">
        <v>8</v>
      </c>
      <c r="K39" s="27" t="s">
        <v>15</v>
      </c>
      <c r="L39" s="27" t="s">
        <v>8</v>
      </c>
      <c r="M39" s="59" t="s">
        <v>11</v>
      </c>
      <c r="N39" s="12">
        <f t="shared" si="2"/>
        <v>6</v>
      </c>
    </row>
    <row r="40" ht="14.25">
      <c r="A40" s="13" t="s">
        <v>36</v>
      </c>
      <c r="B40" s="26" t="s">
        <v>11</v>
      </c>
      <c r="C40" s="27" t="s">
        <v>15</v>
      </c>
      <c r="D40" s="27" t="s">
        <v>11</v>
      </c>
      <c r="E40" s="27" t="s">
        <v>8</v>
      </c>
      <c r="F40" s="27" t="s">
        <v>15</v>
      </c>
      <c r="G40" s="27" t="s">
        <v>8</v>
      </c>
      <c r="H40" s="27" t="s">
        <v>15</v>
      </c>
      <c r="I40" s="27" t="s">
        <v>15</v>
      </c>
      <c r="J40" s="27" t="s">
        <v>11</v>
      </c>
      <c r="K40" s="27" t="s">
        <v>15</v>
      </c>
      <c r="L40" s="27" t="s">
        <v>8</v>
      </c>
      <c r="M40" s="59" t="s">
        <v>11</v>
      </c>
      <c r="N40" s="12">
        <f t="shared" si="2"/>
        <v>6</v>
      </c>
    </row>
    <row r="41" ht="14.25">
      <c r="A41" s="13" t="s">
        <v>37</v>
      </c>
      <c r="B41" s="26" t="s">
        <v>15</v>
      </c>
      <c r="C41" s="27" t="s">
        <v>15</v>
      </c>
      <c r="D41" s="27" t="s">
        <v>15</v>
      </c>
      <c r="E41" s="27" t="s">
        <v>8</v>
      </c>
      <c r="F41" s="27" t="s">
        <v>15</v>
      </c>
      <c r="G41" s="27" t="s">
        <v>15</v>
      </c>
      <c r="H41" s="27" t="s">
        <v>8</v>
      </c>
      <c r="I41" s="27" t="s">
        <v>15</v>
      </c>
      <c r="J41" s="27" t="s">
        <v>8</v>
      </c>
      <c r="K41" s="27" t="s">
        <v>15</v>
      </c>
      <c r="L41" s="27" t="s">
        <v>8</v>
      </c>
      <c r="M41" s="59" t="s">
        <v>15</v>
      </c>
      <c r="N41" s="12">
        <f t="shared" si="2"/>
        <v>4</v>
      </c>
    </row>
    <row r="42" ht="14.25">
      <c r="A42" s="13" t="s">
        <v>38</v>
      </c>
      <c r="B42" s="26" t="s">
        <v>15</v>
      </c>
      <c r="C42" s="27" t="s">
        <v>15</v>
      </c>
      <c r="D42" s="27" t="s">
        <v>8</v>
      </c>
      <c r="E42" s="27" t="s">
        <v>8</v>
      </c>
      <c r="F42" s="27" t="s">
        <v>15</v>
      </c>
      <c r="G42" s="27" t="s">
        <v>8</v>
      </c>
      <c r="H42" s="27" t="s">
        <v>8</v>
      </c>
      <c r="I42" s="27" t="s">
        <v>15</v>
      </c>
      <c r="J42" s="27" t="s">
        <v>8</v>
      </c>
      <c r="K42" s="27" t="s">
        <v>15</v>
      </c>
      <c r="L42" s="27" t="s">
        <v>8</v>
      </c>
      <c r="M42" s="59" t="s">
        <v>15</v>
      </c>
      <c r="N42" s="12">
        <f t="shared" si="2"/>
        <v>0</v>
      </c>
    </row>
    <row r="43" ht="14.25">
      <c r="A43" s="13" t="s">
        <v>39</v>
      </c>
      <c r="B43" s="26" t="s">
        <v>8</v>
      </c>
      <c r="C43" s="27" t="s">
        <v>15</v>
      </c>
      <c r="D43" s="27" t="s">
        <v>12</v>
      </c>
      <c r="E43" s="27" t="s">
        <v>15</v>
      </c>
      <c r="F43" s="27" t="s">
        <v>15</v>
      </c>
      <c r="G43" s="27" t="s">
        <v>8</v>
      </c>
      <c r="H43" s="27" t="s">
        <v>15</v>
      </c>
      <c r="I43" s="27" t="s">
        <v>15</v>
      </c>
      <c r="J43" s="27" t="s">
        <v>8</v>
      </c>
      <c r="K43" s="27" t="s">
        <v>15</v>
      </c>
      <c r="L43" s="27" t="s">
        <v>8</v>
      </c>
      <c r="M43" s="59" t="s">
        <v>8</v>
      </c>
      <c r="N43" s="12">
        <f t="shared" si="2"/>
        <v>1.5</v>
      </c>
    </row>
    <row r="44" ht="14.25">
      <c r="A44" s="13" t="s">
        <v>40</v>
      </c>
      <c r="B44" s="60" t="s">
        <v>11</v>
      </c>
      <c r="C44" s="61" t="s">
        <v>15</v>
      </c>
      <c r="D44" s="61" t="s">
        <v>8</v>
      </c>
      <c r="E44" s="61" t="s">
        <v>15</v>
      </c>
      <c r="F44" s="61" t="s">
        <v>15</v>
      </c>
      <c r="G44" s="61" t="s">
        <v>8</v>
      </c>
      <c r="H44" s="61" t="s">
        <v>11</v>
      </c>
      <c r="I44" s="61" t="s">
        <v>15</v>
      </c>
      <c r="J44" s="61" t="s">
        <v>8</v>
      </c>
      <c r="K44" s="61" t="s">
        <v>15</v>
      </c>
      <c r="L44" s="61" t="s">
        <v>15</v>
      </c>
      <c r="M44" s="62" t="s">
        <v>11</v>
      </c>
      <c r="N44" s="1"/>
    </row>
    <row r="45" ht="14.25">
      <c r="A45" s="14" t="s">
        <v>41</v>
      </c>
      <c r="B45" s="60" t="s">
        <v>8</v>
      </c>
      <c r="C45" s="61" t="s">
        <v>8</v>
      </c>
      <c r="D45" s="61" t="s">
        <v>8</v>
      </c>
      <c r="E45" s="61" t="s">
        <v>11</v>
      </c>
      <c r="F45" s="61" t="s">
        <v>15</v>
      </c>
      <c r="G45" s="61" t="s">
        <v>8</v>
      </c>
      <c r="H45" s="61" t="s">
        <v>12</v>
      </c>
      <c r="I45" s="61" t="s">
        <v>15</v>
      </c>
      <c r="J45" s="61" t="s">
        <v>8</v>
      </c>
      <c r="K45" s="61" t="s">
        <v>15</v>
      </c>
      <c r="L45" s="61" t="s">
        <v>8</v>
      </c>
      <c r="M45" s="62" t="s">
        <v>8</v>
      </c>
      <c r="N45" s="1"/>
    </row>
    <row r="46" ht="14.25">
      <c r="A46" s="2"/>
      <c r="B46" s="63">
        <f>SUMPRODUCT((B36:B45="++")*1+(B36:B45="--")*1+(B36:B45="=")*-1+(B36:B45="+")*0.5+(B36:B45="-")*0.5)/COUNTA(B36:B43)*10</f>
        <v>5</v>
      </c>
      <c r="C46" s="64">
        <f>SUMPRODUCT((C36:C45="++")*1+(C36:C45="--")*1+(C36:C45="=")*-1+(C36:C45="+")*0.5+(C36:C45="-")*0.5)/COUNTA(C36:C43)*10</f>
        <v>10</v>
      </c>
      <c r="D46" s="65">
        <f>SUMPRODUCT((D36:D45="++")*1+(D36:D45="--")*1+(D36:D45="=")*-1+(D36:D45="+")*0.5+(D36:D45="-")*0.5)/COUNTA(D36:D43)*10</f>
        <v>-5.625</v>
      </c>
      <c r="E46" s="63">
        <f>SUMPRODUCT((E36:E45="++")*1+(E36:E45="--")*1+(E36:E45="=")*-1+(E36:E45="+")*0.5+(E36:E45="-")*0.5)/COUNTA(E36:E43)*10</f>
        <v>0</v>
      </c>
      <c r="F46" s="64">
        <f>SUMPRODUCT((F36:F45="++")*1+(F36:F45="--")*1+(F36:F45="=")*-1+(F36:F45="+")*0.5+(F36:F45="-")*0.5)/COUNTA(F36:F43)*10</f>
        <v>12.5</v>
      </c>
      <c r="G46" s="65">
        <f>SUMPRODUCT((G36:G45="++")*1+(G36:G45="--")*1+(G36:G45="=")*-1+(G36:G45="+")*0.5+(G36:G45="-")*0.5)/COUNTA(G36:G43)*10</f>
        <v>-5</v>
      </c>
      <c r="H46" s="63">
        <f>SUMPRODUCT((H36:H45="++")*1+(H36:H45="--")*1+(H36:H45="=")*-1+(H36:H45="+")*0.5+(H36:H45="-")*0.5)/COUNTA(H36:H43)*10</f>
        <v>-0.625</v>
      </c>
      <c r="I46" s="64">
        <f>SUMPRODUCT((I36:I45="++")*1+(I36:I45="--")*1+(I36:I45="=")*-1+(I36:I45="+")*0.5+(I36:I45="-")*0.5)/COUNTA(I36:I43)*10</f>
        <v>12.5</v>
      </c>
      <c r="J46" s="65">
        <f>SUMPRODUCT((J36:J45="++")*1+(J36:J45="--")*1+(J36:J45="=")*-1+(J36:J45="+")*0.5+(J36:J45="-")*0.5)/COUNTA(J36:J43)*10</f>
        <v>-10</v>
      </c>
      <c r="K46" s="63">
        <f>SUMPRODUCT((K36:K45="++")*1+(K36:K45="--")*1+(K36:K45="=")*-1+(K36:K45="+")*0.5+(K36:K45="-")*0.5)/COUNTA(K36:K43)*10</f>
        <v>12.5</v>
      </c>
      <c r="L46" s="64">
        <f>SUMPRODUCT((L36:L45="++")*1+(L36:L45="--")*1+(L36:L45="=")*-1+(L36:L45="+")*0.5+(L36:L45="-")*0.5)/COUNTA(L36:L43)*10</f>
        <v>-5.625</v>
      </c>
      <c r="M46" s="65">
        <f>SUMPRODUCT((M36:M45="++")*1+(M36:M45="--")*1+(M36:M45="=")*-1+(M36:M45="+")*0.5+(M36:M45="-")*0.5)/COUNTA(M36:M43)*10</f>
        <v>2.5</v>
      </c>
      <c r="N46" s="1"/>
    </row>
    <row r="47" ht="14.25">
      <c r="A47" s="66"/>
      <c r="B47" s="67">
        <f>SUMPRODUCT((B36:B43="++")*1+(B36:B43="--")*-1+(B36:B43="=")*0+(B36:B43="+")*0.5+(B36:B43="-")*-0.5)/COUNTA(B36:B43)*10</f>
        <v>-2.5</v>
      </c>
      <c r="C47" s="68">
        <f>SUMPRODUCT((C36:C43="++")*1+(C36:C43="--")*-1+(C36:C43="=")*0+(C36:C43="+")*0.5+(C36:C43="-")*-0.5)/COUNTA(C36:C43)*10</f>
        <v>10</v>
      </c>
      <c r="D47" s="69">
        <f>SUMPRODUCT((D36:D43="++")*1+(D36:D43="--")*-1+(D36:D43="=")*0+(D36:D43="+")*0.5+(D36:D43="-")*-0.5)/COUNTA(D36:D43)*10</f>
        <v>0.625</v>
      </c>
      <c r="E47" s="67">
        <f>SUMPRODUCT((E36:E43="++")*1+(E36:E43="--")*-1+(E36:E43="=")*0+(E36:E43="+")*0.5+(E36:E43="-")*-0.5)/COUNTA(E36:E43)*10</f>
        <v>3.75</v>
      </c>
      <c r="F47" s="68">
        <f>SUMPRODUCT((F36:F43="++")*1+(F36:F43="--")*-1+(F36:F43="=")*0+(F36:F43="+")*0.5+(F36:F43="-")*-0.5)/COUNTA(F36:F43)*10</f>
        <v>10</v>
      </c>
      <c r="G47" s="69">
        <f>SUMPRODUCT((G36:G43="++")*1+(G36:G43="--")*-1+(G36:G43="=")*0+(G36:G43="+")*0.5+(G36:G43="-")*-0.5)/COUNTA(G36:G43)*10</f>
        <v>3.75</v>
      </c>
      <c r="H47" s="67">
        <f>SUMPRODUCT((H36:H43="++")*1+(H36:H43="--")*-1+(H36:H43="=")*0+(H36:H43="+")*0.5+(H36:H43="-")*-0.5)/COUNTA(H36:H43)*10</f>
        <v>3.75</v>
      </c>
      <c r="I47" s="68">
        <f>SUMPRODUCT((I36:I43="++")*1+(I36:I43="--")*-1+(I36:I43="=")*0+(I36:I43="+")*0.5+(I36:I43="-")*-0.5)/COUNTA(I36:I43)*10</f>
        <v>10</v>
      </c>
      <c r="J47" s="69">
        <f>SUMPRODUCT((J36:J43="++")*1+(J36:J43="--")*-1+(J36:J43="=")*0+(J36:J43="+")*0.5+(J36:J43="-")*-0.5)/COUNTA(J36:J43)*10</f>
        <v>-1.25</v>
      </c>
      <c r="K47" s="67">
        <f>SUMPRODUCT((K36:K43="++")*1+(K36:K43="--")*-1+(K36:K43="=")*0+(K36:K43="+")*0.5+(K36:K43="-")*-0.5)/COUNTA(K36:K43)*10</f>
        <v>10</v>
      </c>
      <c r="L47" s="68">
        <f>SUMPRODUCT((L36:L43="++")*1+(L36:L43="--")*-1+(L36:L43="=")*0+(L36:L43="+")*0.5+(L36:L43="-")*-0.5)/COUNTA(L36:L43)*10</f>
        <v>1.875</v>
      </c>
      <c r="M47" s="69">
        <f>SUMPRODUCT((M36:M43="++")*1+(M36:M43="--")*-1+(M36:M43="=")*0+(M36:M43="+")*0.5+(M36:M43="-")*-0.5)/COUNTA(M36:M43)*10</f>
        <v>1.25</v>
      </c>
      <c r="N47" s="1"/>
    </row>
    <row r="48" ht="14.25">
      <c r="A48" s="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1"/>
      <c r="O48" s="70" t="s">
        <v>42</v>
      </c>
    </row>
    <row r="49" ht="14.25">
      <c r="A49" s="66"/>
      <c r="B49" s="34" t="s">
        <v>28</v>
      </c>
      <c r="C49" s="35"/>
      <c r="D49" s="35"/>
      <c r="E49" s="35"/>
      <c r="F49" s="35"/>
      <c r="G49" s="36"/>
      <c r="H49" s="34" t="s">
        <v>29</v>
      </c>
      <c r="I49" s="35"/>
      <c r="J49" s="35"/>
      <c r="K49" s="35"/>
      <c r="L49" s="35"/>
      <c r="M49" s="36"/>
      <c r="N49" s="1"/>
    </row>
    <row r="50" ht="14.25">
      <c r="A50" s="66"/>
      <c r="B50" s="37" t="s">
        <v>43</v>
      </c>
      <c r="C50" s="38" t="s">
        <v>4</v>
      </c>
      <c r="D50" s="39" t="s">
        <v>0</v>
      </c>
      <c r="E50" s="40" t="s">
        <v>1</v>
      </c>
      <c r="F50" s="40" t="s">
        <v>31</v>
      </c>
      <c r="G50" s="42" t="s">
        <v>3</v>
      </c>
      <c r="H50" s="37" t="s">
        <v>43</v>
      </c>
      <c r="I50" s="38" t="s">
        <v>4</v>
      </c>
      <c r="J50" s="49" t="s">
        <v>0</v>
      </c>
      <c r="K50" s="44" t="s">
        <v>1</v>
      </c>
      <c r="L50" s="44" t="s">
        <v>31</v>
      </c>
      <c r="M50" s="42" t="s">
        <v>3</v>
      </c>
      <c r="N50" s="1"/>
    </row>
    <row r="51" ht="14.25">
      <c r="A51" s="2"/>
      <c r="B51" s="45"/>
      <c r="C51" s="46" t="s">
        <v>5</v>
      </c>
      <c r="D51" s="39" t="s">
        <v>0</v>
      </c>
      <c r="E51" s="44" t="s">
        <v>1</v>
      </c>
      <c r="F51" s="44" t="s">
        <v>31</v>
      </c>
      <c r="G51" s="48" t="s">
        <v>3</v>
      </c>
      <c r="H51" s="45"/>
      <c r="I51" s="46" t="s">
        <v>5</v>
      </c>
      <c r="J51" s="39" t="s">
        <v>0</v>
      </c>
      <c r="K51" s="44" t="s">
        <v>1</v>
      </c>
      <c r="L51" s="44" t="s">
        <v>31</v>
      </c>
      <c r="M51" s="48" t="s">
        <v>3</v>
      </c>
      <c r="N51" s="1"/>
    </row>
    <row r="52" ht="14.25">
      <c r="A52" s="2"/>
      <c r="B52" s="51"/>
      <c r="C52" s="52" t="s">
        <v>6</v>
      </c>
      <c r="D52" s="47" t="s">
        <v>0</v>
      </c>
      <c r="E52" s="40" t="s">
        <v>1</v>
      </c>
      <c r="F52" s="40" t="s">
        <v>31</v>
      </c>
      <c r="G52" s="71" t="s">
        <v>3</v>
      </c>
      <c r="H52" s="51"/>
      <c r="I52" s="52" t="s">
        <v>6</v>
      </c>
      <c r="J52" s="47" t="s">
        <v>0</v>
      </c>
      <c r="K52" s="44" t="s">
        <v>1</v>
      </c>
      <c r="L52" s="43" t="s">
        <v>31</v>
      </c>
      <c r="M52" s="48" t="s">
        <v>3</v>
      </c>
      <c r="N52" s="1"/>
    </row>
    <row r="53" ht="14.2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4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</sheetData>
  <mergeCells count="20">
    <mergeCell ref="B1:D1"/>
    <mergeCell ref="E1:G1"/>
    <mergeCell ref="H1:J1"/>
    <mergeCell ref="K1:M1"/>
    <mergeCell ref="B12:D12"/>
    <mergeCell ref="E12:G12"/>
    <mergeCell ref="H12:J12"/>
    <mergeCell ref="K12:M12"/>
    <mergeCell ref="B27:G27"/>
    <mergeCell ref="H27:M27"/>
    <mergeCell ref="B28:B30"/>
    <mergeCell ref="H28:H30"/>
    <mergeCell ref="B34:D34"/>
    <mergeCell ref="E34:G34"/>
    <mergeCell ref="H34:J34"/>
    <mergeCell ref="K34:M34"/>
    <mergeCell ref="B49:G49"/>
    <mergeCell ref="H49:M49"/>
    <mergeCell ref="B50:B52"/>
    <mergeCell ref="H50:H52"/>
  </mergeCells>
  <conditionalFormatting sqref="B24 C24 D24 E24 F24 G24 H24 I24 J24 K24 L24 M24 B25 C25 D25 E25 F25 G25 H25 I25 J25 K25 L25 M25">
    <cfRule type="colorScale" priority="3">
      <colorScale>
        <cfvo type="num" val="-5"/>
        <cfvo type="num" val="0"/>
        <cfvo type="num" val="5"/>
        <color rgb="FF92D050"/>
        <color theme="0" tint="0"/>
        <color rgb="FFF8696B"/>
      </colorScale>
    </cfRule>
  </conditionalFormatting>
  <conditionalFormatting sqref="B46 B47 C47 D47 E47 F47 G47 H47 I47 J47 K47 L47 M47 C46 D46 E46 F46 G46 H46 I46 J46 K46 L46 M46">
    <cfRule type="colorScale" priority="3">
      <colorScale>
        <cfvo type="num" val="-5"/>
        <cfvo type="num" val="0"/>
        <cfvo type="num" val="5"/>
        <color rgb="FF92D050"/>
        <color theme="0" tint="0"/>
        <color rgb="FFF8696B"/>
      </colorScale>
    </cfRule>
  </conditionalFormatting>
  <conditionalFormatting sqref="N3 N4 N5 N6 N7 N8 N9 N10">
    <cfRule type="colorScale" priority="2">
      <colorScale>
        <cfvo type="num" val="-5"/>
        <cfvo type="num" val="0"/>
        <cfvo type="num" val="5"/>
        <color rgb="FF92D050"/>
        <color theme="0" tint="0"/>
        <color rgb="FFF8696B"/>
      </colorScale>
    </cfRule>
  </conditionalFormatting>
  <conditionalFormatting sqref="N14:N21 N22:N23">
    <cfRule type="colorScale" priority="2">
      <colorScale>
        <cfvo type="num" val="-5"/>
        <cfvo type="num" val="0"/>
        <cfvo type="num" val="5"/>
        <color rgb="FF92D050"/>
        <color theme="0" tint="0"/>
        <color rgb="FFF8696B"/>
      </colorScale>
    </cfRule>
  </conditionalFormatting>
  <conditionalFormatting sqref="N36:N43 N46:N47">
    <cfRule type="colorScale" priority="2">
      <colorScale>
        <cfvo type="num" val="-5"/>
        <cfvo type="num" val="0"/>
        <cfvo type="num" val="5"/>
        <color rgb="FF92D050"/>
        <color theme="0" tint="0"/>
        <color rgb="FFF8696B"/>
      </colorScale>
    </cfRule>
  </conditionalFormatting>
  <conditionalFormatting sqref="B25:M25">
    <cfRule type="colorScale" priority="1">
      <colorScale>
        <cfvo type="num" val="-5"/>
        <cfvo type="num" val="0"/>
        <cfvo type="num" val="5"/>
        <color theme="4" tint="-0.249977111117893"/>
        <color theme="0" tint="0"/>
        <color rgb="FFF8696B"/>
      </colorScale>
    </cfRule>
  </conditionalFormatting>
  <conditionalFormatting sqref="B47:M47">
    <cfRule type="colorScale" priority="1">
      <colorScale>
        <cfvo type="num" val="-5"/>
        <cfvo type="num" val="0"/>
        <cfvo type="num" val="5"/>
        <color theme="4" tint="-0.249977111117893"/>
        <color theme="0" tint="0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equal" id="{002F0069-008D-4696-96B2-0006005C0049}">
            <xm:f>"="</xm:f>
            <x14:dxf>
              <fill>
                <patternFill patternType="solid">
                  <fgColor rgb="FFC5E0B2"/>
                  <bgColor rgb="FFC5E0B2"/>
                </patternFill>
              </fill>
            </x14:dxf>
          </x14:cfRule>
          <xm:sqref>B3:M8</xm:sqref>
        </x14:conditionalFormatting>
        <x14:conditionalFormatting xmlns:xm="http://schemas.microsoft.com/office/excel/2006/main">
          <x14:cfRule type="cellIs" priority="9" operator="equal" id="{00F100AF-0078-46CA-B985-005A00080098}">
            <xm:f>"="</xm:f>
            <x14:dxf>
              <fill>
                <patternFill patternType="solid">
                  <fgColor rgb="FFC5E0B2"/>
                  <bgColor rgb="FFC5E0B2"/>
                </patternFill>
              </fill>
            </x14:dxf>
          </x14:cfRule>
          <xm:sqref>B14:B21 B22:B23 C14:C21 C22:C23 D14:D21 D22:D23 E14:E21 E22:E23 F14:F21 F22:F23 G14:G21 G22:G23 H14:H21 H22:H23 I14:I21 I22:I23 J14:J21 J22:J23 K14:K21 K22:K23 L14:L21 L22:L23 M14:M21 M22:M23</xm:sqref>
        </x14:conditionalFormatting>
        <x14:conditionalFormatting xmlns:xm="http://schemas.microsoft.com/office/excel/2006/main">
          <x14:cfRule type="cellIs" priority="9" operator="equal" id="{008700C4-003F-4D89-89D9-0016009900A8}">
            <xm:f>"="</xm:f>
            <x14:dxf>
              <fill>
                <patternFill patternType="solid">
                  <fgColor rgb="FFC5E0B2"/>
                  <bgColor rgb="FFC5E0B2"/>
                </patternFill>
              </fill>
            </x14:dxf>
          </x14:cfRule>
          <xm:sqref>B36:B43 B46:B47 C36:C43 C47 D36:D43 D47 E36:E43 E47 F36:F43 F47 G36:G43 G47 H36:H43 H47 I36:I43 I47 J36:J43 J47 K36:K43 K47 L36:L43 L47 M36:M43 M47 B44:B45 C44:C45 D44:D45 E44:E45 F44:F45 G44:G45 H44:H45 I44:I45 J44:J45 K44:K45 L44:L45 M44:M45 C46 D46 E46 F46 G46 H46 I46 J46 K46 L46 M46</xm:sqref>
        </x14:conditionalFormatting>
        <x14:conditionalFormatting xmlns:xm="http://schemas.microsoft.com/office/excel/2006/main">
          <x14:cfRule type="cellIs" priority="8" operator="equal" id="{0094003C-003C-404A-8A24-0051000500E4}">
            <xm:f>"++"</xm:f>
            <x14:dxf>
              <fill>
                <patternFill patternType="solid">
                  <fgColor rgb="FFFF8585"/>
                  <bgColor rgb="FFFF8585"/>
                </patternFill>
              </fill>
            </x14:dxf>
          </x14:cfRule>
          <xm:sqref>B3:M8</xm:sqref>
        </x14:conditionalFormatting>
        <x14:conditionalFormatting xmlns:xm="http://schemas.microsoft.com/office/excel/2006/main">
          <x14:cfRule type="cellIs" priority="8" operator="equal" id="{0068005E-0002-49D0-81BD-009800420098}">
            <xm:f>"++"</xm:f>
            <x14:dxf>
              <fill>
                <patternFill patternType="solid">
                  <fgColor rgb="FFFF8585"/>
                  <bgColor rgb="FFFF8585"/>
                </patternFill>
              </fill>
            </x14:dxf>
          </x14:cfRule>
          <xm:sqref>B14:B21 B22:B23 C14:C21 C22:C23 D14:D21 D22:D23 E14:E21 E22:E23 F14:F21 F22:F23 G14:G21 G22:G23 H14:H21 H22:H23 I14:I21 I22:I23 J14:J21 J22:J23 K14:K21 K22:K23 L14:L21 L22:L23 M14:M21 M22:M23</xm:sqref>
        </x14:conditionalFormatting>
        <x14:conditionalFormatting xmlns:xm="http://schemas.microsoft.com/office/excel/2006/main">
          <x14:cfRule type="cellIs" priority="8" operator="equal" id="{00D800C6-00B5-4130-BF16-000500B8000A}">
            <xm:f>"++"</xm:f>
            <x14:dxf>
              <fill>
                <patternFill patternType="solid">
                  <fgColor rgb="FFFF8585"/>
                  <bgColor rgb="FFFF8585"/>
                </patternFill>
              </fill>
            </x14:dxf>
          </x14:cfRule>
          <xm:sqref>B36:B43 B46:B47 C36:C43 C47 D36:D43 D47 E36:E43 E47 F36:F43 F47 G36:G43 G47 H36:H43 H47 I36:I43 I47 J36:J43 J47 K36:K43 K47 L36:L43 L47 M36:M43 M47 B44:B45 C44:C45 D44:D45 E44:E45 F44:F45 G44:G45 H44:H45 I44:I45 J44:J45 K44:K45 L44:L45 M44:M45 C46 D46 E46 F46 G46 H46 I46 J46 K46 L46 M46</xm:sqref>
        </x14:conditionalFormatting>
        <x14:conditionalFormatting xmlns:xm="http://schemas.microsoft.com/office/excel/2006/main">
          <x14:cfRule type="cellIs" priority="7" operator="equal" id="{0000005E-00F3-491B-BBCA-002E00DC004E}">
            <xm:f>"--"</xm:f>
            <x14:dxf>
              <fill>
                <patternFill patternType="solid">
                  <fgColor rgb="FF9CC3E6"/>
                  <bgColor rgb="FF9CC3E6"/>
                </patternFill>
              </fill>
            </x14:dxf>
          </x14:cfRule>
          <xm:sqref>B3:M8</xm:sqref>
        </x14:conditionalFormatting>
        <x14:conditionalFormatting xmlns:xm="http://schemas.microsoft.com/office/excel/2006/main">
          <x14:cfRule type="cellIs" priority="7" operator="equal" id="{008400D7-00AA-42EB-8200-006D00AF00F8}">
            <xm:f>"--"</xm:f>
            <x14:dxf>
              <fill>
                <patternFill patternType="solid">
                  <fgColor rgb="FF9CC3E6"/>
                  <bgColor rgb="FF9CC3E6"/>
                </patternFill>
              </fill>
            </x14:dxf>
          </x14:cfRule>
          <xm:sqref>B14:B21 B22:B23 C14:C21 C22:C23 D14:D21 D22:D23 E14:E21 E22:E23 F14:F21 F22:F23 G14:G21 G22:G23 H14:H21 H22:H23 I14:I21 I22:I23 J14:J21 J22:J23 K14:K21 K22:K23 L14:L21 L22:L23 M14:M21 M22:M23</xm:sqref>
        </x14:conditionalFormatting>
        <x14:conditionalFormatting xmlns:xm="http://schemas.microsoft.com/office/excel/2006/main">
          <x14:cfRule type="cellIs" priority="7" operator="equal" id="{007C0024-0010-4A71-ABA5-00B2006F00EC}">
            <xm:f>"--"</xm:f>
            <x14:dxf>
              <fill>
                <patternFill patternType="solid">
                  <fgColor rgb="FF9CC3E6"/>
                  <bgColor rgb="FF9CC3E6"/>
                </patternFill>
              </fill>
            </x14:dxf>
          </x14:cfRule>
          <xm:sqref>B36:B43 B46:B47 C36:C43 C47 D36:D43 D47 E36:E43 E47 F36:F43 F47 G36:G43 G47 H36:H43 H47 I36:I43 I47 J36:J43 J47 K36:K43 K47 L36:L43 L47 M36:M43 M47 B44:B45 C44:C45 D44:D45 E44:E45 F44:F45 G44:G45 H44:H45 I44:I45 J44:J45 K44:K45 L44:L45 M44:M45 C46 D46 E46 F46 G46 H46 I46 J46 K46 L46 M46</xm:sqref>
        </x14:conditionalFormatting>
        <x14:conditionalFormatting xmlns:xm="http://schemas.microsoft.com/office/excel/2006/main">
          <x14:cfRule type="cellIs" priority="6" operator="equal" id="{002D00D1-0016-41DF-ABBB-0050002A00C8}">
            <xm:f>"+"</xm:f>
            <x14:dxf>
              <fill>
                <patternFill patternType="solid">
                  <fgColor rgb="FFFFD6D6"/>
                  <bgColor rgb="FFFFD6D6"/>
                </patternFill>
              </fill>
            </x14:dxf>
          </x14:cfRule>
          <xm:sqref>B3:M8</xm:sqref>
        </x14:conditionalFormatting>
        <x14:conditionalFormatting xmlns:xm="http://schemas.microsoft.com/office/excel/2006/main">
          <x14:cfRule type="cellIs" priority="6" operator="equal" id="{00EB000E-0063-4EF2-A7A6-000500FF00F3}">
            <xm:f>"+"</xm:f>
            <x14:dxf>
              <fill>
                <patternFill patternType="solid">
                  <fgColor rgb="FFFFD6D6"/>
                  <bgColor rgb="FFFFD6D6"/>
                </patternFill>
              </fill>
            </x14:dxf>
          </x14:cfRule>
          <xm:sqref>B14:B21 B22:B23 C14:C21 C22:C23 D14:D21 D22:D23 E14:E21 E22:E23 F14:F21 F22:F23 G14:G21 G22:G23 H14:H21 H22:H23 I14:I21 I22:I23 J14:J21 J22:J23 K14:K21 K22:K23 L14:L21 L22:L23 M14:M21 M22:M23</xm:sqref>
        </x14:conditionalFormatting>
        <x14:conditionalFormatting xmlns:xm="http://schemas.microsoft.com/office/excel/2006/main">
          <x14:cfRule type="cellIs" priority="6" operator="equal" id="{00120082-0005-4826-A5AA-002E007C0013}">
            <xm:f>"+"</xm:f>
            <x14:dxf>
              <fill>
                <patternFill patternType="solid">
                  <fgColor rgb="FFFFD6D6"/>
                  <bgColor rgb="FFFFD6D6"/>
                </patternFill>
              </fill>
            </x14:dxf>
          </x14:cfRule>
          <xm:sqref>B36:B43 B46:B47 C36:C43 C47 D36:D43 D47 E36:E43 E47 F36:F43 F47 G36:G43 G47 H36:H43 H47 I36:I43 I47 J36:J43 J47 K36:K43 K47 L36:L43 L47 M36:M43 M47 B44:B45 C44:C45 D44:D45 E44:E45 F44:F45 G44:G45 H44:H45 I44:I45 J44:J45 K44:K45 L44:L45 M44:M45 C46 D46 E46 F46 G46 H46 I46 J46 K46 L46 M46</xm:sqref>
        </x14:conditionalFormatting>
        <x14:conditionalFormatting xmlns:xm="http://schemas.microsoft.com/office/excel/2006/main">
          <x14:cfRule type="cellIs" priority="5" operator="equal" id="{000E0062-00F3-4345-A305-00CF00350074}">
            <xm:f>"-"</xm:f>
            <x14:dxf>
              <fill>
                <patternFill patternType="solid">
                  <fgColor rgb="FFCEDEEB"/>
                  <bgColor rgb="FFCEDEEB"/>
                </patternFill>
              </fill>
            </x14:dxf>
          </x14:cfRule>
          <xm:sqref>B3:M8</xm:sqref>
        </x14:conditionalFormatting>
        <x14:conditionalFormatting xmlns:xm="http://schemas.microsoft.com/office/excel/2006/main">
          <x14:cfRule type="cellIs" priority="5" operator="equal" id="{00BC002A-00D7-40C9-B2AD-000600B2001D}">
            <xm:f>"-"</xm:f>
            <x14:dxf>
              <fill>
                <patternFill patternType="solid">
                  <fgColor rgb="FFCEDEEB"/>
                  <bgColor rgb="FFCEDEEB"/>
                </patternFill>
              </fill>
            </x14:dxf>
          </x14:cfRule>
          <xm:sqref>B14:B21 B22:B23 C14:C21 C22:C23 D14:D21 D22:D23 E14:E21 E22:E23 F14:F21 F22:F23 G14:G21 G22:G23 H14:H21 H22:H23 I14:I21 I22:I23 J14:J21 J22:J23 K14:K21 K22:K23 L14:L21 L22:L23 M14:M21 M22:M23</xm:sqref>
        </x14:conditionalFormatting>
        <x14:conditionalFormatting xmlns:xm="http://schemas.microsoft.com/office/excel/2006/main">
          <x14:cfRule type="cellIs" priority="5" operator="equal" id="{00A500B4-00D9-4B92-8DA7-00CA002F00D7}">
            <xm:f>"-"</xm:f>
            <x14:dxf>
              <fill>
                <patternFill patternType="solid">
                  <fgColor rgb="FFCEDEEB"/>
                  <bgColor rgb="FFCEDEEB"/>
                </patternFill>
              </fill>
            </x14:dxf>
          </x14:cfRule>
          <xm:sqref>B36:B43 B46:B47 C36:C43 C47 D36:D43 D47 E36:E43 E47 F36:F43 F47 G36:G43 G47 H36:H43 H47 I36:I43 I47 J36:J43 J47 K36:K43 K47 L36:L43 L47 M36:M43 M47 B44:B45 C44:C45 D44:D45 E44:E45 F44:F45 G44:G45 H44:H45 I44:I45 J44:J45 K44:K45 L44:L45 M44:M45 C46 D46 E46 F46 G46 H46 I46 J46 K46 L46 M46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2025-06-17T08:47:18Z</dcterms:modified>
</cp:coreProperties>
</file>