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<sst xmlns="http://schemas.openxmlformats.org/spreadsheetml/2006/main" count="41" uniqueCount="41">
  <si>
    <t>Cantidad</t>
  </si>
  <si>
    <t>Duración</t>
  </si>
  <si>
    <t xml:space="preserve">Frecuencias Pico</t>
  </si>
  <si>
    <t>PSD</t>
  </si>
  <si>
    <t>Theta</t>
  </si>
  <si>
    <t>Gamma</t>
  </si>
  <si>
    <t>Ripple</t>
  </si>
  <si>
    <t>Flooding</t>
  </si>
  <si>
    <t>=</t>
  </si>
  <si>
    <t>-</t>
  </si>
  <si>
    <t xml:space="preserve">Flooding (lim)</t>
  </si>
  <si>
    <t>--</t>
  </si>
  <si>
    <t>+</t>
  </si>
  <si>
    <t>Jamming</t>
  </si>
  <si>
    <t xml:space="preserve">Jamming (lim)</t>
  </si>
  <si>
    <t>++</t>
  </si>
  <si>
    <t xml:space="preserve">Scanning +</t>
  </si>
  <si>
    <t xml:space="preserve">Scanning -</t>
  </si>
  <si>
    <t xml:space="preserve">Nonce 1</t>
  </si>
  <si>
    <t xml:space="preserve">Nonce 2</t>
  </si>
  <si>
    <t xml:space="preserve">Nonce 2.1</t>
  </si>
  <si>
    <t xml:space="preserve">Nonce 2.2</t>
  </si>
  <si>
    <t xml:space="preserve">Nonce 2.3</t>
  </si>
  <si>
    <t xml:space="preserve">Nonce 2.4</t>
  </si>
  <si>
    <t xml:space="preserve">Nonce 2.5</t>
  </si>
  <si>
    <t xml:space="preserve">Nonce 2.6</t>
  </si>
  <si>
    <t xml:space="preserve">Nonce 2.7</t>
  </si>
  <si>
    <t xml:space="preserve">Nonce 2.8</t>
  </si>
  <si>
    <t xml:space="preserve">Nonce 2.9</t>
  </si>
  <si>
    <t xml:space="preserve">Nonce 2.10</t>
  </si>
  <si>
    <t xml:space="preserve">Diferencia con el rango Healthy</t>
  </si>
  <si>
    <t xml:space="preserve">Variación media (superior, inferior, neutra)</t>
  </si>
  <si>
    <t>Frecuencia</t>
  </si>
  <si>
    <t xml:space="preserve">Nonce 1.1</t>
  </si>
  <si>
    <t xml:space="preserve">Nonce 1.2</t>
  </si>
  <si>
    <t xml:space="preserve">Nonce 1.3</t>
  </si>
  <si>
    <t xml:space="preserve">Nonce 1.4</t>
  </si>
  <si>
    <t xml:space="preserve">Nonce 1.5</t>
  </si>
  <si>
    <t xml:space="preserve">Nonce 1.6</t>
  </si>
  <si>
    <t xml:space="preserve">Nonce 1.7</t>
  </si>
  <si>
    <t xml:space="preserve">Nonce 1.8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</si>
</sst>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2.000000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8696B"/>
        <bgColor rgb="FFF8696B"/>
      </patternFill>
    </fill>
    <fill>
      <patternFill patternType="solid">
        <fgColor theme="0" tint="0"/>
        <bgColor theme="0" tint="0"/>
      </patternFill>
    </fill>
    <fill>
      <patternFill patternType="solid">
        <fgColor rgb="FFFFB0B0"/>
        <bgColor rgb="FFFFB0B0"/>
      </patternFill>
    </fill>
    <fill>
      <patternFill patternType="solid">
        <fgColor theme="4" tint="-0.249977111117893"/>
        <bgColor theme="4" tint="-0.249977111117893"/>
      </patternFill>
    </fill>
  </fills>
  <borders count="29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thin">
        <color auto="1"/>
      </left>
      <right style="thin">
        <color theme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theme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8">
    <xf fontId="0" fillId="0" borderId="0" numFmtId="0" xfId="0"/>
    <xf fontId="0" fillId="0" borderId="0" numFmtId="0" xfId="0" applyAlignment="1">
      <alignment horizontal="center" vertical="center"/>
    </xf>
    <xf fontId="1" fillId="0" borderId="0" numFmtId="0" xfId="0" applyFont="1" applyAlignment="1">
      <alignment horizontal="center" vertical="center"/>
    </xf>
    <xf fontId="1" fillId="2" borderId="1" numFmtId="0" xfId="0" applyFont="1" applyFill="1" applyBorder="1" applyAlignment="1">
      <alignment horizontal="center"/>
    </xf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3" borderId="4" numFmtId="0" xfId="0" applyFont="1" applyFill="1" applyBorder="1" applyAlignment="1">
      <alignment horizontal="center" vertical="center"/>
    </xf>
    <xf fontId="1" fillId="4" borderId="4" numFmtId="0" xfId="0" applyFont="1" applyFill="1" applyBorder="1" applyAlignment="1">
      <alignment horizontal="center" vertical="center"/>
    </xf>
    <xf fontId="1" fillId="5" borderId="5" numFmtId="0" xfId="0" applyFont="1" applyFill="1" applyBorder="1" applyAlignment="1">
      <alignment horizontal="center" vertical="center"/>
    </xf>
    <xf fontId="1" fillId="2" borderId="6" numFmtId="0" xfId="0" applyFont="1" applyFill="1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1" fillId="2" borderId="7" numFmtId="0" xfId="0" applyFont="1" applyFill="1" applyBorder="1" applyAlignment="1">
      <alignment horizontal="center" vertical="center"/>
    </xf>
    <xf fontId="1" fillId="2" borderId="9" numFmtId="0" xfId="0" applyFont="1" applyFill="1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10" numFmtId="0" xfId="0" applyBorder="1" applyAlignment="1">
      <alignment horizontal="center" vertical="center"/>
    </xf>
    <xf fontId="0" fillId="0" borderId="2" numFmtId="0" xfId="0" applyBorder="1"/>
    <xf fontId="1" fillId="0" borderId="8" numFmtId="0" xfId="0" applyFont="1" applyBorder="1" applyAlignment="1">
      <alignment horizontal="center" vertical="center"/>
    </xf>
    <xf fontId="1" fillId="2" borderId="11" numFmtId="0" xfId="0" applyFont="1" applyFill="1" applyBorder="1" applyAlignment="1">
      <alignment horizontal="center"/>
    </xf>
    <xf fontId="1" fillId="2" borderId="12" numFmtId="0" xfId="0" applyFont="1" applyFill="1" applyBorder="1" applyAlignment="1">
      <alignment horizontal="center"/>
    </xf>
    <xf fontId="1" fillId="2" borderId="5" numFmtId="0" xfId="0" applyFont="1" applyFill="1" applyBorder="1" applyAlignment="1">
      <alignment horizontal="center"/>
    </xf>
    <xf fontId="1" fillId="3" borderId="6" numFmtId="0" xfId="0" applyFont="1" applyFill="1" applyBorder="1" applyAlignment="1">
      <alignment horizontal="center" vertical="center"/>
    </xf>
    <xf fontId="1" fillId="4" borderId="6" numFmtId="0" xfId="0" applyFont="1" applyFill="1" applyBorder="1" applyAlignment="1">
      <alignment horizontal="center" vertical="center"/>
    </xf>
    <xf fontId="1" fillId="5" borderId="4" numFmtId="0" xfId="0" applyFont="1" applyFill="1" applyBorder="1" applyAlignment="1">
      <alignment horizontal="center" vertical="center"/>
    </xf>
    <xf fontId="0" fillId="0" borderId="13" numFmtId="0" xfId="0" applyBorder="1" applyAlignment="1">
      <alignment horizontal="center" vertical="center"/>
    </xf>
    <xf fontId="0" fillId="0" borderId="14" numFmtId="0" xfId="0" applyBorder="1" applyAlignment="1">
      <alignment horizontal="center" vertical="center"/>
    </xf>
    <xf fontId="0" fillId="0" borderId="15" numFmtId="0" xfId="0" applyBorder="1" applyAlignment="1">
      <alignment horizontal="center" vertical="center"/>
    </xf>
    <xf fontId="0" fillId="0" borderId="16" numFmtId="0" xfId="0" applyBorder="1" applyAlignment="1">
      <alignment horizontal="center" vertical="center"/>
    </xf>
    <xf fontId="0" fillId="0" borderId="17" numFmtId="0" xfId="0" applyBorder="1" applyAlignment="1">
      <alignment horizontal="center" vertical="center"/>
    </xf>
    <xf fontId="0" fillId="0" borderId="18" numFmtId="0" xfId="0" applyBorder="1" applyAlignment="1">
      <alignment horizontal="center" vertical="center"/>
    </xf>
    <xf fontId="0" fillId="0" borderId="16" numFmtId="0" xfId="0" applyBorder="1" applyAlignment="1">
      <alignment horizontal="center" vertical="center" wrapText="1"/>
    </xf>
    <xf fontId="0" fillId="0" borderId="19" numFmtId="0" xfId="0" applyBorder="1" applyAlignment="1">
      <alignment horizontal="center" vertical="center"/>
    </xf>
    <xf fontId="0" fillId="0" borderId="20" numFmtId="0" xfId="0" applyBorder="1" applyAlignment="1">
      <alignment horizontal="center" vertical="center"/>
    </xf>
    <xf fontId="0" fillId="0" borderId="21" numFmtId="0" xfId="0" applyBorder="1" applyAlignment="1">
      <alignment horizontal="center" vertical="center"/>
    </xf>
    <xf fontId="0" fillId="0" borderId="22" numFmtId="0" xfId="0" applyBorder="1" applyAlignment="1">
      <alignment horizontal="center" vertical="center"/>
    </xf>
    <xf fontId="1" fillId="2" borderId="20" numFmtId="0" xfId="0" applyFont="1" applyFill="1" applyBorder="1" applyAlignment="1">
      <alignment horizontal="center"/>
    </xf>
    <xf fontId="1" fillId="2" borderId="21" numFmtId="0" xfId="0" applyFont="1" applyFill="1" applyBorder="1" applyAlignment="1">
      <alignment horizontal="center"/>
    </xf>
    <xf fontId="1" fillId="2" borderId="22" numFmtId="0" xfId="0" applyFont="1" applyFill="1" applyBorder="1" applyAlignment="1">
      <alignment horizontal="center"/>
    </xf>
    <xf fontId="2" fillId="2" borderId="14" numFmtId="0" xfId="0" applyFont="1" applyFill="1" applyBorder="1" applyAlignment="1">
      <alignment horizontal="center" vertical="center"/>
    </xf>
    <xf fontId="1" fillId="3" borderId="23" numFmtId="0" xfId="0" applyFont="1" applyFill="1" applyBorder="1" applyAlignment="1">
      <alignment horizontal="center" vertical="center"/>
    </xf>
    <xf fontId="0" fillId="6" borderId="20" numFmtId="0" xfId="0" applyFill="1" applyBorder="1" applyAlignment="1">
      <alignment horizontal="center" vertical="center"/>
    </xf>
    <xf fontId="0" fillId="7" borderId="21" numFmtId="0" xfId="0" applyFill="1" applyBorder="1" applyAlignment="1">
      <alignment horizontal="center" vertical="center"/>
    </xf>
    <xf fontId="0" fillId="8" borderId="21" numFmtId="0" xfId="0" applyFill="1" applyBorder="1" applyAlignment="1">
      <alignment horizontal="center" vertical="center"/>
    </xf>
    <xf fontId="0" fillId="6" borderId="22" numFmtId="0" xfId="0" applyFill="1" applyBorder="1" applyAlignment="1">
      <alignment horizontal="center" vertical="center"/>
    </xf>
    <xf fontId="0" fillId="9" borderId="21" numFmtId="0" xfId="0" applyFill="1" applyBorder="1" applyAlignment="1">
      <alignment horizontal="center" vertical="center"/>
    </xf>
    <xf fontId="0" fillId="6" borderId="21" numFmtId="0" xfId="0" applyFill="1" applyBorder="1" applyAlignment="1">
      <alignment horizontal="center" vertical="center"/>
    </xf>
    <xf fontId="2" fillId="2" borderId="17" numFmtId="0" xfId="0" applyFont="1" applyFill="1" applyBorder="1" applyAlignment="1">
      <alignment horizontal="center" vertical="center"/>
    </xf>
    <xf fontId="1" fillId="4" borderId="23" numFmtId="0" xfId="0" applyFont="1" applyFill="1" applyBorder="1" applyAlignment="1">
      <alignment horizontal="center" vertical="center"/>
    </xf>
    <xf fontId="0" fillId="7" borderId="20" numFmtId="0" xfId="0" applyFill="1" applyBorder="1" applyAlignment="1">
      <alignment horizontal="center" vertical="center"/>
    </xf>
    <xf fontId="0" fillId="7" borderId="22" numFmtId="0" xfId="0" applyFill="1" applyBorder="1" applyAlignment="1">
      <alignment horizontal="center" vertical="center"/>
    </xf>
    <xf fontId="0" fillId="9" borderId="20" numFmtId="0" xfId="0" applyFill="1" applyBorder="1" applyAlignment="1">
      <alignment horizontal="center" vertical="center"/>
    </xf>
    <xf fontId="0" fillId="9" borderId="22" numFmtId="0" xfId="0" applyFill="1" applyBorder="1" applyAlignment="1">
      <alignment horizontal="center" vertical="center"/>
    </xf>
    <xf fontId="2" fillId="2" borderId="24" numFmtId="0" xfId="0" applyFont="1" applyFill="1" applyBorder="1" applyAlignment="1">
      <alignment horizontal="center" vertical="center"/>
    </xf>
    <xf fontId="1" fillId="5" borderId="23" numFmtId="0" xfId="0" applyFont="1" applyFill="1" applyBorder="1" applyAlignment="1">
      <alignment horizontal="center" vertical="center"/>
    </xf>
    <xf fontId="0" fillId="8" borderId="20" numFmtId="0" xfId="0" applyFill="1" applyBorder="1" applyAlignment="1">
      <alignment horizontal="center" vertical="center"/>
    </xf>
    <xf fontId="1" fillId="3" borderId="25" numFmtId="0" xfId="0" applyFont="1" applyFill="1" applyBorder="1" applyAlignment="1">
      <alignment horizontal="center" vertical="center"/>
    </xf>
    <xf fontId="1" fillId="4" borderId="25" numFmtId="0" xfId="0" applyFont="1" applyFill="1" applyBorder="1" applyAlignment="1">
      <alignment horizontal="center" vertical="center"/>
    </xf>
    <xf fontId="1" fillId="5" borderId="6" numFmtId="0" xfId="0" applyFont="1" applyFill="1" applyBorder="1" applyAlignment="1">
      <alignment horizontal="center" vertical="center"/>
    </xf>
    <xf fontId="0" fillId="0" borderId="26" numFmtId="0" xfId="0" applyBorder="1" applyAlignment="1">
      <alignment horizontal="center" vertical="center"/>
    </xf>
    <xf fontId="0" fillId="0" borderId="13" numFmtId="0" xfId="0" applyBorder="1" applyAlignment="1">
      <alignment horizontal="center" vertical="center"/>
    </xf>
    <xf fontId="0" fillId="0" borderId="14" numFmtId="0" xfId="0" applyBorder="1" applyAlignment="1">
      <alignment horizontal="center" vertical="center"/>
    </xf>
    <xf fontId="0" fillId="0" borderId="27" numFmtId="0" xfId="0" applyBorder="1" applyAlignment="1">
      <alignment horizontal="center" vertical="center"/>
    </xf>
    <xf fontId="0" fillId="0" borderId="16" numFmtId="0" xfId="0" applyBorder="1" applyAlignment="1">
      <alignment horizontal="center" vertical="center"/>
    </xf>
    <xf fontId="0" fillId="0" borderId="17" numFmtId="0" xfId="0" applyBorder="1" applyAlignment="1">
      <alignment horizontal="center" vertical="center"/>
    </xf>
    <xf fontId="0" fillId="0" borderId="28" numFmtId="0" xfId="0" applyBorder="1" applyAlignment="1">
      <alignment horizontal="center" vertical="center"/>
    </xf>
    <xf fontId="1" fillId="0" borderId="16" numFmtId="0" xfId="0" applyFont="1" applyBorder="1" applyAlignment="1">
      <alignment horizontal="center" vertical="center"/>
    </xf>
    <xf fontId="0" fillId="8" borderId="22" numFmt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2" zoomScale="100" workbookViewId="0">
      <selection activeCell="A1" activeCellId="0" sqref="A1"/>
    </sheetView>
  </sheetViews>
  <sheetFormatPr defaultRowHeight="14.25"/>
  <cols>
    <col customWidth="1" min="1" max="1" style="2" width="15.7109375"/>
    <col customWidth="1" min="2" max="14" style="1" width="10.57421875"/>
    <col min="15" max="16384" style="1" width="9.140625"/>
  </cols>
  <sheetData>
    <row r="1" s="2" customFormat="1" ht="15">
      <c r="A1" s="2"/>
      <c r="B1" s="3" t="s">
        <v>0</v>
      </c>
      <c r="C1" s="4"/>
      <c r="D1" s="5"/>
      <c r="E1" s="3" t="s">
        <v>1</v>
      </c>
      <c r="F1" s="4"/>
      <c r="G1" s="5"/>
      <c r="H1" s="3" t="s">
        <v>2</v>
      </c>
      <c r="I1" s="4"/>
      <c r="J1" s="5"/>
      <c r="K1" s="3" t="s">
        <v>3</v>
      </c>
      <c r="L1" s="4"/>
      <c r="M1" s="5"/>
    </row>
    <row r="2" s="2" customFormat="1" ht="14.25">
      <c r="A2" s="2"/>
      <c r="B2" s="6" t="s">
        <v>4</v>
      </c>
      <c r="C2" s="7" t="s">
        <v>5</v>
      </c>
      <c r="D2" s="8" t="s">
        <v>6</v>
      </c>
      <c r="E2" s="6" t="s">
        <v>4</v>
      </c>
      <c r="F2" s="7" t="s">
        <v>5</v>
      </c>
      <c r="G2" s="8" t="s">
        <v>6</v>
      </c>
      <c r="H2" s="6" t="s">
        <v>4</v>
      </c>
      <c r="I2" s="7" t="s">
        <v>5</v>
      </c>
      <c r="J2" s="8" t="s">
        <v>6</v>
      </c>
      <c r="K2" s="6" t="s">
        <v>4</v>
      </c>
      <c r="L2" s="7" t="s">
        <v>5</v>
      </c>
      <c r="M2" s="8" t="s">
        <v>6</v>
      </c>
    </row>
    <row r="3" ht="14.25">
      <c r="A3" s="9" t="s">
        <v>7</v>
      </c>
      <c r="B3" s="10" t="s">
        <v>8</v>
      </c>
      <c r="C3" s="10" t="s">
        <v>8</v>
      </c>
      <c r="D3" s="11" t="s">
        <v>8</v>
      </c>
      <c r="E3" s="10" t="s">
        <v>8</v>
      </c>
      <c r="F3" s="10" t="s">
        <v>9</v>
      </c>
      <c r="G3" s="10" t="s">
        <v>8</v>
      </c>
      <c r="H3" s="10" t="s">
        <v>8</v>
      </c>
      <c r="I3" s="10" t="s">
        <v>8</v>
      </c>
      <c r="J3" s="11" t="s">
        <v>8</v>
      </c>
      <c r="K3" s="10" t="s">
        <v>8</v>
      </c>
      <c r="L3" s="10" t="s">
        <v>8</v>
      </c>
      <c r="M3" s="11" t="s">
        <v>8</v>
      </c>
      <c r="N3" s="12">
        <f t="shared" ref="N3:N9" si="0">SUMPRODUCT((B3:M3="++")*1+(B3:M3="--")*1+(B3:M3="=")*-1+(B3:M3="+")*0.5+(B3:M3="-")*0.5)/COUNTA(B3:M3)*10</f>
        <v>-8.75</v>
      </c>
    </row>
    <row r="4" ht="14.25">
      <c r="A4" s="13" t="s">
        <v>10</v>
      </c>
      <c r="B4" s="10" t="s">
        <v>11</v>
      </c>
      <c r="C4" s="10" t="s">
        <v>11</v>
      </c>
      <c r="D4" s="11" t="s">
        <v>8</v>
      </c>
      <c r="E4" s="1" t="s">
        <v>12</v>
      </c>
      <c r="F4" s="10" t="s">
        <v>11</v>
      </c>
      <c r="G4" s="10" t="s">
        <v>12</v>
      </c>
      <c r="H4" s="10" t="s">
        <v>9</v>
      </c>
      <c r="I4" s="10" t="s">
        <v>11</v>
      </c>
      <c r="J4" s="11" t="s">
        <v>8</v>
      </c>
      <c r="K4" s="10" t="s">
        <v>8</v>
      </c>
      <c r="L4" s="10" t="s">
        <v>11</v>
      </c>
      <c r="M4" s="11" t="s">
        <v>8</v>
      </c>
      <c r="N4" s="12">
        <f t="shared" si="0"/>
        <v>2.0833333333333335</v>
      </c>
    </row>
    <row r="5" ht="14.25">
      <c r="A5" s="13" t="s">
        <v>13</v>
      </c>
      <c r="B5" s="10" t="s">
        <v>8</v>
      </c>
      <c r="C5" s="10" t="s">
        <v>8</v>
      </c>
      <c r="D5" s="11" t="s">
        <v>8</v>
      </c>
      <c r="E5" s="1" t="s">
        <v>8</v>
      </c>
      <c r="F5" s="10" t="s">
        <v>8</v>
      </c>
      <c r="G5" s="10" t="s">
        <v>8</v>
      </c>
      <c r="H5" s="10" t="s">
        <v>8</v>
      </c>
      <c r="I5" s="10" t="s">
        <v>8</v>
      </c>
      <c r="J5" s="11" t="s">
        <v>12</v>
      </c>
      <c r="K5" s="10" t="s">
        <v>8</v>
      </c>
      <c r="L5" s="10" t="s">
        <v>8</v>
      </c>
      <c r="M5" s="11" t="s">
        <v>8</v>
      </c>
      <c r="N5" s="12">
        <f t="shared" si="0"/>
        <v>-8.75</v>
      </c>
    </row>
    <row r="6" ht="14.25">
      <c r="A6" s="13" t="s">
        <v>14</v>
      </c>
      <c r="B6" s="10" t="s">
        <v>11</v>
      </c>
      <c r="C6" s="10" t="s">
        <v>15</v>
      </c>
      <c r="D6" s="11" t="s">
        <v>8</v>
      </c>
      <c r="E6" s="1" t="s">
        <v>11</v>
      </c>
      <c r="F6" s="10" t="s">
        <v>15</v>
      </c>
      <c r="G6" s="10" t="s">
        <v>8</v>
      </c>
      <c r="H6" s="10" t="s">
        <v>15</v>
      </c>
      <c r="I6" s="10" t="s">
        <v>15</v>
      </c>
      <c r="J6" s="11" t="s">
        <v>8</v>
      </c>
      <c r="K6" s="10" t="s">
        <v>9</v>
      </c>
      <c r="L6" s="10" t="s">
        <v>12</v>
      </c>
      <c r="M6" s="11" t="s">
        <v>8</v>
      </c>
      <c r="N6" s="12">
        <f t="shared" si="0"/>
        <v>2.5</v>
      </c>
    </row>
    <row r="7" ht="14.25">
      <c r="A7" s="13" t="s">
        <v>16</v>
      </c>
      <c r="B7" s="10" t="s">
        <v>11</v>
      </c>
      <c r="C7" s="10" t="s">
        <v>11</v>
      </c>
      <c r="D7" s="11" t="s">
        <v>15</v>
      </c>
      <c r="E7" s="1" t="s">
        <v>11</v>
      </c>
      <c r="F7" s="10" t="s">
        <v>11</v>
      </c>
      <c r="G7" s="10" t="s">
        <v>15</v>
      </c>
      <c r="H7" s="10" t="s">
        <v>11</v>
      </c>
      <c r="I7" s="10" t="s">
        <v>11</v>
      </c>
      <c r="J7" s="11" t="s">
        <v>15</v>
      </c>
      <c r="K7" s="10" t="s">
        <v>15</v>
      </c>
      <c r="L7" s="10" t="s">
        <v>11</v>
      </c>
      <c r="M7" s="11" t="s">
        <v>15</v>
      </c>
      <c r="N7" s="12">
        <f t="shared" si="0"/>
        <v>10</v>
      </c>
    </row>
    <row r="8" ht="14.25">
      <c r="A8" s="13" t="s">
        <v>17</v>
      </c>
      <c r="B8" s="10" t="s">
        <v>15</v>
      </c>
      <c r="C8" s="10" t="s">
        <v>11</v>
      </c>
      <c r="D8" s="11" t="s">
        <v>15</v>
      </c>
      <c r="E8" s="1" t="s">
        <v>9</v>
      </c>
      <c r="F8" s="10" t="s">
        <v>11</v>
      </c>
      <c r="G8" s="10" t="s">
        <v>15</v>
      </c>
      <c r="H8" s="10" t="s">
        <v>8</v>
      </c>
      <c r="I8" s="10" t="s">
        <v>11</v>
      </c>
      <c r="J8" s="11" t="s">
        <v>12</v>
      </c>
      <c r="K8" s="10" t="s">
        <v>15</v>
      </c>
      <c r="L8" s="10" t="s">
        <v>11</v>
      </c>
      <c r="M8" s="11" t="s">
        <v>15</v>
      </c>
      <c r="N8" s="12">
        <f t="shared" si="0"/>
        <v>7.5</v>
      </c>
    </row>
    <row r="9" ht="14.25">
      <c r="A9" s="13" t="s">
        <v>18</v>
      </c>
      <c r="B9" s="10" t="s">
        <v>8</v>
      </c>
      <c r="C9" s="10" t="s">
        <v>15</v>
      </c>
      <c r="D9" s="11" t="s">
        <v>8</v>
      </c>
      <c r="E9" s="1" t="s">
        <v>15</v>
      </c>
      <c r="F9" s="10" t="s">
        <v>15</v>
      </c>
      <c r="G9" s="10" t="s">
        <v>11</v>
      </c>
      <c r="H9" s="10" t="s">
        <v>8</v>
      </c>
      <c r="I9" s="10" t="s">
        <v>15</v>
      </c>
      <c r="J9" s="11" t="s">
        <v>8</v>
      </c>
      <c r="K9" s="10" t="s">
        <v>15</v>
      </c>
      <c r="L9" s="10" t="s">
        <v>8</v>
      </c>
      <c r="M9" s="11" t="s">
        <v>8</v>
      </c>
      <c r="N9" s="12">
        <f t="shared" si="0"/>
        <v>0</v>
      </c>
    </row>
    <row r="10" ht="14.25">
      <c r="A10" s="14" t="s">
        <v>19</v>
      </c>
      <c r="B10" s="10" t="s">
        <v>15</v>
      </c>
      <c r="C10" s="10" t="s">
        <v>9</v>
      </c>
      <c r="D10" s="11" t="s">
        <v>12</v>
      </c>
      <c r="E10" s="15" t="s">
        <v>8</v>
      </c>
      <c r="F10" s="15" t="s">
        <v>8</v>
      </c>
      <c r="G10" s="15" t="s">
        <v>12</v>
      </c>
      <c r="H10" s="15" t="s">
        <v>8</v>
      </c>
      <c r="I10" s="15" t="s">
        <v>8</v>
      </c>
      <c r="J10" s="16" t="s">
        <v>8</v>
      </c>
      <c r="K10" s="15" t="s">
        <v>15</v>
      </c>
      <c r="L10" s="15" t="s">
        <v>11</v>
      </c>
      <c r="M10" s="16" t="s">
        <v>8</v>
      </c>
      <c r="N10" s="12">
        <f>SUMPRODUCT((B10:M10="++")*1+(B10:M10="--")*1+(B10:M10="=")*-1+(B10:M10="+")*0.5+(B10:M10="-")*0.5)/COUNTA(B10:M10)*10</f>
        <v>-1.25</v>
      </c>
    </row>
    <row r="11" ht="14.25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3" ht="14.25">
      <c r="A13" s="2"/>
      <c r="B13" s="1"/>
      <c r="E13" s="1"/>
      <c r="H13" s="1"/>
      <c r="K13" s="1"/>
    </row>
    <row r="14" ht="14.25">
      <c r="A14" s="18"/>
      <c r="B14" s="19" t="s">
        <v>0</v>
      </c>
      <c r="C14" s="20"/>
      <c r="D14" s="21"/>
      <c r="E14" s="19" t="s">
        <v>1</v>
      </c>
      <c r="F14" s="20"/>
      <c r="G14" s="21"/>
      <c r="H14" s="19" t="s">
        <v>2</v>
      </c>
      <c r="I14" s="20"/>
      <c r="J14" s="21"/>
      <c r="K14" s="19" t="s">
        <v>3</v>
      </c>
      <c r="L14" s="20"/>
      <c r="M14" s="21"/>
      <c r="N14" s="1"/>
    </row>
    <row r="15" ht="14.25">
      <c r="A15" s="18"/>
      <c r="B15" s="22" t="s">
        <v>4</v>
      </c>
      <c r="C15" s="23" t="s">
        <v>5</v>
      </c>
      <c r="D15" s="24" t="s">
        <v>6</v>
      </c>
      <c r="E15" s="6" t="s">
        <v>4</v>
      </c>
      <c r="F15" s="7" t="s">
        <v>5</v>
      </c>
      <c r="G15" s="24" t="s">
        <v>6</v>
      </c>
      <c r="H15" s="6" t="s">
        <v>4</v>
      </c>
      <c r="I15" s="7" t="s">
        <v>5</v>
      </c>
      <c r="J15" s="24" t="s">
        <v>6</v>
      </c>
      <c r="K15" s="6" t="s">
        <v>4</v>
      </c>
      <c r="L15" s="7" t="s">
        <v>5</v>
      </c>
      <c r="M15" s="24" t="s">
        <v>6</v>
      </c>
      <c r="N15" s="1"/>
    </row>
    <row r="16" ht="14.25">
      <c r="A16" s="9" t="s">
        <v>20</v>
      </c>
      <c r="B16" s="25" t="s">
        <v>15</v>
      </c>
      <c r="C16" s="26" t="s">
        <v>11</v>
      </c>
      <c r="D16" s="26" t="s">
        <v>8</v>
      </c>
      <c r="E16" s="26" t="s">
        <v>9</v>
      </c>
      <c r="F16" s="26" t="s">
        <v>11</v>
      </c>
      <c r="G16" s="26" t="s">
        <v>8</v>
      </c>
      <c r="H16" s="26" t="s">
        <v>15</v>
      </c>
      <c r="I16" s="26" t="s">
        <v>11</v>
      </c>
      <c r="J16" s="26" t="s">
        <v>8</v>
      </c>
      <c r="K16" s="26" t="s">
        <v>15</v>
      </c>
      <c r="L16" s="26" t="s">
        <v>9</v>
      </c>
      <c r="M16" s="27" t="s">
        <v>12</v>
      </c>
      <c r="N16" s="12">
        <f>SUMPRODUCT((B16:M16="++")*1+(B16:M16="--")*1+(B16:M16="=")*-1+(B16:M16="+")*0.5+(B16:M16="-")*0.5)/COUNTA(B16:M16)*10</f>
        <v>3.75</v>
      </c>
    </row>
    <row r="17" ht="14.25">
      <c r="A17" s="13" t="s">
        <v>21</v>
      </c>
      <c r="B17" s="28" t="s">
        <v>8</v>
      </c>
      <c r="C17" s="29" t="s">
        <v>8</v>
      </c>
      <c r="D17" s="29" t="s">
        <v>8</v>
      </c>
      <c r="E17" s="29" t="s">
        <v>8</v>
      </c>
      <c r="F17" s="29" t="s">
        <v>15</v>
      </c>
      <c r="G17" s="29" t="s">
        <v>8</v>
      </c>
      <c r="H17" s="29" t="s">
        <v>8</v>
      </c>
      <c r="I17" s="29" t="s">
        <v>15</v>
      </c>
      <c r="J17" s="29" t="s">
        <v>15</v>
      </c>
      <c r="K17" s="29" t="s">
        <v>15</v>
      </c>
      <c r="L17" s="29" t="s">
        <v>11</v>
      </c>
      <c r="M17" s="30" t="s">
        <v>8</v>
      </c>
      <c r="N17" s="12">
        <f t="shared" ref="N17:N25" si="1">SUMPRODUCT((B17:M17="++")*1+(B17:M17="--")*1+(B17:M17="=")*-1+(B17:M17="+")*0.5+(B17:M17="-")*0.5)</f>
        <v>-2</v>
      </c>
    </row>
    <row r="18" ht="14.25">
      <c r="A18" s="13" t="s">
        <v>22</v>
      </c>
      <c r="B18" s="28" t="s">
        <v>15</v>
      </c>
      <c r="C18" s="29" t="s">
        <v>8</v>
      </c>
      <c r="D18" s="29" t="s">
        <v>12</v>
      </c>
      <c r="E18" s="29" t="s">
        <v>11</v>
      </c>
      <c r="F18" s="29" t="s">
        <v>8</v>
      </c>
      <c r="G18" s="29" t="s">
        <v>8</v>
      </c>
      <c r="H18" s="29" t="s">
        <v>15</v>
      </c>
      <c r="I18" s="29" t="s">
        <v>15</v>
      </c>
      <c r="J18" s="29" t="s">
        <v>8</v>
      </c>
      <c r="K18" s="29" t="s">
        <v>15</v>
      </c>
      <c r="L18" s="29" t="s">
        <v>8</v>
      </c>
      <c r="M18" s="30" t="s">
        <v>15</v>
      </c>
      <c r="N18" s="12">
        <f t="shared" si="1"/>
        <v>1.5</v>
      </c>
    </row>
    <row r="19" ht="14.25">
      <c r="A19" s="13" t="s">
        <v>23</v>
      </c>
      <c r="B19" s="28" t="s">
        <v>15</v>
      </c>
      <c r="C19" s="29" t="s">
        <v>11</v>
      </c>
      <c r="D19" s="29" t="s">
        <v>15</v>
      </c>
      <c r="E19" s="29" t="s">
        <v>8</v>
      </c>
      <c r="F19" s="29" t="s">
        <v>11</v>
      </c>
      <c r="G19" s="29" t="s">
        <v>15</v>
      </c>
      <c r="H19" s="29" t="s">
        <v>8</v>
      </c>
      <c r="I19" s="29" t="s">
        <v>11</v>
      </c>
      <c r="J19" s="29" t="s">
        <v>8</v>
      </c>
      <c r="K19" s="29" t="s">
        <v>15</v>
      </c>
      <c r="L19" s="29" t="s">
        <v>9</v>
      </c>
      <c r="M19" s="30" t="s">
        <v>15</v>
      </c>
      <c r="N19" s="12">
        <f t="shared" si="1"/>
        <v>5.5</v>
      </c>
    </row>
    <row r="20" ht="14.25">
      <c r="A20" s="13" t="s">
        <v>24</v>
      </c>
      <c r="B20" s="28" t="s">
        <v>15</v>
      </c>
      <c r="C20" s="29" t="s">
        <v>12</v>
      </c>
      <c r="D20" s="29" t="s">
        <v>12</v>
      </c>
      <c r="E20" s="29" t="s">
        <v>11</v>
      </c>
      <c r="F20" s="29" t="s">
        <v>15</v>
      </c>
      <c r="G20" s="29" t="s">
        <v>15</v>
      </c>
      <c r="H20" s="29" t="s">
        <v>12</v>
      </c>
      <c r="I20" s="29" t="s">
        <v>15</v>
      </c>
      <c r="J20" s="29" t="s">
        <v>8</v>
      </c>
      <c r="K20" s="29" t="s">
        <v>15</v>
      </c>
      <c r="L20" s="29" t="s">
        <v>8</v>
      </c>
      <c r="M20" s="30" t="s">
        <v>15</v>
      </c>
      <c r="N20" s="12">
        <f t="shared" si="1"/>
        <v>6.5</v>
      </c>
    </row>
    <row r="21" ht="14.25">
      <c r="A21" s="13" t="s">
        <v>25</v>
      </c>
      <c r="B21" s="28" t="s">
        <v>15</v>
      </c>
      <c r="C21" s="29" t="s">
        <v>8</v>
      </c>
      <c r="D21" s="29" t="s">
        <v>8</v>
      </c>
      <c r="E21" s="29" t="s">
        <v>8</v>
      </c>
      <c r="F21" s="29" t="s">
        <v>15</v>
      </c>
      <c r="G21" s="29" t="s">
        <v>15</v>
      </c>
      <c r="H21" s="29" t="s">
        <v>8</v>
      </c>
      <c r="I21" s="29" t="s">
        <v>8</v>
      </c>
      <c r="J21" s="29" t="s">
        <v>8</v>
      </c>
      <c r="K21" s="29" t="s">
        <v>15</v>
      </c>
      <c r="L21" s="29" t="s">
        <v>11</v>
      </c>
      <c r="M21" s="30" t="s">
        <v>8</v>
      </c>
      <c r="N21" s="12">
        <f t="shared" si="1"/>
        <v>-2</v>
      </c>
    </row>
    <row r="22" ht="14.25">
      <c r="A22" s="13" t="s">
        <v>26</v>
      </c>
      <c r="B22" s="28" t="s">
        <v>15</v>
      </c>
      <c r="C22" s="29" t="s">
        <v>8</v>
      </c>
      <c r="D22" s="29" t="s">
        <v>8</v>
      </c>
      <c r="E22" s="29" t="s">
        <v>11</v>
      </c>
      <c r="F22" s="29" t="s">
        <v>8</v>
      </c>
      <c r="G22" s="29" t="s">
        <v>15</v>
      </c>
      <c r="H22" s="29" t="s">
        <v>15</v>
      </c>
      <c r="I22" s="29" t="s">
        <v>8</v>
      </c>
      <c r="J22" s="29" t="s">
        <v>8</v>
      </c>
      <c r="K22" s="29" t="s">
        <v>15</v>
      </c>
      <c r="L22" s="29" t="s">
        <v>8</v>
      </c>
      <c r="M22" s="30" t="s">
        <v>8</v>
      </c>
      <c r="N22" s="12">
        <f t="shared" si="1"/>
        <v>-2</v>
      </c>
    </row>
    <row r="23" ht="14.25">
      <c r="A23" s="13" t="s">
        <v>27</v>
      </c>
      <c r="B23" s="28" t="s">
        <v>8</v>
      </c>
      <c r="C23" s="29" t="s">
        <v>11</v>
      </c>
      <c r="D23" s="29" t="s">
        <v>8</v>
      </c>
      <c r="E23" s="29" t="s">
        <v>8</v>
      </c>
      <c r="F23" s="29" t="s">
        <v>11</v>
      </c>
      <c r="G23" s="29" t="s">
        <v>15</v>
      </c>
      <c r="H23" s="29" t="s">
        <v>12</v>
      </c>
      <c r="I23" s="29" t="s">
        <v>11</v>
      </c>
      <c r="J23" s="29" t="s">
        <v>8</v>
      </c>
      <c r="K23" s="29" t="s">
        <v>15</v>
      </c>
      <c r="L23" s="29" t="s">
        <v>8</v>
      </c>
      <c r="M23" s="30" t="s">
        <v>15</v>
      </c>
      <c r="N23" s="12">
        <f t="shared" si="1"/>
        <v>1.5</v>
      </c>
    </row>
    <row r="24" ht="14.25">
      <c r="A24" s="13" t="s">
        <v>28</v>
      </c>
      <c r="B24" s="31" t="s">
        <v>15</v>
      </c>
      <c r="C24" s="29" t="s">
        <v>11</v>
      </c>
      <c r="D24" s="29" t="s">
        <v>8</v>
      </c>
      <c r="E24" s="29" t="s">
        <v>11</v>
      </c>
      <c r="F24" s="29" t="s">
        <v>11</v>
      </c>
      <c r="G24" s="29" t="s">
        <v>15</v>
      </c>
      <c r="H24" s="29" t="s">
        <v>12</v>
      </c>
      <c r="I24" s="29" t="s">
        <v>11</v>
      </c>
      <c r="J24" s="29" t="s">
        <v>8</v>
      </c>
      <c r="K24" s="29" t="s">
        <v>15</v>
      </c>
      <c r="L24" s="29" t="s">
        <v>9</v>
      </c>
      <c r="M24" s="29" t="s">
        <v>15</v>
      </c>
      <c r="N24" s="12">
        <f t="shared" si="1"/>
        <v>7</v>
      </c>
    </row>
    <row r="25" ht="14.25">
      <c r="A25" s="14" t="s">
        <v>29</v>
      </c>
      <c r="B25" s="28" t="s">
        <v>11</v>
      </c>
      <c r="C25" s="29" t="s">
        <v>8</v>
      </c>
      <c r="D25" s="29" t="s">
        <v>8</v>
      </c>
      <c r="E25" s="29" t="s">
        <v>8</v>
      </c>
      <c r="F25" s="29" t="s">
        <v>15</v>
      </c>
      <c r="G25" s="29" t="s">
        <v>15</v>
      </c>
      <c r="H25" s="29" t="s">
        <v>15</v>
      </c>
      <c r="I25" s="29" t="s">
        <v>15</v>
      </c>
      <c r="J25" s="29" t="s">
        <v>8</v>
      </c>
      <c r="K25" s="29" t="s">
        <v>15</v>
      </c>
      <c r="L25" s="29" t="s">
        <v>11</v>
      </c>
      <c r="M25" s="29" t="s">
        <v>8</v>
      </c>
      <c r="N25" s="12">
        <f t="shared" si="1"/>
        <v>2</v>
      </c>
    </row>
    <row r="26" ht="14.25">
      <c r="A26" s="2"/>
      <c r="B26" s="27">
        <f>SUMPRODUCT((B16:B25="++")*1+(B16:B25="--")*1+(B16:B25="=")*-1+(B16:B25="+")*0.5+(B16:B25="-")*0.5)/COUNTA(B16:B25)*10</f>
        <v>6</v>
      </c>
      <c r="C26" s="32">
        <f>SUMPRODUCT((C16:C25="++")*1+(C16:C25="--")*1+(C16:C25="=")*-1+(C16:C25="+")*0.5+(C16:C25="-")*0.5)/COUNTA(C16:C25)*10</f>
        <v>-0.5</v>
      </c>
      <c r="D26" s="25">
        <f>SUMPRODUCT((D16:D25="++")*1+(D16:D25="--")*1+(D16:D25="=")*-1+(D16:D25="+")*0.5+(D16:D25="-")*0.5)/COUNTA(D16:D25)*10</f>
        <v>-5</v>
      </c>
      <c r="E26" s="27">
        <f>SUMPRODUCT((E16:E25="++")*1+(E16:E25="--")*1+(E16:E25="=")*-1+(E16:E25="+")*0.5+(E16:E25="-")*0.5)/COUNTA(E16:E25)*10</f>
        <v>-0.5</v>
      </c>
      <c r="F26" s="32">
        <f>SUMPRODUCT((F16:F25="++")*1+(F16:F25="--")*1+(F16:F25="=")*-1+(F16:F25="+")*0.5+(F16:F25="-")*0.5)/COUNTA(F16:F25)*10</f>
        <v>6</v>
      </c>
      <c r="G26" s="25">
        <f>SUMPRODUCT((G16:G25="++")*1+(G16:G25="--")*1+(G16:G25="=")*-1+(G16:G25="+")*0.5+(G16:G25="-")*0.5)/COUNTA(G16:G25)*10</f>
        <v>4</v>
      </c>
      <c r="H26" s="27">
        <f>SUMPRODUCT((H16:H25="++")*1+(H16:H25="--")*1+(H16:H25="=")*-1+(H16:H25="+")*0.5+(H16:H25="-")*0.5)/COUNTA(H16:H25)*10</f>
        <v>2.5</v>
      </c>
      <c r="I26" s="32">
        <f>SUMPRODUCT((I16:I25="++")*1+(I16:I25="--")*1+(I16:I25="=")*-1+(I16:I25="+")*0.5+(I16:I25="-")*0.5)/COUNTA(I16:I25)*10</f>
        <v>6</v>
      </c>
      <c r="J26" s="25">
        <f>SUMPRODUCT((J16:J25="++")*1+(J16:J25="--")*1+(J16:J25="=")*-1+(J16:J25="+")*0.5+(J16:J25="-")*0.5)/COUNTA(J16:J25)*10</f>
        <v>-8</v>
      </c>
      <c r="K26" s="27">
        <f>SUMPRODUCT((K16:K25="++")*1+(K16:K25="--")*1+(K16:K25="=")*-1+(K16:K25="+")*0.5+(K16:K25="-")*0.5)/COUNTA(K16:K25)*10</f>
        <v>10</v>
      </c>
      <c r="L26" s="32">
        <f>SUMPRODUCT((L16:L25="++")*1+(L16:L25="--")*1+(L16:L25="=")*-1+(L16:L25="+")*0.5+(L16:L25="-")*0.5)/COUNTA(L16:L25)*10</f>
        <v>0.5</v>
      </c>
      <c r="M26" s="25">
        <f>SUMPRODUCT((M16:M25="++")*1+(M16:M25="--")*1+(M16:M25="=")*-1+(M16:M25="+")*0.5+(M16:M25="-")*0.5)/COUNTA(M16:M25)*10</f>
        <v>1.5</v>
      </c>
    </row>
    <row r="27" ht="14.25">
      <c r="B27" s="33">
        <f>SUMPRODUCT((B16:B25="++")*1+(B16:B25="--")*-1+(B16:B25="=")*0+(B16:B25="+")*0.5+(B16:B25="-")*-0.5)/COUNTA(B16:B25)*10</f>
        <v>6</v>
      </c>
      <c r="C27" s="34">
        <f>SUMPRODUCT((C16:C25="++")*1+(C16:C25="--")*-1+(C16:C25="=")*0+(C16:C25="+")*0.5+(C16:C25="-")*-0.5)/COUNTA(C16:C25)*10</f>
        <v>-3.5</v>
      </c>
      <c r="D27" s="35">
        <f>SUMPRODUCT((D16:D25="++")*1+(D16:D25="--")*-1+(D16:D25="=")*0+(D16:D25="+")*0.5+(D16:D25="-")*-0.5)/COUNTA(D16:D25)*10</f>
        <v>2</v>
      </c>
      <c r="E27" s="33">
        <f>SUMPRODUCT((E16:E25="++")*1+(E16:E25="--")*-1+(E16:E25="=")*0+(E16:E25="+")*0.5+(E16:E25="-")*-0.5)/COUNTA(E16:E25)*10</f>
        <v>-4.5</v>
      </c>
      <c r="F27" s="34">
        <f>SUMPRODUCT((F16:F25="++")*1+(F16:F25="--")*-1+(F16:F25="=")*0+(F16:F25="+")*0.5+(F16:F25="-")*-0.5)/COUNTA(F16:F25)*10</f>
        <v>0</v>
      </c>
      <c r="G27" s="35">
        <f>SUMPRODUCT((G16:G25="++")*1+(G16:G25="--")*-1+(G16:G25="=")*0+(G16:G25="+")*0.5+(G16:G25="-")*-0.5)/COUNTA(G16:G25)*10</f>
        <v>7</v>
      </c>
      <c r="H27" s="33">
        <f>SUMPRODUCT((H16:H25="++")*1+(H16:H25="--")*-1+(H16:H25="=")*0+(H16:H25="+")*0.5+(H16:H25="-")*-0.5)/COUNTA(H16:H25)*10</f>
        <v>5.5</v>
      </c>
      <c r="I27" s="34">
        <f>SUMPRODUCT((I16:I25="++")*1+(I16:I25="--")*-1+(I16:I25="=")*0+(I16:I25="+")*0.5+(I16:I25="-")*-0.5)/COUNTA(I16:I25)*10</f>
        <v>0</v>
      </c>
      <c r="J27" s="35">
        <f>SUMPRODUCT((J16:J25="++")*1+(J16:J25="--")*-1+(J16:J25="=")*0+(J16:J25="+")*0.5+(J16:J25="-")*-0.5)/COUNTA(J16:J25)*10</f>
        <v>1</v>
      </c>
      <c r="K27" s="33">
        <f>SUMPRODUCT((K16:K25="++")*1+(K16:K25="--")*-1+(K16:K25="=")*0+(K16:K25="+")*0.5+(K16:K25="-")*-0.5)/COUNTA(K16:K25)*10</f>
        <v>10</v>
      </c>
      <c r="L27" s="34">
        <f>SUMPRODUCT((L16:L25="++")*1+(L16:L25="--")*-1+(L16:L25="=")*0+(L16:L25="+")*0.5+(L16:L25="-")*-0.5)/COUNTA(L16:L25)*10</f>
        <v>-4.5</v>
      </c>
      <c r="M27" s="35">
        <f>SUMPRODUCT((M16:M25="++")*1+(M16:M25="--")*-1+(M16:M25="=")*0+(M16:M25="+")*0.5+(M16:M25="-")*-0.5)/COUNTA(M16:M25)*10</f>
        <v>5.5</v>
      </c>
    </row>
    <row r="28" ht="14.25">
      <c r="B28" s="1"/>
      <c r="C28" s="1"/>
      <c r="D28" s="1"/>
      <c r="E28" s="1"/>
      <c r="F28" s="1"/>
    </row>
    <row r="29" ht="14.25">
      <c r="B29" s="36" t="s">
        <v>30</v>
      </c>
      <c r="C29" s="37"/>
      <c r="D29" s="37"/>
      <c r="E29" s="37"/>
      <c r="F29" s="37"/>
      <c r="G29" s="38"/>
      <c r="H29" s="36" t="s">
        <v>31</v>
      </c>
      <c r="I29" s="37"/>
      <c r="J29" s="37"/>
      <c r="K29" s="37"/>
      <c r="L29" s="37"/>
      <c r="M29" s="38"/>
    </row>
    <row r="30" ht="14.25">
      <c r="B30" s="39" t="s">
        <v>19</v>
      </c>
      <c r="C30" s="40" t="s">
        <v>4</v>
      </c>
      <c r="D30" s="41" t="s">
        <v>0</v>
      </c>
      <c r="E30" s="42" t="s">
        <v>1</v>
      </c>
      <c r="F30" s="43" t="s">
        <v>32</v>
      </c>
      <c r="G30" s="44" t="s">
        <v>3</v>
      </c>
      <c r="H30" s="39" t="s">
        <v>19</v>
      </c>
      <c r="I30" s="40" t="s">
        <v>4</v>
      </c>
      <c r="J30" s="41" t="s">
        <v>0</v>
      </c>
      <c r="K30" s="45" t="s">
        <v>1</v>
      </c>
      <c r="L30" s="46" t="s">
        <v>32</v>
      </c>
      <c r="M30" s="44" t="s">
        <v>3</v>
      </c>
    </row>
    <row r="31" ht="14.25">
      <c r="B31" s="47"/>
      <c r="C31" s="48" t="s">
        <v>5</v>
      </c>
      <c r="D31" s="49" t="s">
        <v>0</v>
      </c>
      <c r="E31" s="46" t="s">
        <v>1</v>
      </c>
      <c r="F31" s="46" t="s">
        <v>32</v>
      </c>
      <c r="G31" s="50" t="s">
        <v>3</v>
      </c>
      <c r="H31" s="47"/>
      <c r="I31" s="48" t="s">
        <v>5</v>
      </c>
      <c r="J31" s="51" t="s">
        <v>0</v>
      </c>
      <c r="K31" s="42" t="s">
        <v>1</v>
      </c>
      <c r="L31" s="42" t="s">
        <v>32</v>
      </c>
      <c r="M31" s="52" t="s">
        <v>3</v>
      </c>
    </row>
    <row r="32" ht="14.25">
      <c r="B32" s="53"/>
      <c r="C32" s="54" t="s">
        <v>6</v>
      </c>
      <c r="D32" s="55" t="s">
        <v>0</v>
      </c>
      <c r="E32" s="42" t="s">
        <v>1</v>
      </c>
      <c r="F32" s="42" t="s">
        <v>32</v>
      </c>
      <c r="G32" s="50" t="s">
        <v>3</v>
      </c>
      <c r="H32" s="53"/>
      <c r="I32" s="54" t="s">
        <v>6</v>
      </c>
      <c r="J32" s="49" t="s">
        <v>0</v>
      </c>
      <c r="K32" s="46" t="s">
        <v>1</v>
      </c>
      <c r="L32" s="42" t="s">
        <v>32</v>
      </c>
      <c r="M32" s="44" t="s">
        <v>3</v>
      </c>
    </row>
    <row r="33" ht="14.25"/>
    <row r="36" ht="14.25">
      <c r="A36" s="18"/>
      <c r="B36" s="19" t="s">
        <v>0</v>
      </c>
      <c r="C36" s="20"/>
      <c r="D36" s="21"/>
      <c r="E36" s="19" t="s">
        <v>1</v>
      </c>
      <c r="F36" s="20"/>
      <c r="G36" s="21"/>
      <c r="H36" s="19" t="s">
        <v>2</v>
      </c>
      <c r="I36" s="20"/>
      <c r="J36" s="21"/>
      <c r="K36" s="19" t="s">
        <v>3</v>
      </c>
      <c r="L36" s="20"/>
      <c r="M36" s="21"/>
      <c r="N36" s="1"/>
    </row>
    <row r="37" ht="14.25">
      <c r="A37" s="18"/>
      <c r="B37" s="56" t="s">
        <v>4</v>
      </c>
      <c r="C37" s="57" t="s">
        <v>5</v>
      </c>
      <c r="D37" s="58" t="s">
        <v>6</v>
      </c>
      <c r="E37" s="22" t="s">
        <v>4</v>
      </c>
      <c r="F37" s="23" t="s">
        <v>5</v>
      </c>
      <c r="G37" s="58" t="s">
        <v>6</v>
      </c>
      <c r="H37" s="22" t="s">
        <v>4</v>
      </c>
      <c r="I37" s="23" t="s">
        <v>5</v>
      </c>
      <c r="J37" s="58" t="s">
        <v>6</v>
      </c>
      <c r="K37" s="22" t="s">
        <v>4</v>
      </c>
      <c r="L37" s="23" t="s">
        <v>5</v>
      </c>
      <c r="M37" s="58" t="s">
        <v>6</v>
      </c>
      <c r="N37" s="59"/>
    </row>
    <row r="38" ht="14.25">
      <c r="A38" s="9" t="s">
        <v>33</v>
      </c>
      <c r="B38" s="60" t="s">
        <v>11</v>
      </c>
      <c r="C38" s="61" t="s">
        <v>15</v>
      </c>
      <c r="D38" s="61" t="s">
        <v>8</v>
      </c>
      <c r="E38" s="61" t="s">
        <v>8</v>
      </c>
      <c r="F38" s="61" t="s">
        <v>15</v>
      </c>
      <c r="G38" s="61" t="s">
        <v>8</v>
      </c>
      <c r="H38" s="61" t="s">
        <v>8</v>
      </c>
      <c r="I38" s="61" t="s">
        <v>15</v>
      </c>
      <c r="J38" s="61" t="s">
        <v>8</v>
      </c>
      <c r="K38" s="26" t="s">
        <v>15</v>
      </c>
      <c r="L38" s="61" t="s">
        <v>12</v>
      </c>
      <c r="M38" s="62" t="s">
        <v>8</v>
      </c>
      <c r="N38" s="12">
        <f>SUMPRODUCT((B38:M38="++")*1+(B38:M38="--")*1+(B38:M38="=")*-1+(B38:M38="+")*0.5+(B38:M38="-")*0.5)/COUNTA(B38:M38)*10</f>
        <v>-0.41666666666666663</v>
      </c>
    </row>
    <row r="39" ht="14.25">
      <c r="A39" s="13" t="s">
        <v>34</v>
      </c>
      <c r="B39" s="63" t="s">
        <v>8</v>
      </c>
      <c r="C39" s="64" t="s">
        <v>15</v>
      </c>
      <c r="D39" s="64" t="s">
        <v>8</v>
      </c>
      <c r="E39" s="64" t="s">
        <v>15</v>
      </c>
      <c r="F39" s="64" t="s">
        <v>15</v>
      </c>
      <c r="G39" s="64" t="s">
        <v>8</v>
      </c>
      <c r="H39" s="64" t="s">
        <v>8</v>
      </c>
      <c r="I39" s="64" t="s">
        <v>15</v>
      </c>
      <c r="J39" s="64" t="s">
        <v>8</v>
      </c>
      <c r="K39" s="29" t="s">
        <v>15</v>
      </c>
      <c r="L39" s="64" t="s">
        <v>8</v>
      </c>
      <c r="M39" s="65" t="s">
        <v>8</v>
      </c>
      <c r="N39" s="12">
        <f>SUMPRODUCT((B39:M39="++")*1+(B39:M39="--")*1+(B39:M39="=")*-1+(B39:M39="+")*0.5+(B39:M39="-")*0.5)</f>
        <v>-2</v>
      </c>
    </row>
    <row r="40" ht="14.25">
      <c r="A40" s="13" t="s">
        <v>35</v>
      </c>
      <c r="B40" s="63" t="s">
        <v>11</v>
      </c>
      <c r="C40" s="64" t="s">
        <v>15</v>
      </c>
      <c r="D40" s="64" t="s">
        <v>8</v>
      </c>
      <c r="E40" s="64" t="s">
        <v>8</v>
      </c>
      <c r="F40" s="64" t="s">
        <v>15</v>
      </c>
      <c r="G40" s="64" t="s">
        <v>15</v>
      </c>
      <c r="H40" s="64" t="s">
        <v>8</v>
      </c>
      <c r="I40" s="64" t="s">
        <v>15</v>
      </c>
      <c r="J40" s="64" t="s">
        <v>8</v>
      </c>
      <c r="K40" s="29" t="s">
        <v>15</v>
      </c>
      <c r="L40" s="64" t="s">
        <v>15</v>
      </c>
      <c r="M40" s="65" t="s">
        <v>15</v>
      </c>
      <c r="N40" s="12">
        <f>SUMPRODUCT((B40:M40="++")*1+(B40:M40="--")*1+(B40:M40="=")*-1+(B40:M40="+")*0.5+(B40:M40="-")*0.5)</f>
        <v>4</v>
      </c>
    </row>
    <row r="41" ht="14.25">
      <c r="A41" s="13" t="s">
        <v>36</v>
      </c>
      <c r="B41" s="63" t="s">
        <v>11</v>
      </c>
      <c r="C41" s="64" t="s">
        <v>15</v>
      </c>
      <c r="D41" s="64" t="s">
        <v>8</v>
      </c>
      <c r="E41" s="64" t="s">
        <v>15</v>
      </c>
      <c r="F41" s="64" t="s">
        <v>15</v>
      </c>
      <c r="G41" s="64" t="s">
        <v>15</v>
      </c>
      <c r="H41" s="64" t="s">
        <v>15</v>
      </c>
      <c r="I41" s="64" t="s">
        <v>15</v>
      </c>
      <c r="J41" s="29" t="s">
        <v>8</v>
      </c>
      <c r="K41" s="29" t="s">
        <v>15</v>
      </c>
      <c r="L41" s="64" t="s">
        <v>8</v>
      </c>
      <c r="M41" s="65" t="s">
        <v>11</v>
      </c>
      <c r="N41" s="12">
        <f>SUMPRODUCT((B41:M41="++")*1+(B41:M41="--")*1+(B41:M41="=")*-1+(B41:M41="+")*0.5+(B41:M41="-")*0.5)</f>
        <v>6</v>
      </c>
    </row>
    <row r="42" ht="14.25">
      <c r="A42" s="13" t="s">
        <v>37</v>
      </c>
      <c r="B42" s="63" t="s">
        <v>11</v>
      </c>
      <c r="C42" s="64" t="s">
        <v>15</v>
      </c>
      <c r="D42" s="64" t="s">
        <v>11</v>
      </c>
      <c r="E42" s="64" t="s">
        <v>8</v>
      </c>
      <c r="F42" s="29" t="s">
        <v>15</v>
      </c>
      <c r="G42" s="64" t="s">
        <v>8</v>
      </c>
      <c r="H42" s="64" t="s">
        <v>15</v>
      </c>
      <c r="I42" s="64" t="s">
        <v>15</v>
      </c>
      <c r="J42" s="64" t="s">
        <v>11</v>
      </c>
      <c r="K42" s="29" t="s">
        <v>15</v>
      </c>
      <c r="L42" s="64" t="s">
        <v>8</v>
      </c>
      <c r="M42" s="65" t="s">
        <v>11</v>
      </c>
      <c r="N42" s="12">
        <f>SUMPRODUCT((B42:M42="++")*1+(B42:M42="--")*1+(B42:M42="=")*-1+(B42:M42="+")*0.5+(B42:M42="-")*0.5)</f>
        <v>6</v>
      </c>
    </row>
    <row r="43" ht="14.25">
      <c r="A43" s="13" t="s">
        <v>38</v>
      </c>
      <c r="B43" s="63" t="s">
        <v>15</v>
      </c>
      <c r="C43" s="64" t="s">
        <v>15</v>
      </c>
      <c r="D43" s="64" t="s">
        <v>15</v>
      </c>
      <c r="E43" s="64" t="s">
        <v>8</v>
      </c>
      <c r="F43" s="29" t="s">
        <v>15</v>
      </c>
      <c r="G43" s="64" t="s">
        <v>15</v>
      </c>
      <c r="H43" s="64" t="s">
        <v>8</v>
      </c>
      <c r="I43" s="64" t="s">
        <v>15</v>
      </c>
      <c r="J43" s="29" t="s">
        <v>8</v>
      </c>
      <c r="K43" s="29" t="s">
        <v>15</v>
      </c>
      <c r="L43" s="64" t="s">
        <v>8</v>
      </c>
      <c r="M43" s="65" t="s">
        <v>15</v>
      </c>
      <c r="N43" s="12">
        <f>SUMPRODUCT((B43:M43="++")*1+(B43:M43="--")*1+(B43:M43="=")*-1+(B43:M43="+")*0.5+(B43:M43="-")*0.5)</f>
        <v>4</v>
      </c>
    </row>
    <row r="44" ht="14.25">
      <c r="A44" s="13" t="s">
        <v>39</v>
      </c>
      <c r="B44" s="63" t="s">
        <v>15</v>
      </c>
      <c r="C44" s="64" t="s">
        <v>15</v>
      </c>
      <c r="D44" s="64" t="s">
        <v>8</v>
      </c>
      <c r="E44" s="64" t="s">
        <v>8</v>
      </c>
      <c r="F44" s="64" t="s">
        <v>15</v>
      </c>
      <c r="G44" s="64" t="s">
        <v>8</v>
      </c>
      <c r="H44" s="64" t="s">
        <v>8</v>
      </c>
      <c r="I44" s="64" t="s">
        <v>15</v>
      </c>
      <c r="J44" s="29" t="s">
        <v>8</v>
      </c>
      <c r="K44" s="29" t="s">
        <v>15</v>
      </c>
      <c r="L44" s="29" t="s">
        <v>8</v>
      </c>
      <c r="M44" s="65" t="s">
        <v>15</v>
      </c>
      <c r="N44" s="12">
        <f>SUMPRODUCT((B44:M44="++")*1+(B44:M44="--")*1+(B44:M44="=")*-1+(B44:M44="+")*0.5+(B44:M44="-")*0.5)</f>
        <v>0</v>
      </c>
    </row>
    <row r="45" ht="14.25">
      <c r="A45" s="14" t="s">
        <v>40</v>
      </c>
      <c r="B45" s="63" t="s">
        <v>8</v>
      </c>
      <c r="C45" s="64" t="s">
        <v>15</v>
      </c>
      <c r="D45" s="64" t="s">
        <v>12</v>
      </c>
      <c r="E45" s="64" t="s">
        <v>15</v>
      </c>
      <c r="F45" s="64" t="s">
        <v>15</v>
      </c>
      <c r="G45" s="64" t="s">
        <v>8</v>
      </c>
      <c r="H45" s="64" t="s">
        <v>15</v>
      </c>
      <c r="I45" s="64" t="s">
        <v>15</v>
      </c>
      <c r="J45" s="29" t="s">
        <v>8</v>
      </c>
      <c r="K45" s="29" t="s">
        <v>15</v>
      </c>
      <c r="L45" s="29" t="s">
        <v>8</v>
      </c>
      <c r="M45" s="65" t="s">
        <v>8</v>
      </c>
      <c r="N45" s="12">
        <f>SUMPRODUCT((B45:M45="++")*1+(B45:M45="--")*1+(B45:M45="=")*-1+(B45:M45="+")*0.5+(B45:M45="-")*0.5)</f>
        <v>1.5</v>
      </c>
    </row>
    <row r="46" ht="14.25">
      <c r="A46" s="66"/>
      <c r="B46" s="33">
        <f>SUMPRODUCT((B38:B45="++")*1+(B38:B45="--")*1+(B38:B45="=")*-1+(B38:B45="+")*0.5+(B38:B45="-")*0.5)/COUNTA(B38:B45)*10</f>
        <v>5</v>
      </c>
      <c r="C46" s="34">
        <f>SUMPRODUCT((C38:C45="++")*1+(C38:C45="--")*1+(C38:C45="=")*-1+(C38:C45="+")*0.5+(C38:C45="-")*0.5)/COUNTA(C38:C45)*10</f>
        <v>10</v>
      </c>
      <c r="D46" s="35">
        <f>SUMPRODUCT((D38:D45="++")*1+(D38:D45="--")*1+(D38:D45="=")*-1+(D38:D45="+")*0.5+(D38:D45="-")*0.5)/COUNTA(D38:D45)*10</f>
        <v>-3.125</v>
      </c>
      <c r="E46" s="33">
        <f>SUMPRODUCT((E38:E45="++")*1+(E38:E45="--")*1+(E38:E45="=")*-1+(E38:E45="+")*0.5+(E38:E45="-")*0.5)/COUNTA(E38:E45)*10</f>
        <v>-2.5</v>
      </c>
      <c r="F46" s="34">
        <f>SUMPRODUCT((F38:F45="++")*1+(F38:F45="--")*1+(F38:F45="=")*-1+(F38:F45="+")*0.5+(F38:F45="-")*0.5)/COUNTA(F38:F45)*10</f>
        <v>10</v>
      </c>
      <c r="G46" s="35">
        <f>SUMPRODUCT((G38:G45="++")*1+(G38:G45="--")*1+(G38:G45="=")*-1+(G38:G45="+")*0.5+(G38:G45="-")*0.5)/COUNTA(G38:G45)*10</f>
        <v>-2.5</v>
      </c>
      <c r="H46" s="33">
        <f>SUMPRODUCT((H38:H45="++")*1+(H38:H45="--")*1+(H38:H45="=")*-1+(H38:H45="+")*0.5+(H38:H45="-")*0.5)/COUNTA(H38:H45)*10</f>
        <v>-2.5</v>
      </c>
      <c r="I46" s="34">
        <f>SUMPRODUCT((I38:I45="++")*1+(I38:I45="--")*1+(I38:I45="=")*-1+(I38:I45="+")*0.5+(I38:I45="-")*0.5)/COUNTA(I38:I45)*10</f>
        <v>10</v>
      </c>
      <c r="J46" s="35">
        <f>SUMPRODUCT((J38:J45="++")*1+(J38:J45="--")*1+(J38:J45="=")*-1+(J38:J45="+")*0.5+(J38:J45="-")*0.5)/COUNTA(J38:J45)*10</f>
        <v>-7.5</v>
      </c>
      <c r="K46" s="33">
        <f>SUMPRODUCT((K38:K45="++")*1+(K38:K45="--")*1+(K38:K45="=")*-1+(K38:K45="+")*0.5+(K38:K45="-")*0.5)/COUNTA(K38:K45)*10</f>
        <v>10</v>
      </c>
      <c r="L46" s="34">
        <f>SUMPRODUCT((L38:L45="++")*1+(L38:L45="--")*1+(L38:L45="=")*-1+(L38:L45="+")*0.5+(L38:L45="-")*0.5)/COUNTA(L38:L45)*10</f>
        <v>-5.625</v>
      </c>
      <c r="M46" s="35">
        <f>SUMPRODUCT((M38:M45="++")*1+(M38:M45="--")*1+(M38:M45="=")*-1+(M38:M45="+")*0.5+(M38:M45="-")*0.5)/COUNTA(M38:M45)*10</f>
        <v>2.5</v>
      </c>
      <c r="N46" s="1"/>
    </row>
    <row r="47" ht="14.25">
      <c r="A47" s="66"/>
      <c r="B47" s="33">
        <f>SUMPRODUCT((B38:B45="++")*1+(B38:B45="--")*-1+(B38:B45="=")*0+(B38:B45="+")*0.5+(B38:B45="-")*-0.5)/COUNTA(B38:B45)*10</f>
        <v>-2.5</v>
      </c>
      <c r="C47" s="34">
        <f>SUMPRODUCT((C38:C45="++")*1+(C38:C45="--")*-1+(C38:C45="=")*0+(C38:C45="+")*0.5+(C38:C45="-")*-0.5)/COUNTA(C38:C45)*10</f>
        <v>10</v>
      </c>
      <c r="D47" s="35">
        <f>SUMPRODUCT((D38:D45="++")*1+(D38:D45="--")*-1+(D38:D45="=")*0+(D38:D45="+")*0.5+(D38:D45="-")*-0.5)/COUNTA(D38:D45)*10</f>
        <v>0.625</v>
      </c>
      <c r="E47" s="33">
        <f>SUMPRODUCT((E38:E45="++")*1+(E38:E45="--")*-1+(E38:E45="=")*0+(E38:E45="+")*0.5+(E38:E45="-")*-0.5)/COUNTA(E38:E45)*10</f>
        <v>3.75</v>
      </c>
      <c r="F47" s="34">
        <f>SUMPRODUCT((F38:F45="++")*1+(F38:F45="--")*-1+(F38:F45="=")*0+(F38:F45="+")*0.5+(F38:F45="-")*-0.5)/COUNTA(F38:F45)*10</f>
        <v>10</v>
      </c>
      <c r="G47" s="35">
        <f>SUMPRODUCT((G38:G45="++")*1+(G38:G45="--")*-1+(G38:G45="=")*0+(G38:G45="+")*0.5+(G38:G45="-")*-0.5)/COUNTA(G38:G45)*10</f>
        <v>3.75</v>
      </c>
      <c r="H47" s="33">
        <f>SUMPRODUCT((H38:H45="++")*1+(H38:H45="--")*-1+(H38:H45="=")*0+(H38:H45="+")*0.5+(H38:H45="-")*-0.5)/COUNTA(H38:H45)*10</f>
        <v>3.75</v>
      </c>
      <c r="I47" s="34">
        <f>SUMPRODUCT((I38:I45="++")*1+(I38:I45="--")*-1+(I38:I45="=")*0+(I38:I45="+")*0.5+(I38:I45="-")*-0.5)/COUNTA(I38:I45)*10</f>
        <v>10</v>
      </c>
      <c r="J47" s="35">
        <f>SUMPRODUCT((J38:J45="++")*1+(J38:J45="--")*-1+(J38:J45="=")*0+(J38:J45="+")*0.5+(J38:J45="-")*-0.5)/COUNTA(J38:J45)*10</f>
        <v>-1.25</v>
      </c>
      <c r="K47" s="33">
        <f>SUMPRODUCT((K38:K45="++")*1+(K38:K45="--")*-1+(K38:K45="=")*0+(K38:K45="+")*0.5+(K38:K45="-")*-0.5)/COUNTA(K38:K45)*10</f>
        <v>10</v>
      </c>
      <c r="L47" s="34">
        <f>SUMPRODUCT((L38:L45="++")*1+(L38:L45="--")*-1+(L38:L45="=")*0+(L38:L45="+")*0.5+(L38:L45="-")*-0.5)/COUNTA(L38:L45)*10</f>
        <v>1.875</v>
      </c>
      <c r="M47" s="35">
        <f>SUMPRODUCT((M38:M45="++")*1+(M38:M45="--")*-1+(M38:M45="=")*0+(M38:M45="+")*0.5+(M38:M45="-")*-0.5)/COUNTA(M38:M45)*10</f>
        <v>1.25</v>
      </c>
      <c r="N47" s="1"/>
    </row>
    <row r="48" ht="14.25">
      <c r="A48" s="2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1"/>
    </row>
    <row r="49" ht="14.25">
      <c r="A49" s="66"/>
      <c r="B49" s="36" t="s">
        <v>30</v>
      </c>
      <c r="C49" s="37"/>
      <c r="D49" s="37"/>
      <c r="E49" s="37"/>
      <c r="F49" s="37"/>
      <c r="G49" s="38"/>
      <c r="H49" s="36" t="s">
        <v>31</v>
      </c>
      <c r="I49" s="37"/>
      <c r="J49" s="37"/>
      <c r="K49" s="37"/>
      <c r="L49" s="37"/>
      <c r="M49" s="38"/>
      <c r="N49" s="1"/>
    </row>
    <row r="50" ht="14.25">
      <c r="A50" s="66"/>
      <c r="B50" s="39" t="s">
        <v>18</v>
      </c>
      <c r="C50" s="40" t="s">
        <v>4</v>
      </c>
      <c r="D50" s="41" t="s">
        <v>0</v>
      </c>
      <c r="E50" s="42" t="s">
        <v>1</v>
      </c>
      <c r="F50" s="42" t="s">
        <v>32</v>
      </c>
      <c r="G50" s="44" t="s">
        <v>3</v>
      </c>
      <c r="H50" s="39" t="s">
        <v>18</v>
      </c>
      <c r="I50" s="40" t="s">
        <v>4</v>
      </c>
      <c r="J50" s="51" t="s">
        <v>0</v>
      </c>
      <c r="K50" s="46" t="s">
        <v>1</v>
      </c>
      <c r="L50" s="46" t="s">
        <v>32</v>
      </c>
      <c r="M50" s="44" t="s">
        <v>3</v>
      </c>
      <c r="N50" s="1"/>
    </row>
    <row r="51" ht="14.25">
      <c r="A51" s="2"/>
      <c r="B51" s="47"/>
      <c r="C51" s="48" t="s">
        <v>5</v>
      </c>
      <c r="D51" s="41" t="s">
        <v>0</v>
      </c>
      <c r="E51" s="46" t="s">
        <v>1</v>
      </c>
      <c r="F51" s="46" t="s">
        <v>32</v>
      </c>
      <c r="G51" s="50" t="s">
        <v>3</v>
      </c>
      <c r="H51" s="47"/>
      <c r="I51" s="48" t="s">
        <v>5</v>
      </c>
      <c r="J51" s="41" t="s">
        <v>0</v>
      </c>
      <c r="K51" s="46" t="s">
        <v>1</v>
      </c>
      <c r="L51" s="46" t="s">
        <v>32</v>
      </c>
      <c r="M51" s="50" t="s">
        <v>3</v>
      </c>
      <c r="N51" s="1"/>
    </row>
    <row r="52" ht="14.25">
      <c r="A52" s="2"/>
      <c r="B52" s="53"/>
      <c r="C52" s="54" t="s">
        <v>6</v>
      </c>
      <c r="D52" s="49" t="s">
        <v>0</v>
      </c>
      <c r="E52" s="42" t="s">
        <v>1</v>
      </c>
      <c r="F52" s="42" t="s">
        <v>32</v>
      </c>
      <c r="G52" s="67" t="s">
        <v>3</v>
      </c>
      <c r="H52" s="53"/>
      <c r="I52" s="54" t="s">
        <v>6</v>
      </c>
      <c r="J52" s="49" t="s">
        <v>0</v>
      </c>
      <c r="K52" s="46" t="s">
        <v>1</v>
      </c>
      <c r="L52" s="45" t="s">
        <v>32</v>
      </c>
      <c r="M52" s="50" t="s">
        <v>3</v>
      </c>
      <c r="N52" s="1"/>
    </row>
    <row r="53" ht="14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4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</sheetData>
  <mergeCells count="20">
    <mergeCell ref="B1:D1"/>
    <mergeCell ref="E1:G1"/>
    <mergeCell ref="H1:J1"/>
    <mergeCell ref="K1:M1"/>
    <mergeCell ref="B14:D14"/>
    <mergeCell ref="E14:G14"/>
    <mergeCell ref="H14:J14"/>
    <mergeCell ref="K14:M14"/>
    <mergeCell ref="B29:G29"/>
    <mergeCell ref="H29:M29"/>
    <mergeCell ref="B30:B32"/>
    <mergeCell ref="H30:H32"/>
    <mergeCell ref="B36:D36"/>
    <mergeCell ref="E36:G36"/>
    <mergeCell ref="H36:J36"/>
    <mergeCell ref="K36:M36"/>
    <mergeCell ref="B49:G49"/>
    <mergeCell ref="H49:M49"/>
    <mergeCell ref="B50:B52"/>
    <mergeCell ref="H50:H52"/>
  </mergeCells>
  <conditionalFormatting sqref="B26 C26 D26 E26 F26 G26 H26 I26 J26 K26 L26 M26 B27 C27 D27 E27 F27 G27 H27 I27 J27 K27 L27 M27">
    <cfRule type="colorScale" priority="3">
      <colorScale>
        <cfvo type="num" val="-5"/>
        <cfvo type="num" val="0"/>
        <cfvo type="num" val="5"/>
        <color rgb="FF92D050"/>
        <color theme="0" tint="0"/>
        <color rgb="FFF8696B"/>
      </colorScale>
    </cfRule>
  </conditionalFormatting>
  <conditionalFormatting sqref="B46 C46 D46 E46 F46 G46 H46 I46 J46 K46 L46 M46 B47 C47 D47 E47 F47 G47 H47 I47 J47 K47 L47 M47">
    <cfRule type="colorScale" priority="3">
      <colorScale>
        <cfvo type="num" val="-5"/>
        <cfvo type="num" val="0"/>
        <cfvo type="num" val="5"/>
        <color rgb="FF92D050"/>
        <color theme="0" tint="0"/>
        <color rgb="FFF8696B"/>
      </colorScale>
    </cfRule>
  </conditionalFormatting>
  <conditionalFormatting sqref="N3 N4 N5 N6 N7 N8 N9 N10">
    <cfRule type="colorScale" priority="2">
      <colorScale>
        <cfvo type="num" val="-5"/>
        <cfvo type="num" val="0"/>
        <cfvo type="num" val="5"/>
        <color rgb="FF92D050"/>
        <color theme="0" tint="0"/>
        <color rgb="FFF8696B"/>
      </colorScale>
    </cfRule>
  </conditionalFormatting>
  <conditionalFormatting sqref="N16:N23 N24:N25">
    <cfRule type="colorScale" priority="2">
      <colorScale>
        <cfvo type="num" val="-5"/>
        <cfvo type="num" val="0"/>
        <cfvo type="num" val="5"/>
        <color rgb="FF92D050"/>
        <color theme="0" tint="0"/>
        <color rgb="FFF8696B"/>
      </colorScale>
    </cfRule>
  </conditionalFormatting>
  <conditionalFormatting sqref="N38:N45 N46:N47">
    <cfRule type="colorScale" priority="2">
      <colorScale>
        <cfvo type="num" val="-5"/>
        <cfvo type="num" val="0"/>
        <cfvo type="num" val="5"/>
        <color rgb="FF92D050"/>
        <color theme="0" tint="0"/>
        <color rgb="FFF8696B"/>
      </colorScale>
    </cfRule>
  </conditionalFormatting>
  <conditionalFormatting sqref="B27:M27">
    <cfRule type="colorScale" priority="1">
      <colorScale>
        <cfvo type="num" val="-5"/>
        <cfvo type="num" val="0"/>
        <cfvo type="num" val="5"/>
        <color theme="4" tint="-0.249977111117893"/>
        <color theme="0" tint="0"/>
        <color rgb="FFF8696B"/>
      </colorScale>
    </cfRule>
  </conditionalFormatting>
  <conditionalFormatting sqref="B47:M47">
    <cfRule type="colorScale" priority="1">
      <colorScale>
        <cfvo type="num" val="-5"/>
        <cfvo type="num" val="0"/>
        <cfvo type="num" val="5"/>
        <color theme="4" tint="-0.249977111117893"/>
        <color theme="0" tint="0"/>
        <color rgb="FFF8696B"/>
      </colorScale>
    </cfRule>
  </conditionalFormatting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9" operator="equal" id="{009F00B6-002E-4237-B248-005900900052}">
            <xm:f>"="</xm:f>
            <x14:dxf>
              <fill>
                <patternFill patternType="solid">
                  <fgColor rgb="FFC5E0B2"/>
                  <bgColor rgb="FFC5E0B2"/>
                </patternFill>
              </fill>
            </x14:dxf>
          </x14:cfRule>
          <xm:sqref>B3:M10</xm:sqref>
        </x14:conditionalFormatting>
        <x14:conditionalFormatting xmlns:xm="http://schemas.microsoft.com/office/excel/2006/main">
          <x14:cfRule type="cellIs" priority="9" operator="equal" id="{008000C3-0040-4596-9225-000E009E0023}">
            <xm:f>"="</xm:f>
            <x14:dxf>
              <fill>
                <patternFill patternType="solid">
                  <fgColor rgb="FFC5E0B2"/>
                  <bgColor rgb="FFC5E0B2"/>
                </patternFill>
              </fill>
            </x14:dxf>
          </x14:cfRule>
          <xm:sqref>B16:B23 B24:B25 C16:C23 C24:C25 D16:D23 D24:D25 E16:E23 E24:E25 F16:F23 F24:F25 G16:G23 G24:G25 H16:H23 H24:H25 I16:I23 I24:I25 J16:J23 J24:J25 K16:K23 K24:K25 L16:L23 L24:L25 M16:M23 M24:M25</xm:sqref>
        </x14:conditionalFormatting>
        <x14:conditionalFormatting xmlns:xm="http://schemas.microsoft.com/office/excel/2006/main">
          <x14:cfRule type="cellIs" priority="9" operator="equal" id="{00FE00C7-00DB-445F-B994-005B00520099}">
            <xm:f>"="</xm:f>
            <x14:dxf>
              <fill>
                <patternFill patternType="solid">
                  <fgColor rgb="FFC5E0B2"/>
                  <bgColor rgb="FFC5E0B2"/>
                </patternFill>
              </fill>
            </x14:dxf>
          </x14:cfRule>
          <xm:sqref>B38:B45 B46:B47 C38:C45 C46:C47 D38:D45 D46:D47 E38:E45 E46:E47 F38:F45 F46:F47 G38:G45 G46:G47 H38:H45 H46:H47 I38:I45 I46:I47 J38:J45 J46:J47 K38:K45 K46:K47 L38:L45 L46:L47 M38:M45 M46:M47</xm:sqref>
        </x14:conditionalFormatting>
        <x14:conditionalFormatting xmlns:xm="http://schemas.microsoft.com/office/excel/2006/main">
          <x14:cfRule type="cellIs" priority="8" operator="equal" id="{00560042-0085-4604-8E3A-00F900EB0059}">
            <xm:f>"++"</xm:f>
            <x14:dxf>
              <fill>
                <patternFill patternType="solid">
                  <fgColor rgb="FFFF8585"/>
                  <bgColor rgb="FFFF8585"/>
                </patternFill>
              </fill>
            </x14:dxf>
          </x14:cfRule>
          <xm:sqref>B3:M10</xm:sqref>
        </x14:conditionalFormatting>
        <x14:conditionalFormatting xmlns:xm="http://schemas.microsoft.com/office/excel/2006/main">
          <x14:cfRule type="cellIs" priority="8" operator="equal" id="{00EC00EB-0007-4EC9-AD9E-0051009B0015}">
            <xm:f>"++"</xm:f>
            <x14:dxf>
              <fill>
                <patternFill patternType="solid">
                  <fgColor rgb="FFFF8585"/>
                  <bgColor rgb="FFFF8585"/>
                </patternFill>
              </fill>
            </x14:dxf>
          </x14:cfRule>
          <xm:sqref>B16:B23 B24:B25 C16:C23 C24:C25 D16:D23 D24:D25 E16:E23 E24:E25 F16:F23 F24:F25 G16:G23 G24:G25 H16:H23 H24:H25 I16:I23 I24:I25 J16:J23 J24:J25 K16:K23 K24:K25 L16:L23 L24:L25 M16:M23 M24:M25</xm:sqref>
        </x14:conditionalFormatting>
        <x14:conditionalFormatting xmlns:xm="http://schemas.microsoft.com/office/excel/2006/main">
          <x14:cfRule type="cellIs" priority="8" operator="equal" id="{00D300BC-007A-4F3A-A9EA-00B700F900A5}">
            <xm:f>"++"</xm:f>
            <x14:dxf>
              <fill>
                <patternFill patternType="solid">
                  <fgColor rgb="FFFF8585"/>
                  <bgColor rgb="FFFF8585"/>
                </patternFill>
              </fill>
            </x14:dxf>
          </x14:cfRule>
          <xm:sqref>B38:B45 B46:B47 C38:C45 C46:C47 D38:D45 D46:D47 E38:E45 E46:E47 F38:F45 F46:F47 G38:G45 G46:G47 H38:H45 H46:H47 I38:I45 I46:I47 J38:J45 J46:J47 K38:K45 K46:K47 L38:L45 L46:L47 M38:M45 M46:M47</xm:sqref>
        </x14:conditionalFormatting>
        <x14:conditionalFormatting xmlns:xm="http://schemas.microsoft.com/office/excel/2006/main">
          <x14:cfRule type="cellIs" priority="7" operator="equal" id="{004B002B-00B4-47F2-AF12-00EC001700CD}">
            <xm:f>"--"</xm:f>
            <x14:dxf>
              <fill>
                <patternFill patternType="solid">
                  <fgColor rgb="FF9CC3E6"/>
                  <bgColor rgb="FF9CC3E6"/>
                </patternFill>
              </fill>
            </x14:dxf>
          </x14:cfRule>
          <xm:sqref>B3:M10</xm:sqref>
        </x14:conditionalFormatting>
        <x14:conditionalFormatting xmlns:xm="http://schemas.microsoft.com/office/excel/2006/main">
          <x14:cfRule type="cellIs" priority="7" operator="equal" id="{00BF00F9-00D8-48A9-984C-00960024009F}">
            <xm:f>"--"</xm:f>
            <x14:dxf>
              <fill>
                <patternFill patternType="solid">
                  <fgColor rgb="FF9CC3E6"/>
                  <bgColor rgb="FF9CC3E6"/>
                </patternFill>
              </fill>
            </x14:dxf>
          </x14:cfRule>
          <xm:sqref>B16:B23 B24:B25 C16:C23 C24:C25 D16:D23 D24:D25 E16:E23 E24:E25 F16:F23 F24:F25 G16:G23 G24:G25 H16:H23 H24:H25 I16:I23 I24:I25 J16:J23 J24:J25 K16:K23 K24:K25 L16:L23 L24:L25 M16:M23 M24:M25</xm:sqref>
        </x14:conditionalFormatting>
        <x14:conditionalFormatting xmlns:xm="http://schemas.microsoft.com/office/excel/2006/main">
          <x14:cfRule type="cellIs" priority="7" operator="equal" id="{00F6002A-00F7-4D51-95B0-000B004A0074}">
            <xm:f>"--"</xm:f>
            <x14:dxf>
              <fill>
                <patternFill patternType="solid">
                  <fgColor rgb="FF9CC3E6"/>
                  <bgColor rgb="FF9CC3E6"/>
                </patternFill>
              </fill>
            </x14:dxf>
          </x14:cfRule>
          <xm:sqref>B38:B45 B46:B47 C38:C45 C46:C47 D38:D45 D46:D47 E38:E45 E46:E47 F38:F45 F46:F47 G38:G45 G46:G47 H38:H45 H46:H47 I38:I45 I46:I47 J38:J45 J46:J47 K38:K45 K46:K47 L38:L45 L46:L47 M38:M45 M46:M47</xm:sqref>
        </x14:conditionalFormatting>
        <x14:conditionalFormatting xmlns:xm="http://schemas.microsoft.com/office/excel/2006/main">
          <x14:cfRule type="cellIs" priority="6" operator="equal" id="{002800FE-00ED-485B-99BD-003100E100F0}">
            <xm:f>"+"</xm:f>
            <x14:dxf>
              <fill>
                <patternFill patternType="solid">
                  <fgColor rgb="FFFFD6D6"/>
                  <bgColor rgb="FFFFD6D6"/>
                </patternFill>
              </fill>
            </x14:dxf>
          </x14:cfRule>
          <xm:sqref>B3:M10</xm:sqref>
        </x14:conditionalFormatting>
        <x14:conditionalFormatting xmlns:xm="http://schemas.microsoft.com/office/excel/2006/main">
          <x14:cfRule type="cellIs" priority="6" operator="equal" id="{003D0041-0080-469E-B845-005500EA0004}">
            <xm:f>"+"</xm:f>
            <x14:dxf>
              <fill>
                <patternFill patternType="solid">
                  <fgColor rgb="FFFFD6D6"/>
                  <bgColor rgb="FFFFD6D6"/>
                </patternFill>
              </fill>
            </x14:dxf>
          </x14:cfRule>
          <xm:sqref>B16:B23 B24:B25 C16:C23 C24:C25 D16:D23 D24:D25 E16:E23 E24:E25 F16:F23 F24:F25 G16:G23 G24:G25 H16:H23 H24:H25 I16:I23 I24:I25 J16:J23 J24:J25 K16:K23 K24:K25 L16:L23 L24:L25 M16:M23 M24:M25</xm:sqref>
        </x14:conditionalFormatting>
        <x14:conditionalFormatting xmlns:xm="http://schemas.microsoft.com/office/excel/2006/main">
          <x14:cfRule type="cellIs" priority="6" operator="equal" id="{0024000C-00D9-4BB0-9678-00E000D800A4}">
            <xm:f>"+"</xm:f>
            <x14:dxf>
              <fill>
                <patternFill patternType="solid">
                  <fgColor rgb="FFFFD6D6"/>
                  <bgColor rgb="FFFFD6D6"/>
                </patternFill>
              </fill>
            </x14:dxf>
          </x14:cfRule>
          <xm:sqref>B38:B45 B46:B47 C38:C45 C46:C47 D38:D45 D46:D47 E38:E45 E46:E47 F38:F45 F46:F47 G38:G45 G46:G47 H38:H45 H46:H47 I38:I45 I46:I47 J38:J45 J46:J47 K38:K45 K46:K47 L38:L45 L46:L47 M38:M45 M46:M47</xm:sqref>
        </x14:conditionalFormatting>
        <x14:conditionalFormatting xmlns:xm="http://schemas.microsoft.com/office/excel/2006/main">
          <x14:cfRule type="cellIs" priority="5" operator="equal" id="{00FF006A-008C-480F-8854-006200180023}">
            <xm:f>"-"</xm:f>
            <x14:dxf>
              <fill>
                <patternFill patternType="solid">
                  <fgColor rgb="FFCEDEEB"/>
                  <bgColor rgb="FFCEDEEB"/>
                </patternFill>
              </fill>
            </x14:dxf>
          </x14:cfRule>
          <xm:sqref>B3:M10</xm:sqref>
        </x14:conditionalFormatting>
        <x14:conditionalFormatting xmlns:xm="http://schemas.microsoft.com/office/excel/2006/main">
          <x14:cfRule type="cellIs" priority="5" operator="equal" id="{008E00F1-0028-4389-B535-002A009C006D}">
            <xm:f>"-"</xm:f>
            <x14:dxf>
              <fill>
                <patternFill patternType="solid">
                  <fgColor rgb="FFCEDEEB"/>
                  <bgColor rgb="FFCEDEEB"/>
                </patternFill>
              </fill>
            </x14:dxf>
          </x14:cfRule>
          <xm:sqref>B16:B23 B24:B25 C16:C23 C24:C25 D16:D23 D24:D25 E16:E23 E24:E25 F16:F23 F24:F25 G16:G23 G24:G25 H16:H23 H24:H25 I16:I23 I24:I25 J16:J23 J24:J25 K16:K23 K24:K25 L16:L23 L24:L25 M16:M23 M24:M25</xm:sqref>
        </x14:conditionalFormatting>
        <x14:conditionalFormatting xmlns:xm="http://schemas.microsoft.com/office/excel/2006/main">
          <x14:cfRule type="cellIs" priority="5" operator="equal" id="{006A00EE-00C6-41C6-8E00-008400460012}">
            <xm:f>"-"</xm:f>
            <x14:dxf>
              <fill>
                <patternFill patternType="solid">
                  <fgColor rgb="FFCEDEEB"/>
                  <bgColor rgb="FFCEDEEB"/>
                </patternFill>
              </fill>
            </x14:dxf>
          </x14:cfRule>
          <xm:sqref>B38:B45 B46:B47 C38:C45 C46:C47 D38:D45 D46:D47 E38:E45 E46:E47 F38:F45 F46:F47 G38:G45 G46:G47 H38:H45 H46:H47 I38:I45 I46:I47 J38:J45 J46:J47 K38:K45 K46:K47 L38:L45 L46:L47 M38:M45 M46:M47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2025-06-11T09:10:29Z</dcterms:modified>
</cp:coreProperties>
</file>