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sao\SAO Dropbox\Python_SAO\canarias_en_graficos\input_files\"/>
    </mc:Choice>
  </mc:AlternateContent>
  <xr:revisionPtr revIDLastSave="0" documentId="13_ncr:1_{A793A5D0-4D71-4294-914F-79C3E77CA96E}" xr6:coauthVersionLast="36" xr6:coauthVersionMax="47" xr10:uidLastSave="{00000000-0000-0000-0000-000000000000}"/>
  <bookViews>
    <workbookView xWindow="0" yWindow="0" windowWidth="14700" windowHeight="8430" xr2:uid="{4BE7230A-4F99-1349-B6FB-AC89AD1A6AE8}"/>
  </bookViews>
  <sheets>
    <sheet name="islas" sheetId="2" r:id="rId1"/>
    <sheet name="provincia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2" l="1"/>
  <c r="F42" i="2" l="1"/>
  <c r="F66" i="2" l="1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1" i="2"/>
  <c r="F39" i="2"/>
  <c r="F38" i="2"/>
  <c r="F37" i="2"/>
  <c r="F36" i="2"/>
  <c r="F35" i="2"/>
  <c r="F34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" i="2"/>
  <c r="F2" i="2"/>
</calcChain>
</file>

<file path=xl/sharedStrings.xml><?xml version="1.0" encoding="utf-8"?>
<sst xmlns="http://schemas.openxmlformats.org/spreadsheetml/2006/main" count="416" uniqueCount="130">
  <si>
    <t>id</t>
  </si>
  <si>
    <t>titulo</t>
  </si>
  <si>
    <t>tipo</t>
  </si>
  <si>
    <t>codigo</t>
  </si>
  <si>
    <t>Población residente</t>
  </si>
  <si>
    <t>Población residente por nacionalidad</t>
  </si>
  <si>
    <t>seccion</t>
  </si>
  <si>
    <t>pobl</t>
  </si>
  <si>
    <t>miles de personas</t>
  </si>
  <si>
    <t>barras</t>
  </si>
  <si>
    <t>barras_api</t>
  </si>
  <si>
    <t>tabla</t>
  </si>
  <si>
    <t>no</t>
  </si>
  <si>
    <t>si</t>
  </si>
  <si>
    <t>Nacimientos y defunciones entre 2010 y 2022</t>
  </si>
  <si>
    <t>personas</t>
  </si>
  <si>
    <t>subtitulo</t>
  </si>
  <si>
    <t>barras_gr</t>
  </si>
  <si>
    <t>Saldo migratorio entre 2010 y 2022</t>
  </si>
  <si>
    <t>barras_hor_color</t>
  </si>
  <si>
    <t>Pirámide poblacional 2010</t>
  </si>
  <si>
    <t>porcentajes</t>
  </si>
  <si>
    <t>Índice de envejecimiento entre 2010 y 2022</t>
  </si>
  <si>
    <t>lineas_area</t>
  </si>
  <si>
    <t>Tasa de dependencia entre 2010 y 2022</t>
  </si>
  <si>
    <t>Tasa Bruta de Natalidad  entre 2010 y 2022</t>
  </si>
  <si>
    <t>número de nacidos por cada mil habitantes</t>
  </si>
  <si>
    <t>PIB corriente</t>
  </si>
  <si>
    <t>barras_linea_2e</t>
  </si>
  <si>
    <t>ciec</t>
  </si>
  <si>
    <t>PIB per cápita corriente</t>
  </si>
  <si>
    <t>Índice Canarias = 100</t>
  </si>
  <si>
    <t>Índice España = 100</t>
  </si>
  <si>
    <t>VAB Agricultura</t>
  </si>
  <si>
    <t>VAB Construcción</t>
  </si>
  <si>
    <t>VAB Industria</t>
  </si>
  <si>
    <t>VAB Servicios</t>
  </si>
  <si>
    <t>Estructura del VAB 2010</t>
  </si>
  <si>
    <t>sectores</t>
  </si>
  <si>
    <t>Estructura del VAB 2021</t>
  </si>
  <si>
    <t>lineas</t>
  </si>
  <si>
    <t>agri</t>
  </si>
  <si>
    <t>VAB y empleo en Agricultura</t>
  </si>
  <si>
    <t>Empleo registrado en agricultura</t>
  </si>
  <si>
    <t>Superficie cultivada</t>
  </si>
  <si>
    <t>Producción agrícola</t>
  </si>
  <si>
    <t>Exportación de plátanos</t>
  </si>
  <si>
    <t>VAB y empleo en el sector de la industria</t>
  </si>
  <si>
    <t>indu</t>
  </si>
  <si>
    <t>Empleo registrado en Industria</t>
  </si>
  <si>
    <t>Energía eléctrica disponible</t>
  </si>
  <si>
    <t>cons</t>
  </si>
  <si>
    <t>Consumo de cemento</t>
  </si>
  <si>
    <t>toneladas</t>
  </si>
  <si>
    <t>Hipotecas constituidas</t>
  </si>
  <si>
    <t>número de hipotecas</t>
  </si>
  <si>
    <t>Turistas nacionales e internacionales</t>
  </si>
  <si>
    <t>turi</t>
  </si>
  <si>
    <t>Cruceristas</t>
  </si>
  <si>
    <t>Turistas según país de procedencia</t>
  </si>
  <si>
    <t>Gasto de los turistas internacionales</t>
  </si>
  <si>
    <t>Gasto medio por turista</t>
  </si>
  <si>
    <t>Número de plazas</t>
  </si>
  <si>
    <t>miles</t>
  </si>
  <si>
    <t>millones</t>
  </si>
  <si>
    <t>días</t>
  </si>
  <si>
    <t>Índice de Confianza del Consumidor</t>
  </si>
  <si>
    <t>índice trimestral</t>
  </si>
  <si>
    <t>come</t>
  </si>
  <si>
    <t>personas empleadas</t>
  </si>
  <si>
    <t>Empleo registrado del sector comercial</t>
  </si>
  <si>
    <t>barras_api_linea_2e</t>
  </si>
  <si>
    <t>Matriculación de vehículos según tipología</t>
  </si>
  <si>
    <t>Pasajeros llegados por vía aérea</t>
  </si>
  <si>
    <t>tran</t>
  </si>
  <si>
    <t>Transporte marítimo de pasajeros</t>
  </si>
  <si>
    <t>Transporte marítimo de mercancías</t>
  </si>
  <si>
    <t>VAB y empleo en el sector de la construcción</t>
  </si>
  <si>
    <t>Empleo registrado en Construcción</t>
  </si>
  <si>
    <t>VAB y empleo en el sector Servicios</t>
  </si>
  <si>
    <t>Empleo registrado en el sector Servicios</t>
  </si>
  <si>
    <t>Empleo registrado</t>
  </si>
  <si>
    <t>serv</t>
  </si>
  <si>
    <t>Afiliados a la Seguridad Social</t>
  </si>
  <si>
    <t>mela</t>
  </si>
  <si>
    <t>Ocupados</t>
  </si>
  <si>
    <t>ÍndicePIB per cápita corriente --isla-- / Canarias</t>
  </si>
  <si>
    <t>ÍndicePIB per cápita corriente --isla-- / España</t>
  </si>
  <si>
    <t>Estructura del empleo registrado en --isla-- 2010</t>
  </si>
  <si>
    <t>Estructura del empleo registrado en --isla-- 2022</t>
  </si>
  <si>
    <t>Tasa de actividad masculina y femenina</t>
  </si>
  <si>
    <t>Población parada y tasa de paro</t>
  </si>
  <si>
    <t>Población activa y tasa de actividad</t>
  </si>
  <si>
    <t>Tasa de paro masculina y femenina</t>
  </si>
  <si>
    <t>spub</t>
  </si>
  <si>
    <t>Empleo registrado en Administraciones Públicas, Educación y Sanidad</t>
  </si>
  <si>
    <t>Empleo registrado Ayuntamientos y Cabildos</t>
  </si>
  <si>
    <t>ereg</t>
  </si>
  <si>
    <t>Empresas inscritas en la Seguridad Social</t>
  </si>
  <si>
    <t>Valor índice</t>
  </si>
  <si>
    <t>Índice de Confianza Empresarial Armonizado en Tenerife (ICEA)</t>
  </si>
  <si>
    <t>Pirámide poblacional 2022</t>
  </si>
  <si>
    <t>Tasa de ocupación por plazas</t>
  </si>
  <si>
    <t>Estancia media de los turistas nacionales</t>
  </si>
  <si>
    <t>Estancia media de los turistas internacionales</t>
  </si>
  <si>
    <t>n_colores</t>
  </si>
  <si>
    <t>datos</t>
  </si>
  <si>
    <t>fuente</t>
  </si>
  <si>
    <t>Elaboración propia C5.</t>
  </si>
  <si>
    <t>nota</t>
  </si>
  <si>
    <t>escala_x</t>
  </si>
  <si>
    <t>escala_y</t>
  </si>
  <si>
    <t>Empleo registrado en Hostelería</t>
  </si>
  <si>
    <t>Empleo registrado por sectores</t>
  </si>
  <si>
    <t>Porcentaje de empresas por sector de actividad</t>
  </si>
  <si>
    <t>Vehículos y tasa de variación anual [escala derecha]</t>
  </si>
  <si>
    <t>miles de euros y tasa de variación anual [escala derecha]</t>
  </si>
  <si>
    <t>euros por hab. Y tasa de variación anual [escala derecha]</t>
  </si>
  <si>
    <t>miles de euros y tasa de variación anual</t>
  </si>
  <si>
    <t>tasa de variación anual</t>
  </si>
  <si>
    <t>miles de personas y tasa de variación anual [escala derecha]</t>
  </si>
  <si>
    <t>hectáteas y tasa de variación anual [escala derecha]</t>
  </si>
  <si>
    <t>toneladas y tasa de variación anual [escala derecha]</t>
  </si>
  <si>
    <t>MWh y tasa de variación anual [escala derecha]</t>
  </si>
  <si>
    <t>millones de euros y tasa de variación anual [escala derecha]</t>
  </si>
  <si>
    <t>euros y tasa de variación anual [escala derecha]</t>
  </si>
  <si>
    <t>miles de toneladas y tasa de variación anual [escala derecha]</t>
  </si>
  <si>
    <t>personas y tasa de variación anual [escala derecha]</t>
  </si>
  <si>
    <t>Pernoctaciones de los turistas internacionales</t>
  </si>
  <si>
    <t>Pernoctaciones de los turistas nacionales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</si>
</sst>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E1DC7-C015-D240-8535-EB87240231CB}">
  <dimension ref="A1:Q66"/>
  <sheetViews>
    <sheetView tabSelected="1" topLeftCell="A7" zoomScale="85" zoomScaleNormal="85" workbookViewId="0">
      <selection activeCell="C46" sqref="C46"/>
    </sheetView>
  </sheetViews>
  <sheetFormatPr baseColWidth="10" defaultRowHeight="15.75" x14ac:dyDescent="0.25"/>
  <cols>
    <col min="1" max="1" width="4.125" bestFit="1" customWidth="1"/>
    <col min="2" max="2" width="59.25" bestFit="1" customWidth="1"/>
    <col min="3" max="3" width="47" bestFit="1" customWidth="1"/>
    <col min="4" max="4" width="18.125" bestFit="1" customWidth="1"/>
    <col min="5" max="5" width="7" bestFit="1" customWidth="1"/>
    <col min="6" max="6" width="8.625" bestFit="1" customWidth="1"/>
    <col min="7" max="7" width="5.25" bestFit="1" customWidth="1"/>
    <col min="8" max="8" width="40.125" bestFit="1" customWidth="1"/>
    <col min="9" max="10" width="9.75" customWidth="1"/>
    <col min="11" max="12" width="8.125" bestFit="1" customWidth="1"/>
    <col min="13" max="13" width="9" bestFit="1" customWidth="1"/>
  </cols>
  <sheetData>
    <row r="1" spans="1:13" x14ac:dyDescent="0.25">
      <c r="A1" t="s">
        <v>0</v>
      </c>
      <c r="B1" t="s">
        <v>1</v>
      </c>
      <c r="C1" t="s">
        <v>16</v>
      </c>
      <c r="D1" t="s">
        <v>2</v>
      </c>
      <c r="E1" t="s">
        <v>6</v>
      </c>
      <c r="F1" t="s">
        <v>3</v>
      </c>
      <c r="G1" t="s">
        <v>11</v>
      </c>
      <c r="H1" t="s">
        <v>106</v>
      </c>
      <c r="I1" t="s">
        <v>107</v>
      </c>
      <c r="J1" t="s">
        <v>109</v>
      </c>
      <c r="K1" t="s">
        <v>110</v>
      </c>
      <c r="L1" t="s">
        <v>111</v>
      </c>
      <c r="M1" t="s">
        <v>105</v>
      </c>
    </row>
    <row r="2" spans="1:13" x14ac:dyDescent="0.25">
      <c r="A2">
        <v>1</v>
      </c>
      <c r="B2" t="s">
        <v>4</v>
      </c>
      <c r="C2" t="s">
        <v>8</v>
      </c>
      <c r="D2" t="s">
        <v>9</v>
      </c>
      <c r="E2" t="s">
        <v>7</v>
      </c>
      <c r="F2" t="str">
        <f>_xlfn.CONCAT(A2,"_",E2)</f>
        <v>1_pobl</v>
      </c>
      <c r="G2" t="s">
        <v>12</v>
      </c>
      <c r="I2" t="s">
        <v>108</v>
      </c>
      <c r="K2">
        <v>1</v>
      </c>
      <c r="L2">
        <v>0.5</v>
      </c>
      <c r="M2">
        <v>1</v>
      </c>
    </row>
    <row r="3" spans="1:13" x14ac:dyDescent="0.25">
      <c r="A3">
        <v>2</v>
      </c>
      <c r="B3" t="s">
        <v>5</v>
      </c>
      <c r="C3" t="s">
        <v>8</v>
      </c>
      <c r="D3" t="s">
        <v>10</v>
      </c>
      <c r="E3" t="s">
        <v>7</v>
      </c>
      <c r="F3" t="str">
        <f>_xlfn.CONCAT(A3,"_",E3)</f>
        <v>2_pobl</v>
      </c>
      <c r="G3" t="s">
        <v>13</v>
      </c>
      <c r="I3" t="s">
        <v>108</v>
      </c>
      <c r="K3">
        <v>0.75</v>
      </c>
      <c r="L3">
        <v>0.5</v>
      </c>
      <c r="M3">
        <v>2</v>
      </c>
    </row>
    <row r="4" spans="1:13" x14ac:dyDescent="0.25">
      <c r="A4">
        <v>3</v>
      </c>
      <c r="B4" t="s">
        <v>14</v>
      </c>
      <c r="C4" t="s">
        <v>15</v>
      </c>
      <c r="D4" t="s">
        <v>17</v>
      </c>
      <c r="E4" t="s">
        <v>7</v>
      </c>
      <c r="F4" t="str">
        <f t="shared" ref="F4:F36" si="0">_xlfn.CONCAT(A4,"_",E4)</f>
        <v>3_pobl</v>
      </c>
      <c r="G4" t="s">
        <v>12</v>
      </c>
      <c r="I4" t="s">
        <v>108</v>
      </c>
      <c r="K4">
        <v>1</v>
      </c>
      <c r="L4">
        <v>0.5</v>
      </c>
      <c r="M4">
        <v>3</v>
      </c>
    </row>
    <row r="5" spans="1:13" x14ac:dyDescent="0.25">
      <c r="A5">
        <v>4</v>
      </c>
      <c r="B5" t="s">
        <v>18</v>
      </c>
      <c r="C5" t="s">
        <v>15</v>
      </c>
      <c r="D5" t="s">
        <v>17</v>
      </c>
      <c r="E5" t="s">
        <v>7</v>
      </c>
      <c r="F5" t="str">
        <f t="shared" si="0"/>
        <v>4_pobl</v>
      </c>
      <c r="G5" t="s">
        <v>12</v>
      </c>
      <c r="I5" t="s">
        <v>108</v>
      </c>
      <c r="K5">
        <v>1</v>
      </c>
      <c r="L5">
        <v>0.5</v>
      </c>
      <c r="M5">
        <v>2</v>
      </c>
    </row>
    <row r="6" spans="1:13" x14ac:dyDescent="0.25">
      <c r="A6">
        <v>5</v>
      </c>
      <c r="B6" t="s">
        <v>20</v>
      </c>
      <c r="C6" t="s">
        <v>8</v>
      </c>
      <c r="D6" t="s">
        <v>19</v>
      </c>
      <c r="E6" t="s">
        <v>7</v>
      </c>
      <c r="F6" t="str">
        <f t="shared" si="0"/>
        <v>5_pobl</v>
      </c>
      <c r="G6" t="s">
        <v>12</v>
      </c>
      <c r="I6" t="s">
        <v>108</v>
      </c>
      <c r="K6">
        <v>0.5</v>
      </c>
      <c r="L6">
        <v>0.5</v>
      </c>
      <c r="M6">
        <v>2</v>
      </c>
    </row>
    <row r="7" spans="1:13" x14ac:dyDescent="0.25">
      <c r="A7">
        <v>6</v>
      </c>
      <c r="B7" t="s">
        <v>101</v>
      </c>
      <c r="C7" t="s">
        <v>8</v>
      </c>
      <c r="D7" t="s">
        <v>19</v>
      </c>
      <c r="E7" t="s">
        <v>7</v>
      </c>
      <c r="F7" t="str">
        <f t="shared" si="0"/>
        <v>6_pobl</v>
      </c>
      <c r="G7" t="s">
        <v>12</v>
      </c>
      <c r="I7" t="s">
        <v>108</v>
      </c>
      <c r="K7">
        <v>0.5</v>
      </c>
      <c r="L7">
        <v>0.5</v>
      </c>
      <c r="M7">
        <v>2</v>
      </c>
    </row>
    <row r="8" spans="1:13" x14ac:dyDescent="0.25">
      <c r="A8">
        <v>7</v>
      </c>
      <c r="B8" s="1" t="s">
        <v>22</v>
      </c>
      <c r="C8" s="1" t="s">
        <v>21</v>
      </c>
      <c r="D8" s="1" t="s">
        <v>23</v>
      </c>
      <c r="E8" s="1" t="s">
        <v>7</v>
      </c>
      <c r="F8" t="str">
        <f t="shared" si="0"/>
        <v>7_pobl</v>
      </c>
      <c r="G8" s="1" t="s">
        <v>12</v>
      </c>
      <c r="H8" s="1"/>
      <c r="I8" t="s">
        <v>108</v>
      </c>
      <c r="K8">
        <v>1</v>
      </c>
      <c r="L8">
        <v>0.5</v>
      </c>
      <c r="M8">
        <v>2</v>
      </c>
    </row>
    <row r="9" spans="1:13" x14ac:dyDescent="0.25">
      <c r="A9">
        <v>8</v>
      </c>
      <c r="B9" t="s">
        <v>24</v>
      </c>
      <c r="C9" t="s">
        <v>21</v>
      </c>
      <c r="D9" t="s">
        <v>23</v>
      </c>
      <c r="E9" t="s">
        <v>7</v>
      </c>
      <c r="F9" t="str">
        <f t="shared" si="0"/>
        <v>8_pobl</v>
      </c>
      <c r="G9" t="s">
        <v>12</v>
      </c>
      <c r="I9" t="s">
        <v>108</v>
      </c>
      <c r="K9">
        <v>1</v>
      </c>
      <c r="L9">
        <v>0.5</v>
      </c>
      <c r="M9">
        <v>2</v>
      </c>
    </row>
    <row r="10" spans="1:13" x14ac:dyDescent="0.25">
      <c r="A10">
        <v>9</v>
      </c>
      <c r="B10" t="s">
        <v>25</v>
      </c>
      <c r="C10" t="s">
        <v>26</v>
      </c>
      <c r="D10" t="s">
        <v>23</v>
      </c>
      <c r="E10" t="s">
        <v>7</v>
      </c>
      <c r="F10" t="str">
        <f t="shared" si="0"/>
        <v>9_pobl</v>
      </c>
      <c r="G10" t="s">
        <v>12</v>
      </c>
      <c r="I10" t="s">
        <v>108</v>
      </c>
      <c r="K10">
        <v>1</v>
      </c>
      <c r="L10">
        <v>0.5</v>
      </c>
      <c r="M10">
        <v>2</v>
      </c>
    </row>
    <row r="11" spans="1:13" x14ac:dyDescent="0.25">
      <c r="A11">
        <v>10</v>
      </c>
      <c r="B11" t="s">
        <v>27</v>
      </c>
      <c r="C11" t="s">
        <v>116</v>
      </c>
      <c r="D11" t="s">
        <v>28</v>
      </c>
      <c r="E11" t="s">
        <v>29</v>
      </c>
      <c r="F11" t="str">
        <f t="shared" si="0"/>
        <v>10_ciec</v>
      </c>
      <c r="G11" t="s">
        <v>13</v>
      </c>
      <c r="I11" t="s">
        <v>108</v>
      </c>
      <c r="K11">
        <v>0.75</v>
      </c>
      <c r="L11">
        <v>0.5</v>
      </c>
      <c r="M11">
        <v>2</v>
      </c>
    </row>
    <row r="12" spans="1:13" x14ac:dyDescent="0.25">
      <c r="A12">
        <v>11</v>
      </c>
      <c r="B12" t="s">
        <v>30</v>
      </c>
      <c r="C12" t="s">
        <v>117</v>
      </c>
      <c r="D12" t="s">
        <v>28</v>
      </c>
      <c r="E12" t="s">
        <v>29</v>
      </c>
      <c r="F12" t="str">
        <f t="shared" si="0"/>
        <v>11_ciec</v>
      </c>
      <c r="G12" t="s">
        <v>13</v>
      </c>
      <c r="I12" t="s">
        <v>108</v>
      </c>
      <c r="K12">
        <v>0.75</v>
      </c>
      <c r="L12">
        <v>0.5</v>
      </c>
      <c r="M12">
        <v>2</v>
      </c>
    </row>
    <row r="13" spans="1:13" x14ac:dyDescent="0.25">
      <c r="A13">
        <v>12</v>
      </c>
      <c r="B13" t="s">
        <v>86</v>
      </c>
      <c r="C13" t="s">
        <v>31</v>
      </c>
      <c r="D13" t="s">
        <v>9</v>
      </c>
      <c r="E13" t="s">
        <v>29</v>
      </c>
      <c r="F13" t="str">
        <f t="shared" si="0"/>
        <v>12_ciec</v>
      </c>
      <c r="G13" t="s">
        <v>12</v>
      </c>
      <c r="I13" t="s">
        <v>108</v>
      </c>
      <c r="K13">
        <v>1</v>
      </c>
      <c r="L13">
        <v>0.5</v>
      </c>
      <c r="M13">
        <v>1</v>
      </c>
    </row>
    <row r="14" spans="1:13" x14ac:dyDescent="0.25">
      <c r="A14">
        <v>13</v>
      </c>
      <c r="B14" t="s">
        <v>87</v>
      </c>
      <c r="C14" t="s">
        <v>32</v>
      </c>
      <c r="D14" t="s">
        <v>9</v>
      </c>
      <c r="E14" t="s">
        <v>29</v>
      </c>
      <c r="F14" t="str">
        <f t="shared" si="0"/>
        <v>13_ciec</v>
      </c>
      <c r="G14" t="s">
        <v>12</v>
      </c>
      <c r="I14" t="s">
        <v>108</v>
      </c>
      <c r="K14">
        <v>1</v>
      </c>
      <c r="L14">
        <v>0.5</v>
      </c>
      <c r="M14">
        <v>1</v>
      </c>
    </row>
    <row r="15" spans="1:13" x14ac:dyDescent="0.25">
      <c r="A15">
        <v>14</v>
      </c>
      <c r="B15" t="s">
        <v>33</v>
      </c>
      <c r="C15" t="s">
        <v>118</v>
      </c>
      <c r="D15" t="s">
        <v>28</v>
      </c>
      <c r="E15" t="s">
        <v>29</v>
      </c>
      <c r="F15" t="str">
        <f t="shared" si="0"/>
        <v>14_ciec</v>
      </c>
      <c r="G15" t="s">
        <v>12</v>
      </c>
      <c r="I15" t="s">
        <v>108</v>
      </c>
      <c r="K15">
        <v>0.5</v>
      </c>
      <c r="L15">
        <v>0.5</v>
      </c>
      <c r="M15">
        <v>2</v>
      </c>
    </row>
    <row r="16" spans="1:13" x14ac:dyDescent="0.25">
      <c r="A16">
        <v>15</v>
      </c>
      <c r="B16" t="s">
        <v>34</v>
      </c>
      <c r="C16" t="s">
        <v>118</v>
      </c>
      <c r="D16" t="s">
        <v>28</v>
      </c>
      <c r="E16" t="s">
        <v>29</v>
      </c>
      <c r="F16" t="str">
        <f t="shared" si="0"/>
        <v>15_ciec</v>
      </c>
      <c r="G16" t="s">
        <v>12</v>
      </c>
      <c r="I16" t="s">
        <v>108</v>
      </c>
      <c r="K16">
        <v>0.5</v>
      </c>
      <c r="L16">
        <v>0.5</v>
      </c>
      <c r="M16">
        <v>2</v>
      </c>
    </row>
    <row r="17" spans="1:13" x14ac:dyDescent="0.25">
      <c r="A17">
        <v>16</v>
      </c>
      <c r="B17" t="s">
        <v>35</v>
      </c>
      <c r="C17" t="s">
        <v>118</v>
      </c>
      <c r="D17" t="s">
        <v>28</v>
      </c>
      <c r="E17" t="s">
        <v>29</v>
      </c>
      <c r="F17" t="str">
        <f t="shared" si="0"/>
        <v>16_ciec</v>
      </c>
      <c r="G17" t="s">
        <v>12</v>
      </c>
      <c r="I17" t="s">
        <v>108</v>
      </c>
      <c r="K17">
        <v>0.5</v>
      </c>
      <c r="L17">
        <v>0.5</v>
      </c>
      <c r="M17">
        <v>2</v>
      </c>
    </row>
    <row r="18" spans="1:13" x14ac:dyDescent="0.25">
      <c r="A18">
        <v>17</v>
      </c>
      <c r="B18" t="s">
        <v>36</v>
      </c>
      <c r="C18" t="s">
        <v>118</v>
      </c>
      <c r="D18" t="s">
        <v>28</v>
      </c>
      <c r="E18" t="s">
        <v>29</v>
      </c>
      <c r="F18" t="str">
        <f t="shared" si="0"/>
        <v>17_ciec</v>
      </c>
      <c r="G18" t="s">
        <v>12</v>
      </c>
      <c r="I18" t="s">
        <v>108</v>
      </c>
      <c r="K18">
        <v>0.5</v>
      </c>
      <c r="L18">
        <v>0.5</v>
      </c>
      <c r="M18">
        <v>2</v>
      </c>
    </row>
    <row r="19" spans="1:13" x14ac:dyDescent="0.25">
      <c r="A19">
        <v>18</v>
      </c>
      <c r="B19" t="s">
        <v>37</v>
      </c>
      <c r="C19" t="s">
        <v>21</v>
      </c>
      <c r="D19" t="s">
        <v>38</v>
      </c>
      <c r="E19" t="s">
        <v>29</v>
      </c>
      <c r="F19" t="str">
        <f t="shared" si="0"/>
        <v>18_ciec</v>
      </c>
      <c r="G19" t="s">
        <v>12</v>
      </c>
      <c r="I19" t="s">
        <v>108</v>
      </c>
      <c r="K19">
        <v>1</v>
      </c>
      <c r="L19">
        <v>0.5</v>
      </c>
      <c r="M19">
        <v>4</v>
      </c>
    </row>
    <row r="20" spans="1:13" x14ac:dyDescent="0.25">
      <c r="A20">
        <v>19</v>
      </c>
      <c r="B20" t="s">
        <v>39</v>
      </c>
      <c r="C20" t="s">
        <v>21</v>
      </c>
      <c r="D20" t="s">
        <v>38</v>
      </c>
      <c r="E20" t="s">
        <v>29</v>
      </c>
      <c r="F20" t="str">
        <f t="shared" si="0"/>
        <v>19_ciec</v>
      </c>
      <c r="G20" t="s">
        <v>12</v>
      </c>
      <c r="I20" t="s">
        <v>108</v>
      </c>
      <c r="K20">
        <v>1</v>
      </c>
      <c r="L20">
        <v>0.5</v>
      </c>
      <c r="M20">
        <v>4</v>
      </c>
    </row>
    <row r="21" spans="1:13" x14ac:dyDescent="0.25">
      <c r="A21">
        <v>20</v>
      </c>
      <c r="B21" t="s">
        <v>42</v>
      </c>
      <c r="C21" t="s">
        <v>119</v>
      </c>
      <c r="D21" t="s">
        <v>40</v>
      </c>
      <c r="E21" t="s">
        <v>41</v>
      </c>
      <c r="F21" t="str">
        <f t="shared" si="0"/>
        <v>20_agri</v>
      </c>
      <c r="G21" t="s">
        <v>13</v>
      </c>
      <c r="I21" t="s">
        <v>108</v>
      </c>
      <c r="K21">
        <v>0.75</v>
      </c>
      <c r="L21">
        <v>0.5</v>
      </c>
      <c r="M21">
        <v>2</v>
      </c>
    </row>
    <row r="22" spans="1:13" x14ac:dyDescent="0.25">
      <c r="A22">
        <v>21</v>
      </c>
      <c r="B22" t="s">
        <v>43</v>
      </c>
      <c r="C22" t="s">
        <v>120</v>
      </c>
      <c r="D22" t="s">
        <v>28</v>
      </c>
      <c r="E22" t="s">
        <v>41</v>
      </c>
      <c r="F22" t="str">
        <f t="shared" si="0"/>
        <v>21_agri</v>
      </c>
      <c r="G22" t="s">
        <v>13</v>
      </c>
      <c r="I22" t="s">
        <v>108</v>
      </c>
      <c r="K22">
        <v>0.75</v>
      </c>
      <c r="L22">
        <v>0.5</v>
      </c>
      <c r="M22">
        <v>2</v>
      </c>
    </row>
    <row r="23" spans="1:13" x14ac:dyDescent="0.25">
      <c r="A23">
        <v>22</v>
      </c>
      <c r="B23" t="s">
        <v>44</v>
      </c>
      <c r="C23" t="s">
        <v>121</v>
      </c>
      <c r="D23" t="s">
        <v>28</v>
      </c>
      <c r="E23" t="s">
        <v>41</v>
      </c>
      <c r="F23" t="str">
        <f t="shared" si="0"/>
        <v>22_agri</v>
      </c>
      <c r="G23" t="s">
        <v>13</v>
      </c>
      <c r="I23" t="s">
        <v>108</v>
      </c>
      <c r="K23">
        <v>0.75</v>
      </c>
      <c r="L23">
        <v>0.5</v>
      </c>
      <c r="M23">
        <v>2</v>
      </c>
    </row>
    <row r="24" spans="1:13" x14ac:dyDescent="0.25">
      <c r="A24">
        <v>23</v>
      </c>
      <c r="B24" t="s">
        <v>45</v>
      </c>
      <c r="C24" t="s">
        <v>122</v>
      </c>
      <c r="D24" t="s">
        <v>28</v>
      </c>
      <c r="E24" t="s">
        <v>41</v>
      </c>
      <c r="F24" t="str">
        <f t="shared" si="0"/>
        <v>23_agri</v>
      </c>
      <c r="G24" t="s">
        <v>13</v>
      </c>
      <c r="I24" t="s">
        <v>108</v>
      </c>
      <c r="K24">
        <v>0.75</v>
      </c>
      <c r="L24">
        <v>0.5</v>
      </c>
      <c r="M24">
        <v>2</v>
      </c>
    </row>
    <row r="25" spans="1:13" x14ac:dyDescent="0.25">
      <c r="A25">
        <v>24</v>
      </c>
      <c r="B25" t="s">
        <v>46</v>
      </c>
      <c r="C25" t="s">
        <v>122</v>
      </c>
      <c r="D25" t="s">
        <v>28</v>
      </c>
      <c r="E25" t="s">
        <v>41</v>
      </c>
      <c r="F25" t="str">
        <f t="shared" si="0"/>
        <v>24_agri</v>
      </c>
      <c r="G25" t="s">
        <v>13</v>
      </c>
      <c r="I25" t="s">
        <v>108</v>
      </c>
      <c r="K25">
        <v>0.75</v>
      </c>
      <c r="L25">
        <v>0.5</v>
      </c>
      <c r="M25">
        <v>2</v>
      </c>
    </row>
    <row r="26" spans="1:13" x14ac:dyDescent="0.25">
      <c r="A26">
        <v>25</v>
      </c>
      <c r="B26" t="s">
        <v>47</v>
      </c>
      <c r="C26" t="s">
        <v>119</v>
      </c>
      <c r="D26" t="s">
        <v>40</v>
      </c>
      <c r="E26" t="s">
        <v>48</v>
      </c>
      <c r="F26" t="str">
        <f t="shared" si="0"/>
        <v>25_indu</v>
      </c>
      <c r="G26" t="s">
        <v>13</v>
      </c>
      <c r="I26" t="s">
        <v>108</v>
      </c>
      <c r="K26">
        <v>0.75</v>
      </c>
      <c r="L26">
        <v>0.5</v>
      </c>
      <c r="M26">
        <v>2</v>
      </c>
    </row>
    <row r="27" spans="1:13" x14ac:dyDescent="0.25">
      <c r="A27">
        <v>26</v>
      </c>
      <c r="B27" t="s">
        <v>49</v>
      </c>
      <c r="C27" t="s">
        <v>120</v>
      </c>
      <c r="D27" t="s">
        <v>28</v>
      </c>
      <c r="E27" t="s">
        <v>48</v>
      </c>
      <c r="F27" t="str">
        <f t="shared" si="0"/>
        <v>26_indu</v>
      </c>
      <c r="G27" t="s">
        <v>13</v>
      </c>
      <c r="I27" t="s">
        <v>108</v>
      </c>
      <c r="K27">
        <v>0.75</v>
      </c>
      <c r="L27">
        <v>0.5</v>
      </c>
      <c r="M27">
        <v>2</v>
      </c>
    </row>
    <row r="28" spans="1:13" x14ac:dyDescent="0.25">
      <c r="A28">
        <v>27</v>
      </c>
      <c r="B28" t="s">
        <v>50</v>
      </c>
      <c r="C28" t="s">
        <v>123</v>
      </c>
      <c r="D28" t="s">
        <v>28</v>
      </c>
      <c r="E28" t="s">
        <v>48</v>
      </c>
      <c r="F28" t="str">
        <f t="shared" si="0"/>
        <v>27_indu</v>
      </c>
      <c r="G28" t="s">
        <v>13</v>
      </c>
      <c r="I28" t="s">
        <v>108</v>
      </c>
      <c r="K28">
        <v>0.75</v>
      </c>
      <c r="L28">
        <v>0.5</v>
      </c>
      <c r="M28">
        <v>2</v>
      </c>
    </row>
    <row r="29" spans="1:13" x14ac:dyDescent="0.25">
      <c r="A29">
        <v>28</v>
      </c>
      <c r="B29" t="s">
        <v>77</v>
      </c>
      <c r="C29" t="s">
        <v>119</v>
      </c>
      <c r="D29" t="s">
        <v>40</v>
      </c>
      <c r="E29" t="s">
        <v>51</v>
      </c>
      <c r="F29" t="str">
        <f t="shared" si="0"/>
        <v>28_cons</v>
      </c>
      <c r="G29" t="s">
        <v>13</v>
      </c>
      <c r="I29" t="s">
        <v>108</v>
      </c>
      <c r="K29">
        <v>0.75</v>
      </c>
      <c r="L29">
        <v>0.5</v>
      </c>
      <c r="M29">
        <v>2</v>
      </c>
    </row>
    <row r="30" spans="1:13" x14ac:dyDescent="0.25">
      <c r="A30">
        <v>29</v>
      </c>
      <c r="B30" t="s">
        <v>78</v>
      </c>
      <c r="C30" t="s">
        <v>120</v>
      </c>
      <c r="D30" t="s">
        <v>28</v>
      </c>
      <c r="E30" t="s">
        <v>51</v>
      </c>
      <c r="F30" t="str">
        <f t="shared" si="0"/>
        <v>29_cons</v>
      </c>
      <c r="G30" t="s">
        <v>13</v>
      </c>
      <c r="I30" t="s">
        <v>108</v>
      </c>
      <c r="K30">
        <v>0.75</v>
      </c>
      <c r="L30">
        <v>0.5</v>
      </c>
      <c r="M30">
        <v>2</v>
      </c>
    </row>
    <row r="31" spans="1:13" x14ac:dyDescent="0.25">
      <c r="A31">
        <v>30</v>
      </c>
      <c r="B31" t="s">
        <v>52</v>
      </c>
      <c r="C31" t="s">
        <v>53</v>
      </c>
      <c r="D31" t="s">
        <v>9</v>
      </c>
      <c r="E31" t="s">
        <v>51</v>
      </c>
      <c r="F31" t="str">
        <f t="shared" si="0"/>
        <v>30_cons</v>
      </c>
      <c r="G31" t="s">
        <v>13</v>
      </c>
      <c r="I31" t="s">
        <v>108</v>
      </c>
      <c r="K31">
        <v>0.75</v>
      </c>
      <c r="L31">
        <v>0.5</v>
      </c>
      <c r="M31">
        <v>1</v>
      </c>
    </row>
    <row r="32" spans="1:13" x14ac:dyDescent="0.25">
      <c r="A32">
        <v>31</v>
      </c>
      <c r="B32" t="s">
        <v>54</v>
      </c>
      <c r="C32" t="s">
        <v>55</v>
      </c>
      <c r="D32" t="s">
        <v>9</v>
      </c>
      <c r="E32" t="s">
        <v>51</v>
      </c>
      <c r="F32" t="str">
        <f t="shared" si="0"/>
        <v>31_cons</v>
      </c>
      <c r="G32" t="s">
        <v>13</v>
      </c>
      <c r="I32" t="s">
        <v>108</v>
      </c>
      <c r="K32">
        <v>0.75</v>
      </c>
      <c r="L32">
        <v>0.5</v>
      </c>
      <c r="M32">
        <v>1</v>
      </c>
    </row>
    <row r="33" spans="1:13" x14ac:dyDescent="0.25">
      <c r="A33">
        <v>32</v>
      </c>
      <c r="B33" t="s">
        <v>56</v>
      </c>
      <c r="C33" t="s">
        <v>120</v>
      </c>
      <c r="D33" t="s">
        <v>71</v>
      </c>
      <c r="E33" t="s">
        <v>57</v>
      </c>
      <c r="F33" t="str">
        <f t="shared" si="0"/>
        <v>32_turi</v>
      </c>
      <c r="G33" t="s">
        <v>13</v>
      </c>
      <c r="I33" t="s">
        <v>108</v>
      </c>
      <c r="K33">
        <v>0.75</v>
      </c>
      <c r="L33">
        <v>0.5</v>
      </c>
      <c r="M33">
        <v>3</v>
      </c>
    </row>
    <row r="34" spans="1:13" x14ac:dyDescent="0.25">
      <c r="A34">
        <v>33</v>
      </c>
      <c r="B34" t="s">
        <v>58</v>
      </c>
      <c r="C34" t="s">
        <v>120</v>
      </c>
      <c r="D34" t="s">
        <v>28</v>
      </c>
      <c r="E34" t="s">
        <v>57</v>
      </c>
      <c r="F34" t="str">
        <f t="shared" si="0"/>
        <v>33_turi</v>
      </c>
      <c r="G34" t="s">
        <v>13</v>
      </c>
      <c r="I34" t="s">
        <v>108</v>
      </c>
      <c r="K34">
        <v>0.75</v>
      </c>
      <c r="L34">
        <v>0.5</v>
      </c>
      <c r="M34">
        <v>2</v>
      </c>
    </row>
    <row r="35" spans="1:13" x14ac:dyDescent="0.25">
      <c r="A35">
        <v>34</v>
      </c>
      <c r="B35" t="s">
        <v>59</v>
      </c>
      <c r="C35" t="s">
        <v>8</v>
      </c>
      <c r="D35" t="s">
        <v>17</v>
      </c>
      <c r="E35" t="s">
        <v>57</v>
      </c>
      <c r="F35" t="str">
        <f t="shared" si="0"/>
        <v>34_turi</v>
      </c>
      <c r="G35" t="s">
        <v>13</v>
      </c>
      <c r="I35" t="s">
        <v>108</v>
      </c>
      <c r="K35">
        <v>1</v>
      </c>
      <c r="L35">
        <v>0.5</v>
      </c>
      <c r="M35">
        <v>2</v>
      </c>
    </row>
    <row r="36" spans="1:13" x14ac:dyDescent="0.25">
      <c r="A36">
        <v>35</v>
      </c>
      <c r="B36" t="s">
        <v>60</v>
      </c>
      <c r="C36" t="s">
        <v>124</v>
      </c>
      <c r="D36" t="s">
        <v>28</v>
      </c>
      <c r="E36" t="s">
        <v>57</v>
      </c>
      <c r="F36" t="str">
        <f t="shared" si="0"/>
        <v>35_turi</v>
      </c>
      <c r="G36" t="s">
        <v>13</v>
      </c>
      <c r="I36" t="s">
        <v>108</v>
      </c>
      <c r="K36">
        <v>0.75</v>
      </c>
      <c r="L36">
        <v>0.5</v>
      </c>
      <c r="M36">
        <v>2</v>
      </c>
    </row>
    <row r="37" spans="1:13" x14ac:dyDescent="0.25">
      <c r="A37">
        <v>36</v>
      </c>
      <c r="B37" t="s">
        <v>61</v>
      </c>
      <c r="C37" t="s">
        <v>125</v>
      </c>
      <c r="D37" t="s">
        <v>28</v>
      </c>
      <c r="E37" t="s">
        <v>57</v>
      </c>
      <c r="F37" t="str">
        <f t="shared" ref="F37" si="1">_xlfn.CONCAT(A37,"_",E37)</f>
        <v>36_turi</v>
      </c>
      <c r="G37" t="s">
        <v>13</v>
      </c>
      <c r="I37" t="s">
        <v>108</v>
      </c>
      <c r="K37">
        <v>0.75</v>
      </c>
      <c r="L37">
        <v>0.5</v>
      </c>
      <c r="M37">
        <v>2</v>
      </c>
    </row>
    <row r="38" spans="1:13" x14ac:dyDescent="0.25">
      <c r="A38">
        <v>37</v>
      </c>
      <c r="B38" t="s">
        <v>62</v>
      </c>
      <c r="C38" t="s">
        <v>63</v>
      </c>
      <c r="D38" t="s">
        <v>17</v>
      </c>
      <c r="E38" t="s">
        <v>57</v>
      </c>
      <c r="F38" t="str">
        <f t="shared" ref="F38" si="2">_xlfn.CONCAT(A38,"_",E38)</f>
        <v>37_turi</v>
      </c>
      <c r="G38" t="s">
        <v>13</v>
      </c>
      <c r="I38" t="s">
        <v>108</v>
      </c>
      <c r="K38">
        <v>0.75</v>
      </c>
      <c r="L38">
        <v>0.5</v>
      </c>
      <c r="M38">
        <v>2</v>
      </c>
    </row>
    <row r="39" spans="1:13" x14ac:dyDescent="0.25">
      <c r="A39">
        <v>38</v>
      </c>
      <c r="B39" t="s">
        <v>102</v>
      </c>
      <c r="C39" t="s">
        <v>21</v>
      </c>
      <c r="D39" t="s">
        <v>17</v>
      </c>
      <c r="E39" t="s">
        <v>57</v>
      </c>
      <c r="F39" t="str">
        <f t="shared" ref="F39:F47" si="3">_xlfn.CONCAT(A39,"_",E39)</f>
        <v>38_turi</v>
      </c>
      <c r="G39" t="s">
        <v>13</v>
      </c>
      <c r="I39" t="s">
        <v>108</v>
      </c>
      <c r="K39">
        <v>0.75</v>
      </c>
      <c r="L39">
        <v>0.5</v>
      </c>
      <c r="M39">
        <v>2</v>
      </c>
    </row>
    <row r="40" spans="1:13" x14ac:dyDescent="0.25">
      <c r="A40">
        <v>391</v>
      </c>
      <c r="B40" t="s">
        <v>128</v>
      </c>
      <c r="C40" t="s">
        <v>64</v>
      </c>
      <c r="D40" t="s">
        <v>17</v>
      </c>
      <c r="E40" t="s">
        <v>57</v>
      </c>
      <c r="F40" t="str">
        <f t="shared" ref="F40" si="4">_xlfn.CONCAT(A40,"_",E40)</f>
        <v>391_turi</v>
      </c>
      <c r="G40" t="s">
        <v>13</v>
      </c>
      <c r="I40" t="s">
        <v>108</v>
      </c>
      <c r="K40">
        <v>0.75</v>
      </c>
      <c r="L40">
        <v>0.5</v>
      </c>
      <c r="M40">
        <v>2</v>
      </c>
    </row>
    <row r="41" spans="1:13" x14ac:dyDescent="0.25">
      <c r="A41">
        <v>392</v>
      </c>
      <c r="B41" t="s">
        <v>129</v>
      </c>
      <c r="C41" t="s">
        <v>64</v>
      </c>
      <c r="D41" t="s">
        <v>17</v>
      </c>
      <c r="E41" t="s">
        <v>57</v>
      </c>
      <c r="F41" t="str">
        <f t="shared" si="3"/>
        <v>392_turi</v>
      </c>
      <c r="G41" t="s">
        <v>13</v>
      </c>
      <c r="I41" t="s">
        <v>108</v>
      </c>
      <c r="K41">
        <v>0.75</v>
      </c>
      <c r="L41">
        <v>0.5</v>
      </c>
      <c r="M41">
        <v>2</v>
      </c>
    </row>
    <row r="42" spans="1:13" x14ac:dyDescent="0.25">
      <c r="A42">
        <v>401</v>
      </c>
      <c r="B42" t="s">
        <v>104</v>
      </c>
      <c r="C42" t="s">
        <v>65</v>
      </c>
      <c r="D42" t="s">
        <v>17</v>
      </c>
      <c r="E42" t="s">
        <v>57</v>
      </c>
      <c r="F42" t="str">
        <f t="shared" ref="F42" si="5">_xlfn.CONCAT(A42,"_",E42)</f>
        <v>401_turi</v>
      </c>
      <c r="G42" t="s">
        <v>13</v>
      </c>
      <c r="I42" t="s">
        <v>108</v>
      </c>
      <c r="K42">
        <v>0.75</v>
      </c>
      <c r="L42">
        <v>0.5</v>
      </c>
      <c r="M42">
        <v>2</v>
      </c>
    </row>
    <row r="43" spans="1:13" x14ac:dyDescent="0.25">
      <c r="A43">
        <v>402</v>
      </c>
      <c r="B43" s="2" t="s">
        <v>103</v>
      </c>
      <c r="C43" t="s">
        <v>65</v>
      </c>
      <c r="D43" t="s">
        <v>17</v>
      </c>
      <c r="E43" t="s">
        <v>57</v>
      </c>
      <c r="F43" t="str">
        <f t="shared" si="3"/>
        <v>402_turi</v>
      </c>
      <c r="G43" t="s">
        <v>13</v>
      </c>
      <c r="I43" t="s">
        <v>108</v>
      </c>
      <c r="K43">
        <v>0.75</v>
      </c>
      <c r="L43">
        <v>0.5</v>
      </c>
      <c r="M43">
        <v>2</v>
      </c>
    </row>
    <row r="44" spans="1:13" x14ac:dyDescent="0.25">
      <c r="A44">
        <v>41</v>
      </c>
      <c r="B44" t="s">
        <v>66</v>
      </c>
      <c r="C44" t="s">
        <v>67</v>
      </c>
      <c r="D44" t="s">
        <v>9</v>
      </c>
      <c r="E44" t="s">
        <v>68</v>
      </c>
      <c r="F44" t="str">
        <f t="shared" si="3"/>
        <v>41_come</v>
      </c>
      <c r="G44" t="s">
        <v>13</v>
      </c>
      <c r="I44" t="s">
        <v>108</v>
      </c>
      <c r="K44">
        <v>0.75</v>
      </c>
      <c r="L44">
        <v>0.5</v>
      </c>
      <c r="M44">
        <v>1</v>
      </c>
    </row>
    <row r="45" spans="1:13" x14ac:dyDescent="0.25">
      <c r="A45">
        <v>42</v>
      </c>
      <c r="B45" t="s">
        <v>70</v>
      </c>
      <c r="C45" t="s">
        <v>69</v>
      </c>
      <c r="D45" t="s">
        <v>9</v>
      </c>
      <c r="E45" t="s">
        <v>68</v>
      </c>
      <c r="F45" t="str">
        <f t="shared" si="3"/>
        <v>42_come</v>
      </c>
      <c r="G45" t="s">
        <v>13</v>
      </c>
      <c r="I45" t="s">
        <v>108</v>
      </c>
      <c r="K45">
        <v>0.75</v>
      </c>
      <c r="L45">
        <v>0.5</v>
      </c>
      <c r="M45">
        <v>1</v>
      </c>
    </row>
    <row r="46" spans="1:13" x14ac:dyDescent="0.25">
      <c r="A46">
        <v>43</v>
      </c>
      <c r="B46" t="s">
        <v>72</v>
      </c>
      <c r="C46" t="s">
        <v>115</v>
      </c>
      <c r="D46" t="s">
        <v>71</v>
      </c>
      <c r="E46" t="s">
        <v>68</v>
      </c>
      <c r="F46" t="str">
        <f t="shared" si="3"/>
        <v>43_come</v>
      </c>
      <c r="G46" t="s">
        <v>13</v>
      </c>
      <c r="I46" t="s">
        <v>108</v>
      </c>
      <c r="K46">
        <v>1</v>
      </c>
      <c r="L46">
        <v>0.5</v>
      </c>
      <c r="M46">
        <v>6</v>
      </c>
    </row>
    <row r="47" spans="1:13" x14ac:dyDescent="0.25">
      <c r="A47">
        <v>44</v>
      </c>
      <c r="B47" t="s">
        <v>73</v>
      </c>
      <c r="C47" t="s">
        <v>120</v>
      </c>
      <c r="D47" t="s">
        <v>28</v>
      </c>
      <c r="E47" t="s">
        <v>74</v>
      </c>
      <c r="F47" t="str">
        <f t="shared" si="3"/>
        <v>44_tran</v>
      </c>
      <c r="G47" t="s">
        <v>13</v>
      </c>
      <c r="I47" t="s">
        <v>108</v>
      </c>
      <c r="K47">
        <v>0.75</v>
      </c>
      <c r="L47">
        <v>0.5</v>
      </c>
      <c r="M47">
        <v>2</v>
      </c>
    </row>
    <row r="48" spans="1:13" x14ac:dyDescent="0.25">
      <c r="A48">
        <v>45</v>
      </c>
      <c r="B48" t="s">
        <v>75</v>
      </c>
      <c r="C48" t="s">
        <v>120</v>
      </c>
      <c r="D48" t="s">
        <v>28</v>
      </c>
      <c r="E48" t="s">
        <v>74</v>
      </c>
      <c r="F48" t="str">
        <f t="shared" ref="F48:F53" si="6">_xlfn.CONCAT(A48,"_",E48)</f>
        <v>45_tran</v>
      </c>
      <c r="G48" t="s">
        <v>13</v>
      </c>
      <c r="I48" t="s">
        <v>108</v>
      </c>
      <c r="K48">
        <v>0.75</v>
      </c>
      <c r="L48">
        <v>0.5</v>
      </c>
      <c r="M48">
        <v>2</v>
      </c>
    </row>
    <row r="49" spans="1:17" x14ac:dyDescent="0.25">
      <c r="A49">
        <v>46</v>
      </c>
      <c r="B49" t="s">
        <v>76</v>
      </c>
      <c r="C49" t="s">
        <v>126</v>
      </c>
      <c r="D49" t="s">
        <v>28</v>
      </c>
      <c r="E49" t="s">
        <v>74</v>
      </c>
      <c r="F49" t="str">
        <f t="shared" si="6"/>
        <v>46_tran</v>
      </c>
      <c r="G49" t="s">
        <v>13</v>
      </c>
      <c r="I49" t="s">
        <v>108</v>
      </c>
      <c r="K49">
        <v>0.75</v>
      </c>
      <c r="L49">
        <v>0.5</v>
      </c>
      <c r="M49">
        <v>2</v>
      </c>
    </row>
    <row r="50" spans="1:17" x14ac:dyDescent="0.25">
      <c r="A50">
        <v>47</v>
      </c>
      <c r="B50" t="s">
        <v>79</v>
      </c>
      <c r="C50" t="s">
        <v>119</v>
      </c>
      <c r="D50" t="s">
        <v>40</v>
      </c>
      <c r="E50" t="s">
        <v>82</v>
      </c>
      <c r="F50" t="str">
        <f t="shared" si="6"/>
        <v>47_serv</v>
      </c>
      <c r="G50" t="s">
        <v>13</v>
      </c>
      <c r="I50" t="s">
        <v>108</v>
      </c>
      <c r="K50">
        <v>0.75</v>
      </c>
      <c r="L50">
        <v>0.5</v>
      </c>
      <c r="M50">
        <v>2</v>
      </c>
    </row>
    <row r="51" spans="1:17" x14ac:dyDescent="0.25">
      <c r="A51">
        <v>48</v>
      </c>
      <c r="B51" t="s">
        <v>80</v>
      </c>
      <c r="C51" t="s">
        <v>120</v>
      </c>
      <c r="D51" t="s">
        <v>28</v>
      </c>
      <c r="E51" t="s">
        <v>82</v>
      </c>
      <c r="F51" t="str">
        <f t="shared" si="6"/>
        <v>48_serv</v>
      </c>
      <c r="G51" t="s">
        <v>13</v>
      </c>
      <c r="I51" t="s">
        <v>108</v>
      </c>
      <c r="K51">
        <v>0.75</v>
      </c>
      <c r="L51">
        <v>0.5</v>
      </c>
      <c r="M51">
        <v>2</v>
      </c>
    </row>
    <row r="52" spans="1:17" x14ac:dyDescent="0.25">
      <c r="A52">
        <v>49</v>
      </c>
      <c r="B52" t="s">
        <v>112</v>
      </c>
      <c r="C52" t="s">
        <v>81</v>
      </c>
      <c r="D52" t="s">
        <v>9</v>
      </c>
      <c r="E52" t="s">
        <v>82</v>
      </c>
      <c r="F52" t="str">
        <f t="shared" si="6"/>
        <v>49_serv</v>
      </c>
      <c r="G52" t="s">
        <v>13</v>
      </c>
      <c r="I52" t="s">
        <v>108</v>
      </c>
      <c r="K52">
        <v>0.75</v>
      </c>
      <c r="L52">
        <v>0.5</v>
      </c>
      <c r="M52">
        <v>1</v>
      </c>
    </row>
    <row r="53" spans="1:17" x14ac:dyDescent="0.25">
      <c r="A53">
        <v>50</v>
      </c>
      <c r="B53" t="s">
        <v>83</v>
      </c>
      <c r="C53" t="s">
        <v>120</v>
      </c>
      <c r="D53" t="s">
        <v>28</v>
      </c>
      <c r="E53" t="s">
        <v>84</v>
      </c>
      <c r="F53" t="str">
        <f t="shared" si="6"/>
        <v>50_mela</v>
      </c>
      <c r="G53" t="s">
        <v>12</v>
      </c>
      <c r="I53" t="s">
        <v>108</v>
      </c>
      <c r="K53">
        <v>1</v>
      </c>
      <c r="L53">
        <v>0.5</v>
      </c>
      <c r="M53">
        <v>2</v>
      </c>
    </row>
    <row r="54" spans="1:17" x14ac:dyDescent="0.25">
      <c r="A54">
        <v>51</v>
      </c>
      <c r="B54" t="s">
        <v>85</v>
      </c>
      <c r="C54" t="s">
        <v>120</v>
      </c>
      <c r="D54" t="s">
        <v>28</v>
      </c>
      <c r="E54" t="s">
        <v>84</v>
      </c>
      <c r="F54" t="str">
        <f t="shared" ref="F54:F56" si="7">_xlfn.CONCAT(A54,"_",E54)</f>
        <v>51_mela</v>
      </c>
      <c r="G54" t="s">
        <v>12</v>
      </c>
      <c r="I54" t="s">
        <v>108</v>
      </c>
      <c r="K54">
        <v>1</v>
      </c>
      <c r="L54">
        <v>0.5</v>
      </c>
      <c r="M54">
        <v>2</v>
      </c>
    </row>
    <row r="55" spans="1:17" x14ac:dyDescent="0.25">
      <c r="A55">
        <v>52</v>
      </c>
      <c r="B55" t="s">
        <v>113</v>
      </c>
      <c r="C55" t="s">
        <v>119</v>
      </c>
      <c r="D55" t="s">
        <v>40</v>
      </c>
      <c r="E55" t="s">
        <v>84</v>
      </c>
      <c r="F55" t="str">
        <f t="shared" si="7"/>
        <v>52_mela</v>
      </c>
      <c r="G55" t="s">
        <v>12</v>
      </c>
      <c r="I55" t="s">
        <v>108</v>
      </c>
      <c r="K55">
        <v>1</v>
      </c>
      <c r="L55">
        <v>0.5</v>
      </c>
      <c r="M55">
        <v>4</v>
      </c>
      <c r="N55">
        <v>136</v>
      </c>
      <c r="O55">
        <v>137</v>
      </c>
      <c r="P55">
        <v>138</v>
      </c>
      <c r="Q55">
        <v>139</v>
      </c>
    </row>
    <row r="56" spans="1:17" x14ac:dyDescent="0.25">
      <c r="A56">
        <v>53</v>
      </c>
      <c r="B56" t="s">
        <v>88</v>
      </c>
      <c r="C56" t="s">
        <v>21</v>
      </c>
      <c r="D56" t="s">
        <v>38</v>
      </c>
      <c r="E56" t="s">
        <v>84</v>
      </c>
      <c r="F56" t="str">
        <f t="shared" si="7"/>
        <v>53_mela</v>
      </c>
      <c r="G56" t="s">
        <v>12</v>
      </c>
      <c r="I56" t="s">
        <v>108</v>
      </c>
      <c r="K56">
        <v>0.5</v>
      </c>
      <c r="L56">
        <v>0.5</v>
      </c>
      <c r="M56">
        <v>4</v>
      </c>
      <c r="N56">
        <v>136</v>
      </c>
      <c r="O56">
        <v>137</v>
      </c>
      <c r="P56">
        <v>138</v>
      </c>
      <c r="Q56">
        <v>139</v>
      </c>
    </row>
    <row r="57" spans="1:17" x14ac:dyDescent="0.25">
      <c r="A57">
        <v>54</v>
      </c>
      <c r="B57" t="s">
        <v>89</v>
      </c>
      <c r="C57" t="s">
        <v>21</v>
      </c>
      <c r="D57" t="s">
        <v>38</v>
      </c>
      <c r="E57" t="s">
        <v>84</v>
      </c>
      <c r="F57" t="str">
        <f t="shared" ref="F57:F59" si="8">_xlfn.CONCAT(A57,"_",E57)</f>
        <v>54_mela</v>
      </c>
      <c r="G57" t="s">
        <v>12</v>
      </c>
      <c r="I57" t="s">
        <v>108</v>
      </c>
      <c r="K57">
        <v>0.5</v>
      </c>
      <c r="L57">
        <v>0.5</v>
      </c>
      <c r="M57">
        <v>4</v>
      </c>
      <c r="N57">
        <v>136</v>
      </c>
      <c r="O57">
        <v>137</v>
      </c>
      <c r="P57">
        <v>138</v>
      </c>
      <c r="Q57">
        <v>139</v>
      </c>
    </row>
    <row r="58" spans="1:17" x14ac:dyDescent="0.25">
      <c r="A58">
        <v>55</v>
      </c>
      <c r="B58" t="s">
        <v>92</v>
      </c>
      <c r="C58" t="s">
        <v>120</v>
      </c>
      <c r="D58" t="s">
        <v>28</v>
      </c>
      <c r="E58" t="s">
        <v>84</v>
      </c>
      <c r="F58" t="str">
        <f t="shared" si="8"/>
        <v>55_mela</v>
      </c>
      <c r="G58" t="s">
        <v>13</v>
      </c>
      <c r="I58" t="s">
        <v>108</v>
      </c>
      <c r="K58">
        <v>0.75</v>
      </c>
      <c r="L58">
        <v>0.5</v>
      </c>
      <c r="M58">
        <v>2</v>
      </c>
    </row>
    <row r="59" spans="1:17" x14ac:dyDescent="0.25">
      <c r="A59">
        <v>56</v>
      </c>
      <c r="B59" t="s">
        <v>90</v>
      </c>
      <c r="C59" t="s">
        <v>21</v>
      </c>
      <c r="D59" t="s">
        <v>17</v>
      </c>
      <c r="E59" t="s">
        <v>84</v>
      </c>
      <c r="F59" t="str">
        <f t="shared" si="8"/>
        <v>56_mela</v>
      </c>
      <c r="G59" t="s">
        <v>13</v>
      </c>
      <c r="I59" t="s">
        <v>108</v>
      </c>
      <c r="K59">
        <v>1</v>
      </c>
      <c r="L59">
        <v>0.5</v>
      </c>
      <c r="M59">
        <v>2</v>
      </c>
    </row>
    <row r="60" spans="1:17" x14ac:dyDescent="0.25">
      <c r="A60">
        <v>57</v>
      </c>
      <c r="B60" t="s">
        <v>91</v>
      </c>
      <c r="C60" t="s">
        <v>120</v>
      </c>
      <c r="D60" t="s">
        <v>28</v>
      </c>
      <c r="E60" t="s">
        <v>84</v>
      </c>
      <c r="F60" t="str">
        <f t="shared" ref="F60:F66" si="9">_xlfn.CONCAT(A60,"_",E60)</f>
        <v>57_mela</v>
      </c>
      <c r="G60" t="s">
        <v>13</v>
      </c>
      <c r="I60" t="s">
        <v>108</v>
      </c>
      <c r="K60">
        <v>0.75</v>
      </c>
      <c r="L60">
        <v>0.5</v>
      </c>
      <c r="M60">
        <v>2</v>
      </c>
    </row>
    <row r="61" spans="1:17" x14ac:dyDescent="0.25">
      <c r="A61">
        <v>58</v>
      </c>
      <c r="B61" t="s">
        <v>93</v>
      </c>
      <c r="C61" t="s">
        <v>21</v>
      </c>
      <c r="D61" t="s">
        <v>17</v>
      </c>
      <c r="E61" t="s">
        <v>84</v>
      </c>
      <c r="F61" t="str">
        <f t="shared" si="9"/>
        <v>58_mela</v>
      </c>
      <c r="G61" t="s">
        <v>13</v>
      </c>
      <c r="I61" t="s">
        <v>108</v>
      </c>
      <c r="K61">
        <v>1</v>
      </c>
      <c r="L61">
        <v>0.5</v>
      </c>
      <c r="M61">
        <v>2</v>
      </c>
    </row>
    <row r="62" spans="1:17" x14ac:dyDescent="0.25">
      <c r="A62">
        <v>59</v>
      </c>
      <c r="B62" t="s">
        <v>95</v>
      </c>
      <c r="C62" t="s">
        <v>127</v>
      </c>
      <c r="D62" t="s">
        <v>28</v>
      </c>
      <c r="E62" t="s">
        <v>94</v>
      </c>
      <c r="F62" t="str">
        <f t="shared" si="9"/>
        <v>59_spub</v>
      </c>
      <c r="G62" t="s">
        <v>13</v>
      </c>
      <c r="I62" t="s">
        <v>108</v>
      </c>
      <c r="K62">
        <v>0.75</v>
      </c>
      <c r="L62">
        <v>0.5</v>
      </c>
      <c r="M62">
        <v>2</v>
      </c>
    </row>
    <row r="63" spans="1:17" x14ac:dyDescent="0.25">
      <c r="A63">
        <v>60</v>
      </c>
      <c r="B63" t="s">
        <v>96</v>
      </c>
      <c r="C63" t="s">
        <v>15</v>
      </c>
      <c r="D63" t="s">
        <v>28</v>
      </c>
      <c r="E63" t="s">
        <v>94</v>
      </c>
      <c r="F63" t="str">
        <f t="shared" si="9"/>
        <v>60_spub</v>
      </c>
      <c r="G63" t="s">
        <v>13</v>
      </c>
      <c r="I63" t="s">
        <v>108</v>
      </c>
      <c r="K63">
        <v>0.75</v>
      </c>
      <c r="L63">
        <v>0.5</v>
      </c>
      <c r="M63">
        <v>2</v>
      </c>
    </row>
    <row r="64" spans="1:17" x14ac:dyDescent="0.25">
      <c r="A64">
        <v>61</v>
      </c>
      <c r="B64" t="s">
        <v>114</v>
      </c>
      <c r="C64" t="s">
        <v>21</v>
      </c>
      <c r="D64" t="s">
        <v>38</v>
      </c>
      <c r="E64" t="s">
        <v>97</v>
      </c>
      <c r="F64" t="str">
        <f t="shared" si="9"/>
        <v>61_ereg</v>
      </c>
      <c r="G64" t="s">
        <v>12</v>
      </c>
      <c r="I64" t="s">
        <v>108</v>
      </c>
      <c r="K64">
        <v>1</v>
      </c>
      <c r="L64">
        <v>0.5</v>
      </c>
      <c r="M64">
        <v>4</v>
      </c>
    </row>
    <row r="65" spans="1:13" x14ac:dyDescent="0.25">
      <c r="A65">
        <v>62</v>
      </c>
      <c r="B65" t="s">
        <v>98</v>
      </c>
      <c r="C65" t="s">
        <v>63</v>
      </c>
      <c r="D65" t="s">
        <v>9</v>
      </c>
      <c r="E65" t="s">
        <v>97</v>
      </c>
      <c r="F65" t="str">
        <f t="shared" si="9"/>
        <v>62_ereg</v>
      </c>
      <c r="G65" t="s">
        <v>13</v>
      </c>
      <c r="I65" t="s">
        <v>108</v>
      </c>
      <c r="K65">
        <v>1</v>
      </c>
      <c r="L65">
        <v>0.5</v>
      </c>
      <c r="M65">
        <v>1</v>
      </c>
    </row>
    <row r="66" spans="1:13" x14ac:dyDescent="0.25">
      <c r="A66">
        <v>63</v>
      </c>
      <c r="B66" t="s">
        <v>100</v>
      </c>
      <c r="C66" t="s">
        <v>99</v>
      </c>
      <c r="D66" t="s">
        <v>40</v>
      </c>
      <c r="E66" t="s">
        <v>97</v>
      </c>
      <c r="F66" t="str">
        <f t="shared" si="9"/>
        <v>63_ereg</v>
      </c>
      <c r="G66" t="s">
        <v>12</v>
      </c>
      <c r="I66" t="s">
        <v>108</v>
      </c>
      <c r="K66">
        <v>1</v>
      </c>
      <c r="L66">
        <v>0.5</v>
      </c>
      <c r="M66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6B292-D99A-4EA1-995F-F67A3B98EC1C}">
  <dimension ref="A1:M1"/>
  <sheetViews>
    <sheetView workbookViewId="0">
      <selection activeCell="A2" sqref="A2"/>
    </sheetView>
  </sheetViews>
  <sheetFormatPr baseColWidth="10" defaultRowHeight="15.75" x14ac:dyDescent="0.25"/>
  <sheetData>
    <row r="1" spans="1:13" x14ac:dyDescent="0.25">
      <c r="A1" t="s">
        <v>0</v>
      </c>
      <c r="B1" t="s">
        <v>1</v>
      </c>
      <c r="C1" t="s">
        <v>16</v>
      </c>
      <c r="D1" t="s">
        <v>2</v>
      </c>
      <c r="E1" t="s">
        <v>6</v>
      </c>
      <c r="F1" t="s">
        <v>3</v>
      </c>
      <c r="G1" t="s">
        <v>11</v>
      </c>
      <c r="H1" t="s">
        <v>106</v>
      </c>
      <c r="I1" t="s">
        <v>107</v>
      </c>
      <c r="J1" t="s">
        <v>109</v>
      </c>
      <c r="K1" t="s">
        <v>110</v>
      </c>
      <c r="L1" t="s">
        <v>111</v>
      </c>
      <c r="M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islas</vt:lpstr>
      <vt:lpstr>provincia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 Batista Velásquez</dc:creator>
  <cp:lastModifiedBy>UsuarioSAO</cp:lastModifiedBy>
  <dcterms:created xsi:type="dcterms:W3CDTF">2023-04-07T18:38:29Z</dcterms:created>
  <dcterms:modified xsi:type="dcterms:W3CDTF">2024-03-26T09:13:49Z</dcterms:modified>
</cp:coreProperties>
</file>