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an\excel-challenge\"/>
    </mc:Choice>
  </mc:AlternateContent>
  <xr:revisionPtr revIDLastSave="0" documentId="13_ncr:1_{E5405EEC-BD73-4A81-858F-D220ACB9B33A}" xr6:coauthVersionLast="45" xr6:coauthVersionMax="45" xr10:uidLastSave="{00000000-0000-0000-0000-000000000000}"/>
  <bookViews>
    <workbookView xWindow="-120" yWindow="-120" windowWidth="20730" windowHeight="11160" tabRatio="695" xr2:uid="{00000000-000D-0000-FFFF-FFFF00000000}"/>
  </bookViews>
  <sheets>
    <sheet name="Sheet1" sheetId="1" r:id="rId1"/>
    <sheet name="Category Pivot Table" sheetId="2" r:id="rId2"/>
    <sheet name="Sub-Category Pivot Table" sheetId="3" r:id="rId3"/>
    <sheet name="Monthly Pivot Table" sheetId="7" r:id="rId4"/>
    <sheet name="Bonus" sheetId="6" r:id="rId5"/>
    <sheet name="Bonus Statistical Analysis" sheetId="8" r:id="rId6"/>
  </sheets>
  <externalReferences>
    <externalReference r:id="rId7"/>
  </externalReferences>
  <definedNames>
    <definedName name="_xlnm._FilterDatabase" localSheetId="0" hidden="1">Sheet1!$A$1:$T$4115</definedName>
    <definedName name="_xlchart.v1.0" hidden="1">Sheet1!$O$1</definedName>
    <definedName name="_xlchart.v1.1" hidden="1">Sheet1!$O$2:$O$4115</definedName>
    <definedName name="_xlchart.v1.2" hidden="1">Sheet1!$O$1</definedName>
    <definedName name="_xlchart.v1.3" hidden="1">Sheet1!$O$2:$O$4115</definedName>
    <definedName name="_xlchart.v1.4" hidden="1">[1]Sheet4!$K$1</definedName>
    <definedName name="_xlchart.v1.5" hidden="1">[1]Sheet4!$K$2:$K$2186</definedName>
    <definedName name="_xlchart.v1.6" hidden="1">[1]Sheet4!$B$1</definedName>
    <definedName name="_xlchart.v1.7" hidden="1">[1]Sheet4!$B$2:$B$2186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24" i="1" l="1"/>
  <c r="Q2" i="8"/>
  <c r="P2" i="8"/>
  <c r="O2" i="8"/>
  <c r="N2" i="8"/>
  <c r="M2" i="8"/>
  <c r="L2" i="8"/>
  <c r="H2" i="8"/>
  <c r="G2" i="8"/>
  <c r="F2" i="8"/>
  <c r="E2" i="8"/>
  <c r="D2" i="8"/>
  <c r="C2" i="8"/>
  <c r="B2" i="6" l="1"/>
  <c r="D13" i="6" l="1"/>
  <c r="D12" i="6"/>
  <c r="D11" i="6"/>
  <c r="D10" i="6"/>
  <c r="D9" i="6"/>
  <c r="D8" i="6"/>
  <c r="D7" i="6"/>
  <c r="D6" i="6"/>
  <c r="D5" i="6"/>
  <c r="D4" i="6"/>
  <c r="D3" i="6"/>
  <c r="D2" i="6"/>
  <c r="B12" i="6"/>
  <c r="B11" i="6"/>
  <c r="B10" i="6"/>
  <c r="B9" i="6"/>
  <c r="B8" i="6"/>
  <c r="B7" i="6"/>
  <c r="B6" i="6"/>
  <c r="B13" i="6"/>
  <c r="B5" i="6"/>
  <c r="B4" i="6"/>
  <c r="B3" i="6"/>
  <c r="C13" i="6"/>
  <c r="C12" i="6"/>
  <c r="C11" i="6"/>
  <c r="C10" i="6"/>
  <c r="C9" i="6"/>
  <c r="C8" i="6"/>
  <c r="C7" i="6"/>
  <c r="C6" i="6"/>
  <c r="C5" i="6"/>
  <c r="C4" i="6"/>
  <c r="C3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6" i="6" l="1"/>
  <c r="H6" i="6" s="1"/>
  <c r="E10" i="6"/>
  <c r="H10" i="6" s="1"/>
  <c r="E2" i="6"/>
  <c r="G2" i="6" s="1"/>
  <c r="E9" i="6"/>
  <c r="H9" i="6" s="1"/>
  <c r="E5" i="6"/>
  <c r="F5" i="6" s="1"/>
  <c r="F6" i="6"/>
  <c r="E12" i="6"/>
  <c r="H12" i="6" s="1"/>
  <c r="E8" i="6"/>
  <c r="G8" i="6" s="1"/>
  <c r="E4" i="6"/>
  <c r="G4" i="6" s="1"/>
  <c r="E11" i="6"/>
  <c r="G11" i="6" s="1"/>
  <c r="E7" i="6"/>
  <c r="F7" i="6" s="1"/>
  <c r="E3" i="6"/>
  <c r="F3" i="6" s="1"/>
  <c r="E13" i="6"/>
  <c r="F13" i="6" s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6" i="6" l="1"/>
  <c r="G10" i="6"/>
  <c r="F10" i="6"/>
  <c r="H13" i="6"/>
  <c r="F9" i="6"/>
  <c r="H11" i="6"/>
  <c r="G13" i="6"/>
  <c r="H4" i="6"/>
  <c r="F4" i="6"/>
  <c r="H2" i="6"/>
  <c r="H5" i="6"/>
  <c r="H8" i="6"/>
  <c r="G7" i="6"/>
  <c r="F12" i="6"/>
  <c r="G9" i="6"/>
  <c r="G12" i="6"/>
  <c r="H3" i="6"/>
  <c r="F8" i="6"/>
  <c r="G5" i="6"/>
  <c r="F11" i="6"/>
  <c r="H7" i="6"/>
  <c r="F2" i="6"/>
  <c r="G3" i="6"/>
</calcChain>
</file>

<file path=xl/sharedStrings.xml><?xml version="1.0" encoding="utf-8"?>
<sst xmlns="http://schemas.openxmlformats.org/spreadsheetml/2006/main" count="36785" uniqueCount="8412">
  <si>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</si>
  <si>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</si>
  <si>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</si>
  <si>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</si>
  <si>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</si>
  <si>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</si>
  <si>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</si>
  <si>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</si>
  <si>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</si>
  <si>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</si>
  <si>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</si>
  <si>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</si>
  <si>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</si>
  <si>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</si>
  <si>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</si>
  <si>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</si>
  <si>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</si>
  <si>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</si>
  <si>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</si>
  <si>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</si>
  <si>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</si>
  <si>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</si>
  <si>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</si>
  <si>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</si>
  <si>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</si>
  <si>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</si>
  <si>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</si>
  <si>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</si>
  <si>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</si>
  <si>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</si>
  <si>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</si>
  <si>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</si>
  <si>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</si>
  <si>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</si>
  <si>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</si>
  <si>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</si>
  <si>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</si>
  <si>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</si>
  <si>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</si>
  <si>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</si>
  <si>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</si>
  <si>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</si>
  <si>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</si>
  <si>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</si>
  <si>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</si>
  <si>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</si>
  <si>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</si>
  <si>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</si>
  <si>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</si>
  <si>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</si>
  <si>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</si>
  <si>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</si>
  <si>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</si>
  <si>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</si>
  <si>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</si>
  <si>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</si>
  <si>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</si>
  <si>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</si>
  <si>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</si>
  <si>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</si>
  <si>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</si>
  <si>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</si>
  <si>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</si>
  <si>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</si>
  <si>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</si>
  <si>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</si>
  <si>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</si>
  <si>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</si>
  <si>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</si>
  <si>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</si>
  <si>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</si>
  <si>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</si>
  <si>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</si>
  <si>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</si>
  <si>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</si>
  <si>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</si>
  <si>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</si>
  <si>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</si>
  <si>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</si>
  <si>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</si>
  <si>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</si>
  <si>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</si>
  <si>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</si>
  <si>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</si>
  <si>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</si>
  <si>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</si>
  <si>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</si>
  <si>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</si>
  <si>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</si>
  <si>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</si>
  <si>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</si>
  <si>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</si>
  <si>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</si>
  <si>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</si>
  <si>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</si>
  <si>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</si>
  <si>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</si>
  <si>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</si>
  <si>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</si>
  <si>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</si>
  <si>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</si>
  <si>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</si>
  <si>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</si>
  <si>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</si>
  <si>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</si>
  <si>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</si>
  <si>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</si>
  <si>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</si>
  <si>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</si>
  <si>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</si>
  <si>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</si>
  <si>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</si>
  <si>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</si>
  <si>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</si>
  <si>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</si>
  <si>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</si>
  <si>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</si>
  <si>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</si>
  <si>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</si>
  <si>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</si>
  <si>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</si>
  <si>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</si>
  <si>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</si>
  <si>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</si>
  <si>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</si>
  <si>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</si>
  <si>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</si>
  <si>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</si>
  <si>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</si>
  <si>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</si>
  <si>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</si>
  <si>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</si>
  <si>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</si>
  <si>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</si>
  <si>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</si>
  <si>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</si>
  <si>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</si>
  <si>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</si>
  <si>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</si>
  <si>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</si>
  <si>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</si>
  <si>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</si>
  <si>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</si>
  <si>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</si>
  <si>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</si>
  <si>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</si>
  <si>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</si>
  <si>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</si>
  <si>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</si>
  <si>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</si>
  <si>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</si>
  <si>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</si>
  <si>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</si>
  <si>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</si>
  <si>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</si>
  <si>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</si>
  <si>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</si>
  <si>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</si>
  <si>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</si>
  <si>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</si>
  <si>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</si>
  <si>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</si>
  <si>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</si>
  <si>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</si>
  <si>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</si>
  <si>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</si>
  <si>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</si>
  <si>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</si>
  <si>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</si>
  <si>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</si>
  <si>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</si>
  <si>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</si>
  <si>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</si>
  <si>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</si>
  <si>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</si>
  <si>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</si>
  <si>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</si>
  <si>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</si>
  <si>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</si>
  <si>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</si>
  <si>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</si>
  <si>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</si>
  <si>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</si>
  <si>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</si>
  <si>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</si>
  <si>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</si>
  <si>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</si>
  <si>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</si>
  <si>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</si>
  <si>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</si>
  <si>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</si>
  <si>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</si>
  <si>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</si>
  <si>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</si>
  <si>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</si>
  <si>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</si>
  <si>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</si>
  <si>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</si>
  <si>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</si>
  <si>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</si>
  <si>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</si>
  <si>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</si>
  <si>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</si>
  <si>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</si>
  <si>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</si>
  <si>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</si>
  <si>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</si>
  <si>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</si>
  <si>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</si>
  <si>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</si>
  <si>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</si>
  <si>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</si>
  <si>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</si>
  <si>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</si>
  <si>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</si>
  <si>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</si>
  <si>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</si>
  <si>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</si>
  <si>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</si>
  <si>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</si>
  <si>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</si>
  <si>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</si>
  <si>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</si>
  <si>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</si>
  <si>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</si>
  <si>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</si>
  <si>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</si>
  <si>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</si>
  <si>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</si>
  <si>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</si>
  <si>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</si>
  <si>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</si>
  <si>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</si>
  <si>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</si>
  <si>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</si>
  <si>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</si>
  <si>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</si>
  <si>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</si>
  <si>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</si>
  <si>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</si>
  <si>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</si>
  <si>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</si>
  <si>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</si>
  <si>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</si>
  <si>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</si>
  <si>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</si>
  <si>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</si>
  <si>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</si>
  <si>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</si>
  <si>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</si>
  <si>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</si>
  <si>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</si>
  <si>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</si>
  <si>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</si>
  <si>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</si>
  <si>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</si>
  <si>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</si>
  <si>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</si>
  <si>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</si>
  <si>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</si>
  <si>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</si>
  <si>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</si>
  <si>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</si>
  <si>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</si>
  <si>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</si>
  <si>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</si>
  <si>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</si>
  <si>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</si>
  <si>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</si>
  <si>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</si>
  <si>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</si>
  <si>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</si>
  <si>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</si>
  <si>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</si>
  <si>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</si>
  <si>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</si>
  <si>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</si>
  <si>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</si>
  <si>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</si>
  <si>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</si>
  <si>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</si>
  <si>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</si>
  <si>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</si>
  <si>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</si>
  <si>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</si>
  <si>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</si>
  <si>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</si>
  <si>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</si>
  <si>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</si>
  <si>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</si>
  <si>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</si>
  <si>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</si>
  <si>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</si>
  <si>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</si>
  <si>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</si>
  <si>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</si>
  <si>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</si>
  <si>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</si>
  <si>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</si>
  <si>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</si>
  <si>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</si>
  <si>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</si>
  <si>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</si>
  <si>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</si>
  <si>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</si>
  <si>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</si>
  <si>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</si>
  <si>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</si>
  <si>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</si>
  <si>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</si>
  <si>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</si>
  <si>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</si>
  <si>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</si>
  <si>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</si>
  <si>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</si>
  <si>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</si>
  <si>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</si>
  <si>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</si>
  <si>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</si>
  <si>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</si>
  <si>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</si>
  <si>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</si>
  <si>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</si>
  <si>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</si>
  <si>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</si>
  <si>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</si>
  <si>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</si>
  <si>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</si>
  <si>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</si>
  <si>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</si>
  <si>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</si>
  <si>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</si>
  <si>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</si>
  <si>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</si>
  <si>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</si>
  <si>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</si>
  <si>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</si>
  <si>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</si>
  <si>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</si>
  <si>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</si>
  <si>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</si>
  <si>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</si>
  <si>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</si>
  <si>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</si>
  <si>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</si>
  <si>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</si>
  <si>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</si>
  <si>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</si>
  <si>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</si>
  <si>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</si>
  <si>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</si>
  <si>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</si>
  <si>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</si>
  <si>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</si>
  <si>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</si>
  <si>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</si>
  <si>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</si>
  <si>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</si>
  <si>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</si>
  <si>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</si>
  <si>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</si>
  <si>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</si>
  <si>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</si>
  <si>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</si>
  <si>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</si>
  <si>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</si>
  <si>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</si>
  <si>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</si>
  <si>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</si>
  <si>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</si>
  <si>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</si>
  <si>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</si>
  <si>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</si>
  <si>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</si>
  <si>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</si>
  <si>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</si>
  <si>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</si>
  <si>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</si>
  <si>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</si>
  <si>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</si>
  <si>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</si>
  <si>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</si>
  <si>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</si>
  <si>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</si>
  <si>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</si>
  <si>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</si>
  <si>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</si>
  <si>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</si>
  <si>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</si>
  <si>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</si>
  <si>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</si>
  <si>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</si>
  <si>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</si>
  <si>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</si>
  <si>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</si>
  <si>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</si>
  <si>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</si>
  <si>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</si>
  <si>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</si>
  <si>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</si>
  <si>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</si>
  <si>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</si>
  <si>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</si>
  <si>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</si>
  <si>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</si>
  <si>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</si>
  <si>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</si>
  <si>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</si>
  <si>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</si>
  <si>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</si>
  <si>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</si>
  <si>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</si>
  <si>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</si>
  <si>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</si>
  <si>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</si>
  <si>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</si>
  <si>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</si>
  <si>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</si>
  <si>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</si>
  <si>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</si>
  <si>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</si>
  <si>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</si>
  <si>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</si>
  <si>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</si>
  <si>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</si>
  <si>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</si>
  <si>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</si>
  <si>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</si>
  <si>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</si>
  <si>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</si>
  <si>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</si>
  <si>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</si>
  <si>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</si>
  <si>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</si>
  <si>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</si>
  <si>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</si>
  <si>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</si>
  <si>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</si>
  <si>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</si>
  <si>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</si>
  <si>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</si>
  <si>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</si>
  <si>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</si>
  <si>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</si>
  <si>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</si>
  <si>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</si>
  <si>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</si>
  <si>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</si>
  <si>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</si>
  <si>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</si>
  <si>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</si>
  <si>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</si>
  <si>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</si>
  <si>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</si>
  <si>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</si>
  <si>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</si>
  <si>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</si>
  <si>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</si>
  <si>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</si>
  <si>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</si>
  <si>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</si>
  <si>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</si>
  <si>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</si>
  <si>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</si>
  <si>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</si>
  <si>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</si>
  <si>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</si>
  <si>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</si>
  <si>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</si>
  <si>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</si>
  <si>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</si>
  <si>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</si>
  <si>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</si>
  <si>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</si>
  <si>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</si>
  <si>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</si>
  <si>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</si>
  <si>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</si>
  <si>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</si>
  <si>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</si>
  <si>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</si>
  <si>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</si>
  <si>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</si>
  <si>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</si>
  <si>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</si>
  <si>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</si>
  <si>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</si>
  <si>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</si>
  <si>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</si>
  <si>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</si>
  <si>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</si>
  <si>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</si>
  <si>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</si>
  <si>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</si>
  <si>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</si>
  <si>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</si>
  <si>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</si>
  <si>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</si>
  <si>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</si>
  <si>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</si>
  <si>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</si>
  <si>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</si>
  <si>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</si>
  <si>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</si>
  <si>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</si>
  <si>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</si>
  <si>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</si>
  <si>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</si>
  <si>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</si>
  <si>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</si>
  <si>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</si>
  <si>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</si>
  <si>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</si>
  <si>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</si>
  <si>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</si>
  <si>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</si>
  <si>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</si>
  <si>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</si>
  <si>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</si>
  <si>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</si>
  <si>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</si>
  <si>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</si>
  <si>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</si>
  <si>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</si>
  <si>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</si>
  <si>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</si>
  <si>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</si>
  <si>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</si>
  <si>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</si>
  <si>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</si>
  <si>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</si>
  <si>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</si>
  <si>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</si>
  <si>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</si>
  <si>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</si>
  <si>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</si>
  <si>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</si>
  <si>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</si>
  <si>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</si>
  <si>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</si>
  <si>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</si>
  <si>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</si>
  <si>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</si>
  <si>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</si>
  <si>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</si>
  <si>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</si>
  <si>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</si>
  <si>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</si>
  <si>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</si>
  <si>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</si>
  <si>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</si>
  <si>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</si>
  <si>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</si>
  <si>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</si>
  <si>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</si>
  <si>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</si>
  <si>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</si>
  <si>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</si>
  <si>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</si>
  <si>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</si>
  <si>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</si>
  <si>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</si>
  <si>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</si>
  <si>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</si>
  <si>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</si>
  <si>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</si>
  <si>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</si>
  <si>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</si>
  <si>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</si>
  <si>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</si>
  <si>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</si>
  <si>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</si>
  <si>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</si>
  <si>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</si>
  <si>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</si>
  <si>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</si>
  <si>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</si>
  <si>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</si>
  <si>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</si>
  <si>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</si>
  <si>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</si>
  <si>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</si>
  <si>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</si>
  <si>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</si>
  <si>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</si>
  <si>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</si>
  <si>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</si>
  <si>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</si>
  <si>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</si>
  <si>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</si>
  <si>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</si>
  <si>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</si>
  <si>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</si>
  <si>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</si>
  <si>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</si>
  <si>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</si>
  <si>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</si>
  <si>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</si>
  <si>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</si>
  <si>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</si>
  <si>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</si>
  <si>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</si>
  <si>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</si>
  <si>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</si>
  <si>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</si>
  <si>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</si>
  <si>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</si>
  <si>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</si>
  <si>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</si>
  <si>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</si>
  <si>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</si>
  <si>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</si>
  <si>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</si>
  <si>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</si>
  <si>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</si>
  <si>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</si>
  <si>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</si>
  <si>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</si>
  <si>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</si>
  <si>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</si>
  <si>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</si>
  <si>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</si>
  <si>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</si>
  <si>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</si>
  <si>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</si>
  <si>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</si>
  <si>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</si>
  <si>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</si>
  <si>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</si>
  <si>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</si>
  <si>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</si>
  <si>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</si>
  <si>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</si>
  <si>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</si>
  <si>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</si>
  <si>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</si>
  <si>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</si>
  <si>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</si>
  <si>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</si>
  <si>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</si>
  <si>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</si>
  <si>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</si>
  <si>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</si>
  <si>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</si>
  <si>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</si>
  <si>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</si>
  <si>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</si>
  <si>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</si>
  <si>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</si>
  <si>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</si>
  <si>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</si>
  <si>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</si>
  <si>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</si>
  <si>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</si>
  <si>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</si>
  <si>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</si>
  <si>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</si>
  <si>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</si>
  <si>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</si>
  <si>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</si>
  <si>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</si>
  <si>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</si>
  <si>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</si>
  <si>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</si>
  <si>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</si>
  <si>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</si>
  <si>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</si>
  <si>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</si>
  <si>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</si>
  <si>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</si>
  <si>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</si>
  <si>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</si>
  <si>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</si>
  <si>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</si>
  <si>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</si>
  <si>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</si>
  <si>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</si>
  <si>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</si>
  <si>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</si>
  <si>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</si>
  <si>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</si>
  <si>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</si>
  <si>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</si>
  <si>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</si>
  <si>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</si>
  <si>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</si>
  <si>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</si>
  <si>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</si>
  <si>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</si>
  <si>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</si>
  <si>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</si>
  <si>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</si>
  <si>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</si>
  <si>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</si>
  <si>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</si>
  <si>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</si>
  <si>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</si>
  <si>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</si>
  <si>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</si>
  <si>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</si>
  <si>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</si>
  <si>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</si>
  <si>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</si>
  <si>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</si>
  <si>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</si>
  <si>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</si>
  <si>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</si>
  <si>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</si>
  <si>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</si>
  <si>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</si>
  <si>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</si>
  <si>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</si>
  <si>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</si>
  <si>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</si>
  <si>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</si>
  <si>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</si>
  <si>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</si>
  <si>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</si>
  <si>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</si>
  <si>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</si>
  <si>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</si>
  <si>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</si>
  <si>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</si>
  <si>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</si>
  <si>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</si>
  <si>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</si>
  <si>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</si>
  <si>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</si>
  <si>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</si>
  <si>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</si>
  <si>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</si>
  <si>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</si>
  <si>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</si>
  <si>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</si>
  <si>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</si>
  <si>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</si>
  <si>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</si>
  <si>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</si>
  <si>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</si>
  <si>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</si>
  <si>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</si>
  <si>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</si>
  <si>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</si>
  <si>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</si>
  <si>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</si>
  <si>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</si>
  <si>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</si>
  <si>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</si>
  <si>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</si>
  <si>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</si>
  <si>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</si>
  <si>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</si>
  <si>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</si>
  <si>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</si>
  <si>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</si>
  <si>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</si>
  <si>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</si>
  <si>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</si>
  <si>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</si>
  <si>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</si>
  <si>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</si>
  <si>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</si>
  <si>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</si>
  <si>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</si>
  <si>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</si>
  <si>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</si>
  <si>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</si>
  <si>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</si>
  <si>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</si>
  <si>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</si>
  <si>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</si>
  <si>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</si>
  <si>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</si>
  <si>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</si>
  <si>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</si>
  <si>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</si>
  <si>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</si>
  <si>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</si>
  <si>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</si>
  <si>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</si>
  <si>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</si>
  <si>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</si>
  <si>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</si>
  <si>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</si>
  <si>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</si>
  <si>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</si>
  <si>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</si>
  <si>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</si>
  <si>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</si>
  <si>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</si>
  <si>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</si>
  <si>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</si>
  <si>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</si>
  <si>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</si>
  <si>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</si>
  <si>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</si>
  <si>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</si>
  <si>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</si>
  <si>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</si>
  <si>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</si>
  <si>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</si>
  <si>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</si>
  <si>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</si>
  <si>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</si>
  <si>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</si>
  <si>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</si>
  <si>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</si>
  <si>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</si>
  <si>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</si>
  <si>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</si>
  <si>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</si>
  <si>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</si>
  <si>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</si>
  <si>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</si>
  <si>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</si>
  <si>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</si>
  <si>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</si>
  <si>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</si>
  <si>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</si>
  <si>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</si>
  <si>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</si>
  <si>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</si>
  <si>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</si>
  <si>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</si>
  <si>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</si>
  <si>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</si>
  <si>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</si>
  <si>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</si>
  <si>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</si>
  <si>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</si>
  <si>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</si>
  <si>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</si>
  <si>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</si>
  <si>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</si>
  <si>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</si>
  <si>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</si>
  <si>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</si>
  <si>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</si>
  <si>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</si>
  <si>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</si>
  <si>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</si>
  <si>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</si>
  <si>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</si>
  <si>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</si>
  <si>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</si>
  <si>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</si>
  <si>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</si>
  <si>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</si>
  <si>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</si>
  <si>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</si>
  <si>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</si>
  <si>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</si>
  <si>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</si>
  <si>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</si>
  <si>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</si>
  <si>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</si>
  <si>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</si>
  <si>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</si>
  <si>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</si>
  <si>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</si>
  <si>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</si>
  <si>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</si>
  <si>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</si>
  <si>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</si>
  <si>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</si>
  <si>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</si>
  <si>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</si>
  <si>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</si>
  <si>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</si>
  <si>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</si>
  <si>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</si>
  <si>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</si>
  <si>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</si>
  <si>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</si>
  <si>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</si>
  <si>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</si>
  <si>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</si>
  <si>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</si>
  <si>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</si>
  <si>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</si>
  <si>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</si>
  <si>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</si>
  <si>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</si>
  <si>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</si>
  <si>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</si>
  <si>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</si>
  <si>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</si>
  <si>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</si>
  <si>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</si>
  <si>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</si>
  <si>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</si>
  <si>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</si>
  <si>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</si>
  <si>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</si>
  <si>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</si>
  <si>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</si>
  <si>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</si>
  <si>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</si>
  <si>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</si>
  <si>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</si>
  <si>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</si>
  <si>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</si>
  <si>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</si>
  <si>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</si>
  <si>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</si>
  <si>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</si>
  <si>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</si>
  <si>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</si>
  <si>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</si>
  <si>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</si>
  <si>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</si>
  <si>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</si>
  <si>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</si>
  <si>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</si>
  <si>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</si>
  <si>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</si>
  <si>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</si>
  <si>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</si>
  <si>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</si>
  <si>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</si>
  <si>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</si>
  <si>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</si>
  <si>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</si>
  <si>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</si>
  <si>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</si>
  <si>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</si>
  <si>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</si>
  <si>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</si>
  <si>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</si>
  <si>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</si>
  <si>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</si>
  <si>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</si>
  <si>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</si>
  <si>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</si>
  <si>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</si>
  <si>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</si>
  <si>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</si>
  <si>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</si>
  <si>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</si>
  <si>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</si>
  <si>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</si>
  <si>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</si>
  <si>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</si>
  <si>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</si>
  <si>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</si>
  <si>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</si>
  <si>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</si>
  <si>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</si>
  <si>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</si>
  <si>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</si>
  <si>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</si>
  <si>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</si>
  <si>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</si>
  <si>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</si>
  <si>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</si>
  <si>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</si>
  <si>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</si>
  <si>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</si>
  <si>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</si>
  <si>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</si>
  <si>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</si>
  <si>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</si>
  <si>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</si>
  <si>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</si>
  <si>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</si>
  <si>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</si>
  <si>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</si>
  <si>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</si>
  <si>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</si>
  <si>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</si>
  <si>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</si>
  <si>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</si>
  <si>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</si>
  <si>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</si>
  <si>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</si>
  <si>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</si>
  <si>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</si>
  <si>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</si>
  <si>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</si>
  <si>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</si>
  <si>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</si>
  <si>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</si>
  <si>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</si>
  <si>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</si>
  <si>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</si>
  <si>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</si>
  <si>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</si>
  <si>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</si>
  <si>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</si>
  <si>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</si>
  <si>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</si>
  <si>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</si>
  <si>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</si>
  <si>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</si>
  <si>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</si>
  <si>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</si>
  <si>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</si>
  <si>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</si>
  <si>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</si>
  <si>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</si>
  <si>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</si>
  <si>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</si>
  <si>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</si>
  <si>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</si>
  <si>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</si>
  <si>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</si>
  <si>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</si>
  <si>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</si>
  <si>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</si>
  <si>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</si>
  <si>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</si>
  <si>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</si>
  <si>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</si>
  <si>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</si>
  <si>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</si>
  <si>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</si>
  <si>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</si>
  <si>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</si>
  <si>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</si>
  <si>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</si>
  <si>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</si>
  <si>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</si>
  <si>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</si>
  <si>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</si>
  <si>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</si>
  <si>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</si>
  <si>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</si>
  <si>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</si>
  <si>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</si>
  <si>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</si>
  <si>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</si>
  <si>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</si>
  <si>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</si>
  <si>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</si>
  <si>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</si>
  <si>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</si>
  <si>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</si>
  <si>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</si>
  <si>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</si>
  <si>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</si>
  <si>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</si>
  <si>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</si>
  <si>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</si>
  <si>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</si>
  <si>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</si>
  <si>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</si>
  <si>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</si>
  <si>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</si>
  <si>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</si>
  <si>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</si>
  <si>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</si>
  <si>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</si>
  <si>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</si>
  <si>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</si>
  <si>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</si>
  <si>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</si>
  <si>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</si>
  <si>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</si>
  <si>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</si>
  <si>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</si>
  <si>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</si>
  <si>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</si>
  <si>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</si>
  <si>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</si>
  <si>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</si>
  <si>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</si>
  <si>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</si>
  <si>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</si>
  <si>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</si>
  <si>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</si>
  <si>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</si>
  <si>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</si>
  <si>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</si>
  <si>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</si>
  <si>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</si>
  <si>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</si>
  <si>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</si>
  <si>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</si>
  <si>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</si>
  <si>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</si>
  <si>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</si>
  <si>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</si>
  <si>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</si>
  <si>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</si>
  <si>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</si>
  <si>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</si>
  <si>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</si>
  <si>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</si>
  <si>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</si>
  <si>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</si>
  <si>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</si>
  <si>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</si>
  <si>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</si>
  <si>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</si>
  <si>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</si>
  <si>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</si>
  <si>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</si>
  <si>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</si>
  <si>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</si>
  <si>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</si>
  <si>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</si>
  <si>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</si>
  <si>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</si>
  <si>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</si>
  <si>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</si>
  <si>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</si>
  <si>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</si>
  <si>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</si>
  <si>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</si>
  <si>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</si>
  <si>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</si>
  <si>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</si>
  <si>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</si>
  <si>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</si>
  <si>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</si>
  <si>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</si>
  <si>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</si>
  <si>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</si>
  <si>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</si>
  <si>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</si>
  <si>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</si>
  <si>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</si>
  <si>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</si>
  <si>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</si>
  <si>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</si>
  <si>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</si>
  <si>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</si>
  <si>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</si>
  <si>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</si>
  <si>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</si>
  <si>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</si>
  <si>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</si>
  <si>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</si>
  <si>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</si>
  <si>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</si>
  <si>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</si>
  <si>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</si>
  <si>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</si>
  <si>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</si>
  <si>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</si>
  <si>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</si>
  <si>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</si>
  <si>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</si>
  <si>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</si>
  <si>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</si>
  <si>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</si>
  <si>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</si>
  <si>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</si>
  <si>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</si>
  <si>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</si>
  <si>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</si>
  <si>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</si>
  <si>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</si>
  <si>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</si>
  <si>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</si>
  <si>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</si>
  <si>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</si>
  <si>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</si>
  <si>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</si>
  <si>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</si>
  <si>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</si>
  <si>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</si>
  <si>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</si>
  <si>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</si>
  <si>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</si>
  <si>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</si>
  <si>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</si>
  <si>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</si>
  <si>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</si>
  <si>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</si>
  <si>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</si>
  <si>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</si>
  <si>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</si>
  <si>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</si>
  <si>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</si>
  <si>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</si>
  <si>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</si>
  <si>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</si>
  <si>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</si>
  <si>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</si>
  <si>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</si>
  <si>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</si>
  <si>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</si>
  <si>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</si>
  <si>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</si>
  <si>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</si>
  <si>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</si>
  <si>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</si>
  <si>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</si>
  <si>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</si>
  <si>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</si>
  <si>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</si>
  <si>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</si>
  <si>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</si>
  <si>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</si>
  <si>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</si>
  <si>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</si>
  <si>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</si>
  <si>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</si>
  <si>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</si>
  <si>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</si>
  <si>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</si>
  <si>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</si>
  <si>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</si>
  <si>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</si>
  <si>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</si>
  <si>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</si>
  <si>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</si>
  <si>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</si>
  <si>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</si>
  <si>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</si>
  <si>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</si>
  <si>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</si>
  <si>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</si>
  <si>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</si>
  <si>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</si>
  <si>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</si>
  <si>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</si>
  <si>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</si>
  <si>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</si>
  <si>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</si>
  <si>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</si>
  <si>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</si>
  <si>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</si>
  <si>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</si>
  <si>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</si>
  <si>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</si>
  <si>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</si>
  <si>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</si>
  <si>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</si>
  <si>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</si>
  <si>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</si>
  <si>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</si>
  <si>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</si>
  <si>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</si>
  <si>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</si>
  <si>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</si>
  <si>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</si>
  <si>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</si>
  <si>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</si>
  <si>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</si>
  <si>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</si>
  <si>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</si>
  <si>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</si>
  <si>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</si>
  <si>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</si>
  <si>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</si>
  <si>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</si>
  <si>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</si>
  <si>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</si>
  <si>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</si>
  <si>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</si>
  <si>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</si>
  <si>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</si>
  <si>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</si>
  <si>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</si>
  <si>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</si>
  <si>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</si>
  <si>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</si>
  <si>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</si>
  <si>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</si>
  <si>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</si>
  <si>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</si>
  <si>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</si>
  <si>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</si>
  <si>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</si>
  <si>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</si>
  <si>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</si>
  <si>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</si>
  <si>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</si>
  <si>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</si>
  <si>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</si>
  <si>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</si>
  <si>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</si>
  <si>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</si>
  <si>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</si>
  <si>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</si>
  <si>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</si>
  <si>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</si>
  <si>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</si>
  <si>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</si>
  <si>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</si>
  <si>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</si>
  <si>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</si>
  <si>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</si>
  <si>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</si>
  <si>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</si>
  <si>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</si>
  <si>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</si>
  <si>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</si>
  <si>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</si>
  <si>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</si>
  <si>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</si>
  <si>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</si>
  <si>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</si>
  <si>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</si>
  <si>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</si>
  <si>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</si>
  <si>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</si>
  <si>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</si>
  <si>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</si>
  <si>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</si>
  <si>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</si>
  <si>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</si>
  <si>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</si>
  <si>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</si>
  <si>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</si>
  <si>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</si>
  <si>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</si>
  <si>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</si>
  <si>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</si>
  <si>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</si>
  <si>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</si>
  <si>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</si>
  <si>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</si>
  <si>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</si>
  <si>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</si>
  <si>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</si>
  <si>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</si>
  <si>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</si>
  <si>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</si>
  <si>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</si>
  <si>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</si>
  <si>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</si>
  <si>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</si>
  <si>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</si>
  <si>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</si>
  <si>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</si>
  <si>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</si>
  <si>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</si>
  <si>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</si>
  <si>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</si>
  <si>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</si>
  <si>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</si>
  <si>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</si>
  <si>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</si>
  <si>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</si>
  <si>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</si>
  <si>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</si>
  <si>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</si>
  <si>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</si>
  <si>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</si>
  <si>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</si>
  <si>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</si>
  <si>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</si>
  <si>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</si>
  <si>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</si>
  <si>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</si>
  <si>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</si>
  <si>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</si>
  <si>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</si>
  <si>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</si>
  <si>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</si>
  <si>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</si>
  <si>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</si>
  <si>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</si>
  <si>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</si>
  <si>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</si>
  <si>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</si>
  <si>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</si>
  <si>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</si>
  <si>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</si>
  <si>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</si>
  <si>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</si>
  <si>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</si>
  <si>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</si>
  <si>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</si>
  <si>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</si>
  <si>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</si>
  <si>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</si>
  <si>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</si>
  <si>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</si>
  <si>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</si>
  <si>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</si>
  <si>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</si>
  <si>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</si>
  <si>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</si>
  <si>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</si>
  <si>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</si>
  <si>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</si>
  <si>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</si>
  <si>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</si>
  <si>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</si>
  <si>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</si>
  <si>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</si>
  <si>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</si>
  <si>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</si>
  <si>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</si>
  <si>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</si>
  <si>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</si>
  <si>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</si>
  <si>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</si>
  <si>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</si>
  <si>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</si>
  <si>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</si>
  <si>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</si>
  <si>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</si>
  <si>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</si>
  <si>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</si>
  <si>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</si>
  <si>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</si>
  <si>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</si>
  <si>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</si>
  <si>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</si>
  <si>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</si>
  <si>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</si>
  <si>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</si>
  <si>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</si>
  <si>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</si>
  <si>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</si>
  <si>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</si>
  <si>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</si>
  <si>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</si>
  <si>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</si>
  <si>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</si>
  <si>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</si>
  <si>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</si>
  <si>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</si>
  <si>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</si>
  <si>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</si>
  <si>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</si>
  <si>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</si>
  <si>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</si>
  <si>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</si>
  <si>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</si>
  <si>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</si>
  <si>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</si>
  <si>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</si>
  <si>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</si>
  <si>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</si>
  <si>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</si>
  <si>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</si>
  <si>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</si>
  <si>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</si>
  <si>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</si>
  <si>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</si>
  <si>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</si>
  <si>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</si>
  <si>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</si>
  <si>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</si>
  <si>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</si>
  <si>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</si>
  <si>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</si>
  <si>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</si>
  <si>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</si>
  <si>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</si>
  <si>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</si>
  <si>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</si>
  <si>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</si>
  <si>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</si>
  <si>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</si>
  <si>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</si>
  <si>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</si>
  <si>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</si>
  <si>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</si>
  <si>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</si>
  <si>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</si>
  <si>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</si>
  <si>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</si>
  <si>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</si>
  <si>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</si>
  <si>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</si>
  <si>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</si>
  <si>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</si>
  <si>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</si>
  <si>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</si>
  <si>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</si>
  <si>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</si>
  <si>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</si>
  <si>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</si>
  <si>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</si>
  <si>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</si>
  <si>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</si>
  <si>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</si>
  <si>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</si>
  <si>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</si>
  <si>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</si>
  <si>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</si>
  <si>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</si>
  <si>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</si>
  <si>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</si>
  <si>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</si>
  <si>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</si>
  <si>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</si>
  <si>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</si>
  <si>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</si>
  <si>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</si>
  <si>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</si>
  <si>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</si>
  <si>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</si>
  <si>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</si>
  <si>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</si>
  <si>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</si>
  <si>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</si>
  <si>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</si>
  <si>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</si>
  <si>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</si>
  <si>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</si>
  <si>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</si>
  <si>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</si>
  <si>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</si>
  <si>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</si>
  <si>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</si>
  <si>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</si>
  <si>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</si>
  <si>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</si>
  <si>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</si>
  <si>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</si>
  <si>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</si>
  <si>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</si>
  <si>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</si>
  <si>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</si>
  <si>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</si>
  <si>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</si>
  <si>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</si>
  <si>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</si>
  <si>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</si>
  <si>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</si>
  <si>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</si>
  <si>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</si>
  <si>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</si>
  <si>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</si>
  <si>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</si>
  <si>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</si>
  <si>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</si>
  <si>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</si>
  <si>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</si>
  <si>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</si>
  <si>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</si>
  <si>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</si>
  <si>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</si>
  <si>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</si>
  <si>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</si>
  <si>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</si>
  <si>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</si>
  <si>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</si>
  <si>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</si>
  <si>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</si>
  <si>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</si>
  <si>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</si>
  <si>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</si>
  <si>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</si>
  <si>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</si>
  <si>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</si>
  <si>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</si>
  <si>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</si>
  <si>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</si>
  <si>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</si>
  <si>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</si>
  <si>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</si>
  <si>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</si>
  <si>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</si>
  <si>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</si>
  <si>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</si>
  <si>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</si>
  <si>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</si>
  <si>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</si>
  <si>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</si>
  <si>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</si>
  <si>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</si>
  <si>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</si>
  <si>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</si>
  <si>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</si>
  <si>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</si>
  <si>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</si>
  <si>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</si>
  <si>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</si>
  <si>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</si>
  <si>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</si>
  <si>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</si>
  <si>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</si>
  <si>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</si>
  <si>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</si>
  <si>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</si>
  <si>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</si>
  <si>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</si>
  <si>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</si>
  <si>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</si>
  <si>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</si>
  <si>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</si>
  <si>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</si>
  <si>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</si>
  <si>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</si>
  <si>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</si>
  <si>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</si>
  <si>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</si>
  <si>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</si>
  <si>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</si>
  <si>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</si>
  <si>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</si>
  <si>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</si>
  <si>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</si>
  <si>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</si>
  <si>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</si>
  <si>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</si>
  <si>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</si>
  <si>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</si>
  <si>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</si>
  <si>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</si>
  <si>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</si>
  <si>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</si>
  <si>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</si>
  <si>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</si>
  <si>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</si>
  <si>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</si>
  <si>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</si>
  <si>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</si>
  <si>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</si>
  <si>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</si>
  <si>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</si>
  <si>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</si>
  <si>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</si>
  <si>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</si>
  <si>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</si>
  <si>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</si>
  <si>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</si>
  <si>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</si>
  <si>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</si>
  <si>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</si>
  <si>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</si>
  <si>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</si>
  <si>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</si>
  <si>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</si>
  <si>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</si>
  <si>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</si>
  <si>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</si>
  <si>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</si>
  <si>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</si>
  <si>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</si>
  <si>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</si>
  <si>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</si>
  <si>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</si>
  <si>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</si>
  <si>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</si>
  <si>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</si>
  <si>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</si>
  <si>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</si>
  <si>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</si>
  <si>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</si>
  <si>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</si>
  <si>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</si>
  <si>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</si>
  <si>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</si>
  <si>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</si>
  <si>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</si>
  <si>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</si>
  <si>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</si>
  <si>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</si>
  <si>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</si>
  <si>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</si>
  <si>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</si>
  <si>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</si>
  <si>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</si>
  <si>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</si>
  <si>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</si>
  <si>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</si>
  <si>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</si>
  <si>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</si>
  <si>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</si>
  <si>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</si>
  <si>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</si>
  <si>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</si>
  <si>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</si>
  <si>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</si>
  <si>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</si>
  <si>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</si>
  <si>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</si>
  <si>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</si>
  <si>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</si>
  <si>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</si>
  <si>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</si>
  <si>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</si>
  <si>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</si>
  <si>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</si>
  <si>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</si>
  <si>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</si>
  <si>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</si>
  <si>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</si>
  <si>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</si>
  <si>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</si>
  <si>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</si>
  <si>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</si>
  <si>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</si>
  <si>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</si>
  <si>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</si>
  <si>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</si>
  <si>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</si>
  <si>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</si>
  <si>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</si>
  <si>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</si>
  <si>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</si>
  <si>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</si>
  <si>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</si>
  <si>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</si>
  <si>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</si>
  <si>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</si>
  <si>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</si>
  <si>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</si>
  <si>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</si>
  <si>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</si>
  <si>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</si>
  <si>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</si>
  <si>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</si>
  <si>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</si>
  <si>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</si>
  <si>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</si>
  <si>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</si>
  <si>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</si>
  <si>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</si>
  <si>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</si>
  <si>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</si>
  <si>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</si>
  <si>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</si>
  <si>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</si>
  <si>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</si>
  <si>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</si>
  <si>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</si>
  <si>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</si>
  <si>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</si>
  <si>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</si>
  <si>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</si>
  <si>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</si>
  <si>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</si>
  <si>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</si>
  <si>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</si>
  <si>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</si>
  <si>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</si>
  <si>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</si>
  <si>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</si>
  <si>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</si>
  <si>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</si>
  <si>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</si>
  <si>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</si>
  <si>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</si>
  <si>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</si>
  <si>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</si>
  <si>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</si>
  <si>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</si>
  <si>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</si>
  <si>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</si>
  <si>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</si>
  <si>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</si>
  <si>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</si>
  <si>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</si>
  <si>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</si>
  <si>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</si>
  <si>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</si>
  <si>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</si>
  <si>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</si>
  <si>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</si>
  <si>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</si>
  <si>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</si>
  <si>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</si>
  <si>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</si>
  <si>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</si>
  <si>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</si>
  <si>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</si>
  <si>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</si>
  <si>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</si>
  <si>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</si>
  <si>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</si>
  <si>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</si>
  <si>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</si>
  <si>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</si>
  <si>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</si>
  <si>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</si>
  <si>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</si>
  <si>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</si>
  <si>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</si>
  <si>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</si>
  <si>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</si>
  <si>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</si>
  <si>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</si>
  <si>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</si>
  <si>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</si>
  <si>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</si>
  <si>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</si>
  <si>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</si>
  <si>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</si>
  <si>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</si>
  <si>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</si>
  <si>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</si>
  <si>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</si>
  <si>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</si>
  <si>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</si>
  <si>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</si>
  <si>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</si>
  <si>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</si>
  <si>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</si>
  <si>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</si>
  <si>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</si>
  <si>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</si>
  <si>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</si>
  <si>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</si>
  <si>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</si>
  <si>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</si>
  <si>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</si>
  <si>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</si>
  <si>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</si>
  <si>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</si>
  <si>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</si>
  <si>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</si>
  <si>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</si>
  <si>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</si>
  <si>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</si>
  <si>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</si>
  <si>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</si>
  <si>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</si>
  <si>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</si>
  <si>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</si>
  <si>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</si>
  <si>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</si>
  <si>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</si>
  <si>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</si>
  <si>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</si>
  <si>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</si>
  <si>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</si>
  <si>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</si>
  <si>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</si>
  <si>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</si>
  <si>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</si>
  <si>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</si>
  <si>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</si>
  <si>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</si>
  <si>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</si>
  <si>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</si>
  <si>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</si>
  <si>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</si>
  <si>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</si>
  <si>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</si>
  <si>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</si>
  <si>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</si>
  <si>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</si>
  <si>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</si>
  <si>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</si>
  <si>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</si>
  <si>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</si>
  <si>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</si>
  <si>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</si>
  <si>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</si>
  <si>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</si>
  <si>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</si>
  <si>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</si>
  <si>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</si>
  <si>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</si>
  <si>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</si>
  <si>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</si>
  <si>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</si>
  <si>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</si>
  <si>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</si>
  <si>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</si>
  <si>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</si>
  <si>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</si>
  <si>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</si>
  <si>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</si>
  <si>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</si>
  <si>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</si>
  <si>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</si>
  <si>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</si>
  <si>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</si>
  <si>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</si>
  <si>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</si>
  <si>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</si>
  <si>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</si>
  <si>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</si>
  <si>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</si>
  <si>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</si>
  <si>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</si>
  <si>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</si>
  <si>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</si>
  <si>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</si>
  <si>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</si>
  <si>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</si>
  <si>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</si>
  <si>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</si>
  <si>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</si>
  <si>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</si>
  <si>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</si>
  <si>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</si>
  <si>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</si>
  <si>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</si>
  <si>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</si>
  <si>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</si>
  <si>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</si>
  <si>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</si>
  <si>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</si>
  <si>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</si>
  <si>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</si>
  <si>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</si>
  <si>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</si>
  <si>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</si>
  <si>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</si>
  <si>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</si>
  <si>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</si>
  <si>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</si>
  <si>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</si>
  <si>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</si>
  <si>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</si>
  <si>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</si>
  <si>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</si>
  <si>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</si>
  <si>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</si>
  <si>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</si>
  <si>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</si>
  <si>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</si>
  <si>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</si>
  <si>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</si>
  <si>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</si>
  <si>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</si>
  <si>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</si>
  <si>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</si>
  <si>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</si>
  <si>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</si>
  <si>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</si>
  <si>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</si>
  <si>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</si>
  <si>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</si>
  <si>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</si>
  <si>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</si>
  <si>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</si>
  <si>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</si>
  <si>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</si>
  <si>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</si>
  <si>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</si>
  <si>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</si>
  <si>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</si>
  <si>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</si>
  <si>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</si>
  <si>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</si>
  <si>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</si>
  <si>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</si>
  <si>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</si>
  <si>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</si>
  <si>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</si>
  <si>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</si>
  <si>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</si>
  <si>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</si>
  <si>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</si>
  <si>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</si>
  <si>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</si>
  <si>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</si>
  <si>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</si>
  <si>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</si>
  <si>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</si>
  <si>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</si>
  <si>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</si>
  <si>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</si>
  <si>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</si>
  <si>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</si>
  <si>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</si>
  <si>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</si>
  <si>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</si>
  <si>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</si>
  <si>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</si>
  <si>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</si>
  <si>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</si>
  <si>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</si>
  <si>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</si>
  <si>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</si>
  <si>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</si>
  <si>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</si>
  <si>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</si>
  <si>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</si>
  <si>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</si>
  <si>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</si>
  <si>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</si>
  <si>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</si>
  <si>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</si>
  <si>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</si>
  <si>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</si>
  <si>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</si>
  <si>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</si>
  <si>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</si>
  <si>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</si>
  <si>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</si>
  <si>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</si>
  <si>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</si>
  <si>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</si>
  <si>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</si>
  <si>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</si>
  <si>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</si>
  <si>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</si>
  <si>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</si>
  <si>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</si>
  <si>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</si>
  <si>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</si>
  <si>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</si>
  <si>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</si>
  <si>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</si>
  <si>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</si>
  <si>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</si>
  <si>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</si>
  <si>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</si>
  <si>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</si>
  <si>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</si>
  <si>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</si>
  <si>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</si>
  <si>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</si>
  <si>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</si>
  <si>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</si>
  <si>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</si>
  <si>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</si>
  <si>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</si>
  <si>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</si>
  <si>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</si>
  <si>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</si>
  <si>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</si>
  <si>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</si>
  <si>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</si>
  <si>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</si>
  <si>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</si>
  <si>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</si>
  <si>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</si>
  <si>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</si>
  <si>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</si>
  <si>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</si>
  <si>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</si>
  <si>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</si>
  <si>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</si>
  <si>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</si>
  <si>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</si>
  <si>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</si>
  <si>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</si>
  <si>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</si>
  <si>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</si>
  <si>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</si>
  <si>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</si>
  <si>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</si>
  <si>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</si>
  <si>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</si>
  <si>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</si>
  <si>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</si>
  <si>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</si>
  <si>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</si>
  <si>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</si>
  <si>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</si>
  <si>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</si>
  <si>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</si>
  <si>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</si>
  <si>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</si>
  <si>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</si>
  <si>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</si>
  <si>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</si>
  <si>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</si>
  <si>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</si>
  <si>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</si>
  <si>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</si>
  <si>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</si>
  <si>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</si>
  <si>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</si>
  <si>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</si>
  <si>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</si>
  <si>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</si>
  <si>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</si>
  <si>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</si>
  <si>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</si>
  <si>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</si>
  <si>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</si>
  <si>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</si>
  <si>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</si>
  <si>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</si>
  <si>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</si>
  <si>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</si>
  <si>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</si>
  <si>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</si>
  <si>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</si>
  <si>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</si>
  <si>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</si>
  <si>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</si>
  <si>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</si>
  <si>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</si>
  <si>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</si>
  <si>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</si>
  <si>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</si>
  <si>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</si>
  <si>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</si>
  <si>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</si>
  <si>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</si>
  <si>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</si>
  <si>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</si>
  <si>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</si>
  <si>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</si>
  <si>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</si>
  <si>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</si>
  <si>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</si>
  <si>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</si>
  <si>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</si>
  <si>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</si>
  <si>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</si>
  <si>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</si>
  <si>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</si>
  <si>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</si>
  <si>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</si>
  <si>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</si>
  <si>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</si>
  <si>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</si>
  <si>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</si>
  <si>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</si>
  <si>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</si>
  <si>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</si>
  <si>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</si>
  <si>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</si>
  <si>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</si>
  <si>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</si>
  <si>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</si>
  <si>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</si>
  <si>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</si>
  <si>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</si>
  <si>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</si>
  <si>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</si>
  <si>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</si>
  <si>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</si>
  <si>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</si>
  <si>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</si>
  <si>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</si>
  <si>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</si>
  <si>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</si>
  <si>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</si>
  <si>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</si>
  <si>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</si>
  <si>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</si>
  <si>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</si>
  <si>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</si>
  <si>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</si>
  <si>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</si>
  <si>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</si>
  <si>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</si>
  <si>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</si>
  <si>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</si>
  <si>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</si>
  <si>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</si>
  <si>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</si>
  <si>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</si>
  <si>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</si>
  <si>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</si>
  <si>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</si>
  <si>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</si>
  <si>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</si>
  <si>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</si>
  <si>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</si>
  <si>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</si>
  <si>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</si>
  <si>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</si>
  <si>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</si>
  <si>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</si>
  <si>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</si>
  <si>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</si>
  <si>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</si>
  <si>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</si>
  <si>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</si>
  <si>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</si>
  <si>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</si>
  <si>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</si>
  <si>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</si>
  <si>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</si>
  <si>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</si>
  <si>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</si>
  <si>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</si>
  <si>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</si>
  <si>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</si>
  <si>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</si>
  <si>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</si>
  <si>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</si>
  <si>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</si>
  <si>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</si>
  <si>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</si>
  <si>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</si>
  <si>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</si>
  <si>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</si>
  <si>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</si>
  <si>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</si>
  <si>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</si>
  <si>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</si>
  <si>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</si>
  <si>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</si>
  <si>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</si>
  <si>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</si>
  <si>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</si>
  <si>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</si>
  <si>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</si>
  <si>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</si>
  <si>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</si>
  <si>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</si>
  <si>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</si>
  <si>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</si>
  <si>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</si>
  <si>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</si>
  <si>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</si>
  <si>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</si>
  <si>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</si>
  <si>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</si>
  <si>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</si>
  <si>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</si>
  <si>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</si>
  <si>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</si>
  <si>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</si>
  <si>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</si>
  <si>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</si>
  <si>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</si>
  <si>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</si>
  <si>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</si>
  <si>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</si>
  <si>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</si>
  <si>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</si>
  <si>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</si>
  <si>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</si>
  <si>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</si>
  <si>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</si>
  <si>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</si>
  <si>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</si>
  <si>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</si>
  <si>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</si>
  <si>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</si>
  <si>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</si>
  <si>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</si>
  <si>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</si>
  <si>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</si>
  <si>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</si>
  <si>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</si>
  <si>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</si>
  <si>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</si>
  <si>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</si>
  <si>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</si>
  <si>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</si>
  <si>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</si>
  <si>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</si>
  <si>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</si>
  <si>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</si>
  <si>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</si>
  <si>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</si>
  <si>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</si>
  <si>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</si>
  <si>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</si>
  <si>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</si>
  <si>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</si>
  <si>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</si>
  <si>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</si>
  <si>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</si>
  <si>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</si>
  <si>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</si>
  <si>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</si>
  <si>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</si>
  <si>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</si>
  <si>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</si>
  <si>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</si>
  <si>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</si>
  <si>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</si>
  <si>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</si>
  <si>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</si>
  <si>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</si>
  <si>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</si>
  <si>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</si>
  <si>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</si>
  <si>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</si>
  <si>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</si>
  <si>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</si>
  <si>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</si>
  <si>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</si>
  <si>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</si>
  <si>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</si>
  <si>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</si>
  <si>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</si>
  <si>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</si>
  <si>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</si>
  <si>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</si>
  <si>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</si>
  <si>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</si>
  <si>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</si>
  <si>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</si>
  <si>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</si>
  <si>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</si>
  <si>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</si>
  <si>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</si>
  <si>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</si>
  <si>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</si>
  <si>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</si>
  <si>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</si>
  <si>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</si>
  <si>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</si>
  <si>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</si>
  <si>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</si>
  <si>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</si>
  <si>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</si>
  <si>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</si>
  <si>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</si>
  <si>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</si>
  <si>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</si>
  <si>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</si>
  <si>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</si>
  <si>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</si>
  <si>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</si>
  <si>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</si>
  <si>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</si>
  <si>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</si>
  <si>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</si>
  <si>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</si>
  <si>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</si>
  <si>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</si>
  <si>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</si>
  <si>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</si>
  <si>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</si>
  <si>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</si>
  <si>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</si>
  <si>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</si>
  <si>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</si>
  <si>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</si>
  <si>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</si>
  <si>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</si>
  <si>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</si>
  <si>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</si>
  <si>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</si>
  <si>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</si>
  <si>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</si>
  <si>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</si>
  <si>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</si>
  <si>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</si>
  <si>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</si>
  <si>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</si>
  <si>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</si>
  <si>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</si>
  <si>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</si>
  <si>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</si>
  <si>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</si>
  <si>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</si>
  <si>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</si>
  <si>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</si>
  <si>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</si>
  <si>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</si>
  <si>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</si>
  <si>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</si>
  <si>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</si>
  <si>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</si>
  <si>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</si>
  <si>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</si>
  <si>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</si>
  <si>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</si>
  <si>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</si>
  <si>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</si>
  <si>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</si>
  <si>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</si>
  <si>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</si>
  <si>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</si>
  <si>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</si>
  <si>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</si>
  <si>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</si>
  <si>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</si>
  <si>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</si>
  <si>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</si>
  <si>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</si>
  <si>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</si>
  <si>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</si>
  <si>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</si>
  <si>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</si>
  <si>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</si>
  <si>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</si>
  <si>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</si>
  <si>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</si>
  <si>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</si>
  <si>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</si>
  <si>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</si>
  <si>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</si>
  <si>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</si>
  <si>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</si>
  <si>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</si>
  <si>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</si>
  <si>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</si>
  <si>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</si>
  <si>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</si>
  <si>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</si>
  <si>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</si>
  <si>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</si>
  <si>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</si>
  <si>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</si>
  <si>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</si>
  <si>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</si>
  <si>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</si>
  <si>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</si>
  <si>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</si>
  <si>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</si>
  <si>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</si>
  <si>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</si>
  <si>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</si>
  <si>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</si>
  <si>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</si>
  <si>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</si>
  <si>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</si>
  <si>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</si>
  <si>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</si>
  <si>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</si>
  <si>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</si>
  <si>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</si>
  <si>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</si>
  <si>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</si>
  <si>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</si>
  <si>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</si>
  <si>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</si>
  <si>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</si>
  <si>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</si>
  <si>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</si>
  <si>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</si>
  <si>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</si>
  <si>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</si>
  <si>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</si>
  <si>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</si>
  <si>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</si>
  <si>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</si>
  <si>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</si>
  <si>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</si>
  <si>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</si>
  <si>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</si>
  <si>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</si>
  <si>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</si>
  <si>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</si>
  <si>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</si>
  <si>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</si>
  <si>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</si>
  <si>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</si>
  <si>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</si>
  <si>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</si>
  <si>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</si>
  <si>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</si>
  <si>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</si>
  <si>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</si>
  <si>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</si>
  <si>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</si>
  <si>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</si>
  <si>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</si>
  <si>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</si>
  <si>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</si>
  <si>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</si>
  <si>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</si>
  <si>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</si>
  <si>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</si>
  <si>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</si>
  <si>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</si>
  <si>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</si>
  <si>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</si>
  <si>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</si>
  <si>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</si>
  <si>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</si>
  <si>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</si>
  <si>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</si>
  <si>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</si>
  <si>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</si>
  <si>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</si>
  <si>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</si>
  <si>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</si>
  <si>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</si>
  <si>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</si>
  <si>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</si>
  <si>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</si>
  <si>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</si>
  <si>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</si>
  <si>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</si>
  <si>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</si>
  <si>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</si>
  <si>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</si>
  <si>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</si>
  <si>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</si>
  <si>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</si>
  <si>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</si>
  <si>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</si>
  <si>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</si>
  <si>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</si>
  <si>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</si>
  <si>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</si>
  <si>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</si>
  <si>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</si>
  <si>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</si>
  <si>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</si>
  <si>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</si>
  <si>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</si>
  <si>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</si>
  <si>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</si>
  <si>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</si>
  <si>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</si>
  <si>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</si>
  <si>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</si>
  <si>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</si>
  <si>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</si>
  <si>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</si>
  <si>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</si>
  <si>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</si>
  <si>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</si>
  <si>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</si>
  <si>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</si>
  <si>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</si>
  <si>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</si>
  <si>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</si>
  <si>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</si>
  <si>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</si>
  <si>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</si>
  <si>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</si>
  <si>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</si>
  <si>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</si>
  <si>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</si>
  <si>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</si>
  <si>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</si>
  <si>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</si>
  <si>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</si>
  <si>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</si>
  <si>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</si>
  <si>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</si>
  <si>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</si>
  <si>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</si>
  <si>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</si>
  <si>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</si>
  <si>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</si>
  <si>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</si>
  <si>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</si>
  <si>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</si>
  <si>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</si>
  <si>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</si>
  <si>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</si>
  <si>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</si>
  <si>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</si>
  <si>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</si>
  <si>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</si>
  <si>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</si>
  <si>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</si>
  <si>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</si>
  <si>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</si>
  <si>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</si>
  <si>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</si>
  <si>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</si>
  <si>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</si>
  <si>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</si>
  <si>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</si>
  <si>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</si>
  <si>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</si>
  <si>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</si>
  <si>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</si>
  <si>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</si>
  <si>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</si>
  <si>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</si>
  <si>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</si>
  <si>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</si>
  <si>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</si>
  <si>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</si>
  <si>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</si>
  <si>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</si>
  <si>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</si>
  <si>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</si>
  <si>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</si>
  <si>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</si>
  <si>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</si>
  <si>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</si>
  <si>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</si>
  <si>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</si>
  <si>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</si>
  <si>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</si>
  <si>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</si>
  <si>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</si>
  <si>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</si>
  <si>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</si>
  <si>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</si>
  <si>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</si>
  <si>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</si>
  <si>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</si>
  <si>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</si>
  <si>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</si>
  <si>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</si>
  <si>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</si>
  <si>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</si>
  <si>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</si>
  <si>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</si>
  <si>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</si>
  <si>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</si>
  <si>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</si>
  <si>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</si>
  <si>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</si>
  <si>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</si>
  <si>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</si>
  <si>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</si>
  <si>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</si>
  <si>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</si>
  <si>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</si>
  <si>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</si>
  <si>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</si>
  <si>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</si>
  <si>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</si>
  <si>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</si>
  <si>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</si>
  <si>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</si>
  <si>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</si>
  <si>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</si>
  <si>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</si>
  <si>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</si>
  <si>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</si>
  <si>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</si>
  <si>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</si>
  <si>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</si>
  <si>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</si>
  <si>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</si>
  <si>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</si>
  <si>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</si>
  <si>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</si>
  <si>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</si>
  <si>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</si>
  <si>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</si>
  <si>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</si>
  <si>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</si>
  <si>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</si>
  <si>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</si>
  <si>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</si>
  <si>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</si>
  <si>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</si>
  <si>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</si>
  <si>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</si>
  <si>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</si>
  <si>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</si>
  <si>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</si>
  <si>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</si>
  <si>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</si>
  <si>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</si>
  <si>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</si>
  <si>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</si>
  <si>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</si>
  <si>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</si>
  <si>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</si>
  <si>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</si>
  <si>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</si>
  <si>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</si>
  <si>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</si>
  <si>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</si>
  <si>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</si>
  <si>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</si>
  <si>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</si>
  <si>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</si>
  <si>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</si>
  <si>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</si>
  <si>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</si>
  <si>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</si>
  <si>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</si>
  <si>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</si>
  <si>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</si>
  <si>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</si>
  <si>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</si>
  <si>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</si>
  <si>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</si>
  <si>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</si>
  <si>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</si>
  <si>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</si>
  <si>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</si>
  <si>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</si>
  <si>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</si>
  <si>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</si>
  <si>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</si>
  <si>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</si>
  <si>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</si>
  <si>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</si>
  <si>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</si>
  <si>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</si>
  <si>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</si>
  <si>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</si>
  <si>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</si>
  <si>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</si>
  <si>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</si>
  <si>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</si>
  <si>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</si>
  <si>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</si>
  <si>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</si>
  <si>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</si>
  <si>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</si>
  <si>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</si>
  <si>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</si>
  <si>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</si>
  <si>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</si>
  <si>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</si>
  <si>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</si>
  <si>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</si>
  <si>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</si>
  <si>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</si>
  <si>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</si>
  <si>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</si>
  <si>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</si>
  <si>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</si>
  <si>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</si>
  <si>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</si>
  <si>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</si>
  <si>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</si>
  <si>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</si>
  <si>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</si>
  <si>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</si>
  <si>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</si>
  <si>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</si>
  <si>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</si>
  <si>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</si>
  <si>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</si>
  <si>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</si>
  <si>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</si>
  <si>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</si>
  <si>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</si>
  <si>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</si>
  <si>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</si>
  <si>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</si>
  <si>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</si>
  <si>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</si>
  <si>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</si>
  <si>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</si>
  <si>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</si>
  <si>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</si>
  <si>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</si>
  <si>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</si>
  <si>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</si>
  <si>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</si>
  <si>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</si>
  <si>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</si>
  <si>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</si>
  <si>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</si>
  <si>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</si>
  <si>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</si>
  <si>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</si>
  <si>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</si>
  <si>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</si>
  <si>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</si>
  <si>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</si>
  <si>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</si>
  <si>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</si>
  <si>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</si>
  <si>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</si>
  <si>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</si>
  <si>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</si>
  <si>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</si>
  <si>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</si>
  <si>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</si>
  <si>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</si>
  <si>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</si>
  <si>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</si>
  <si>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</si>
  <si>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</si>
  <si>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</si>
  <si>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</si>
  <si>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</si>
  <si>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</si>
  <si>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</si>
  <si>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</si>
  <si>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</si>
  <si>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</si>
  <si>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</si>
  <si>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</si>
  <si>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</si>
  <si>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</si>
  <si>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</si>
  <si>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</si>
  <si>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</si>
  <si>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</si>
  <si>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</si>
  <si>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</si>
  <si>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</si>
  <si>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</si>
  <si>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</si>
  <si>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</si>
  <si>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</si>
  <si>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</si>
  <si>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</si>
  <si>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</si>
  <si>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</si>
  <si>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</si>
  <si>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</si>
  <si>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</si>
  <si>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</si>
  <si>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</si>
  <si>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</si>
  <si>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</si>
  <si>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</si>
  <si>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</si>
  <si>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</si>
  <si>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</si>
  <si>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</si>
  <si>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</si>
  <si>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</si>
  <si>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</si>
  <si>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</si>
  <si>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</si>
  <si>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</si>
  <si>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</si>
  <si>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</si>
  <si>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</si>
  <si>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</si>
  <si>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</si>
  <si>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</si>
  <si>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</si>
  <si>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</si>
  <si>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</si>
  <si>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</si>
  <si>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</si>
  <si>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</si>
  <si>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</si>
  <si>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</si>
  <si>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</si>
  <si>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</si>
  <si>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</si>
  <si>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</si>
  <si>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</si>
  <si>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</si>
  <si>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</si>
  <si>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</si>
  <si>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</si>
  <si>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</si>
  <si>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</si>
  <si>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</si>
  <si>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</si>
  <si>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</si>
  <si>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</si>
  <si>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</si>
  <si>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</si>
  <si>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</si>
  <si>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</si>
  <si>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</si>
  <si>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</si>
  <si>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</si>
  <si>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</si>
  <si>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</si>
  <si>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</si>
  <si>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</si>
  <si>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</si>
  <si>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</si>
  <si>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</si>
  <si>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</si>
  <si>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</si>
  <si>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</si>
  <si>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</si>
  <si>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</si>
  <si>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</si>
  <si>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</si>
  <si>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</si>
  <si>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</si>
  <si>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</si>
  <si>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</si>
  <si>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</si>
  <si>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</si>
  <si>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</si>
  <si>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</si>
  <si>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</si>
  <si>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</si>
  <si>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</si>
  <si>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</si>
  <si>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</si>
  <si>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</si>
  <si>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</si>
  <si>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</si>
  <si>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</si>
  <si>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</si>
  <si>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</si>
  <si>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</si>
  <si>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</si>
  <si>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</si>
  <si>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</si>
  <si>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</si>
  <si>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</si>
  <si>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</si>
  <si>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</si>
  <si>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</si>
  <si>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</si>
  <si>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</si>
  <si>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</si>
  <si>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</si>
  <si>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</si>
  <si>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</si>
  <si>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</si>
  <si>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</si>
  <si>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</si>
  <si>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</si>
  <si>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</si>
  <si>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</si>
  <si>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</si>
  <si>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</si>
  <si>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</si>
  <si>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</si>
  <si>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</si>
  <si>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</si>
  <si>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</si>
  <si>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</si>
  <si>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</si>
  <si>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</si>
  <si>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</si>
  <si>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</si>
  <si>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</si>
  <si>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</si>
  <si>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</si>
  <si>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</si>
  <si>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</si>
  <si>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</si>
  <si>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</si>
  <si>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</si>
  <si>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</si>
  <si>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</si>
  <si>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</si>
  <si>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</si>
  <si>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</si>
  <si>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</si>
  <si>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</si>
  <si>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</si>
  <si>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</si>
  <si>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</si>
  <si>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</si>
  <si>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</si>
  <si>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</si>
  <si>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</si>
  <si>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</si>
  <si>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</si>
  <si>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</si>
  <si>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</si>
  <si>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</si>
  <si>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</si>
  <si>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</si>
  <si>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</si>
  <si>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</si>
  <si>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</si>
  <si>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</si>
  <si>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</si>
  <si>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</si>
  <si>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</si>
  <si>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</si>
  <si>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</si>
  <si>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</si>
  <si>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</si>
  <si>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</si>
  <si>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</si>
  <si>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</si>
  <si>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</si>
  <si>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</si>
  <si>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</si>
  <si>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</si>
  <si>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</si>
  <si>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</si>
  <si>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</si>
  <si>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</si>
  <si>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</si>
  <si>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</si>
  <si>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</si>
  <si>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</si>
  <si>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</si>
  <si>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</si>
  <si>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</si>
  <si>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</si>
  <si>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</si>
  <si>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</si>
  <si>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</si>
  <si>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</si>
  <si>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</si>
  <si>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</si>
  <si>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</si>
  <si>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</si>
  <si>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</si>
  <si>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</si>
  <si>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</si>
  <si>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</si>
  <si>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</si>
  <si>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</si>
  <si>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</si>
  <si>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</si>
  <si>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</si>
  <si>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</si>
  <si>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</si>
  <si>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</si>
  <si>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</si>
  <si>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</si>
  <si>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</si>
  <si>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</si>
  <si>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</si>
  <si>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</si>
  <si>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</si>
  <si>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</si>
  <si>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</si>
  <si>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</si>
  <si>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</si>
  <si>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</si>
  <si>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</si>
  <si>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</si>
  <si>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</si>
  <si>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</si>
  <si>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</si>
  <si>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</si>
  <si>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</si>
  <si>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</si>
  <si>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</si>
  <si>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</si>
  <si>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</si>
  <si>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</si>
  <si>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</si>
  <si>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</si>
  <si>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</si>
  <si>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</si>
  <si>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</si>
  <si>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</si>
  <si>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</si>
  <si>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</si>
  <si>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</si>
  <si>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</si>
  <si>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</si>
  <si>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</si>
  <si>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</si>
  <si>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</si>
  <si>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</si>
  <si>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</si>
  <si>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</si>
  <si>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</si>
  <si>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</si>
  <si>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</si>
  <si>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</si>
  <si>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</si>
  <si>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</si>
  <si>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</si>
  <si>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</si>
  <si>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</si>
  <si>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</si>
  <si>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</si>
  <si>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</si>
  <si>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</si>
  <si>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</si>
  <si>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</si>
  <si>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</si>
  <si>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</si>
  <si>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</si>
  <si>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</si>
  <si>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</si>
  <si>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</si>
  <si>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</si>
  <si>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</si>
  <si>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</si>
  <si>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</si>
  <si>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</si>
  <si>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</si>
  <si>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</si>
  <si>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</si>
  <si>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</si>
  <si>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</si>
  <si>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</si>
  <si>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</si>
  <si>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</si>
  <si>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</si>
  <si>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</si>
  <si>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</si>
  <si>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</si>
  <si>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</si>
  <si>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</si>
  <si>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</si>
  <si>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</si>
  <si>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</si>
  <si>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</si>
  <si>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</si>
  <si>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</si>
  <si>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</si>
  <si>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</si>
  <si>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</si>
  <si>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</si>
  <si>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</si>
  <si>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</si>
  <si>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</si>
  <si>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</si>
  <si>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</si>
  <si>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</si>
  <si>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</si>
  <si>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</si>
  <si>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</si>
  <si>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</si>
  <si>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</si>
  <si>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</si>
  <si>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</si>
  <si>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</si>
  <si>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</si>
  <si>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</si>
  <si>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</si>
  <si>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</si>
  <si>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</si>
  <si>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</si>
  <si>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</si>
  <si>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</si>
  <si>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</si>
  <si>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</si>
  <si>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</si>
  <si>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</si>
  <si>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</si>
  <si>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</si>
  <si>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</si>
  <si>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</si>
  <si>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</si>
  <si>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</si>
  <si>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</si>
  <si>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</si>
  <si>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</si>
  <si>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</si>
  <si>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</si>
  <si>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</si>
  <si>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</si>
  <si>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</si>
  <si>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</si>
  <si>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</si>
  <si>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</si>
  <si>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</si>
  <si>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</si>
  <si>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</si>
  <si>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</si>
  <si>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</si>
  <si>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</si>
  <si>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</si>
  <si>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</si>
  <si>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</si>
  <si>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</si>
  <si>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</si>
  <si>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</si>
  <si>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</si>
  <si>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</si>
  <si>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</si>
  <si>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</si>
  <si>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</si>
  <si>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</si>
  <si>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</si>
  <si>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</si>
  <si>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</si>
  <si>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</si>
  <si>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</si>
  <si>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</si>
  <si>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</si>
  <si>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</si>
  <si>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</si>
  <si>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</si>
  <si>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</si>
  <si>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</si>
  <si>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</si>
  <si>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</si>
  <si>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</si>
  <si>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</si>
  <si>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</si>
  <si>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</si>
  <si>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</si>
  <si>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</si>
  <si>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</si>
  <si>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</si>
  <si>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</si>
  <si>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</si>
  <si>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</si>
  <si>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</si>
  <si>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</si>
  <si>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</si>
  <si>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</si>
  <si>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</si>
  <si>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</si>
  <si>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</si>
  <si>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</si>
  <si>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</si>
  <si>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</si>
  <si>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</si>
  <si>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</si>
  <si>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</si>
  <si>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</si>
  <si>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</si>
  <si>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</si>
  <si>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</si>
  <si>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</si>
  <si>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</si>
  <si>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</si>
  <si>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</si>
  <si>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</si>
  <si>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</si>
  <si>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</si>
  <si>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</si>
  <si>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</si>
  <si>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</si>
  <si>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</si>
  <si>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</si>
  <si>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</si>
  <si>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</si>
  <si>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</si>
  <si>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</si>
  <si>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</si>
  <si>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</si>
  <si>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</si>
  <si>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</si>
  <si>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</si>
  <si>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</si>
  <si>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</si>
  <si>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</si>
  <si>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</si>
  <si>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</si>
  <si>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</si>
  <si>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</si>
  <si>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</si>
  <si>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</si>
  <si>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</si>
  <si>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</si>
  <si>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</si>
  <si>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</si>
  <si>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</si>
  <si>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</si>
  <si>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</si>
  <si>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</si>
  <si>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</si>
  <si>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</si>
  <si>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</si>
  <si>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</si>
  <si>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</si>
  <si>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</si>
  <si>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</si>
  <si>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</si>
  <si>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</si>
  <si>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</si>
  <si>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</si>
  <si>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</si>
  <si>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</si>
  <si>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</si>
  <si>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</si>
  <si>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</si>
  <si>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</si>
  <si>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</si>
  <si>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</si>
  <si>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</si>
  <si>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</si>
  <si>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</si>
  <si>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</si>
  <si>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</si>
  <si>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</si>
  <si>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</si>
  <si>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</si>
  <si>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</si>
  <si>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</si>
  <si>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</si>
  <si>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</si>
  <si>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</si>
  <si>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</si>
  <si>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</si>
  <si>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</si>
  <si>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</si>
  <si>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</si>
  <si>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</si>
  <si>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</si>
  <si>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</si>
  <si>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</si>
  <si>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</si>
  <si>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</si>
  <si>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</si>
  <si>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</si>
  <si>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</si>
  <si>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</si>
  <si>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</si>
  <si>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</si>
  <si>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</si>
  <si>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</si>
  <si>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</si>
  <si>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</si>
  <si>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</si>
  <si>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</si>
  <si>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</si>
  <si>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</si>
  <si>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</si>
  <si>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</si>
  <si>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</si>
  <si>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</si>
  <si>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</si>
  <si>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</si>
  <si>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</si>
  <si>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</si>
  <si>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</si>
  <si>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</si>
  <si>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</si>
  <si>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</si>
  <si>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</si>
  <si>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</si>
  <si>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</si>
  <si>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</si>
  <si>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</si>
  <si>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</si>
  <si>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</si>
  <si>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</si>
  <si>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</si>
  <si>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</si>
  <si>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</si>
  <si>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</si>
  <si>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</si>
  <si>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</si>
  <si>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</si>
  <si>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</si>
  <si>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</si>
  <si>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</si>
  <si>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</si>
  <si>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</si>
  <si>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</si>
  <si>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</si>
  <si>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</si>
  <si>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</si>
  <si>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</si>
  <si>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</si>
  <si>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</si>
  <si>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</si>
  <si>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</si>
  <si>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</si>
  <si>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</si>
  <si>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</si>
  <si>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</si>
  <si>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</si>
  <si>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</si>
  <si>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</si>
  <si>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</si>
  <si>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</si>
  <si>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</si>
  <si>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</si>
  <si>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</si>
  <si>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</si>
  <si>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</si>
  <si>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</si>
  <si>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</si>
  <si>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</si>
  <si>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</si>
  <si>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</si>
  <si>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</si>
  <si>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</si>
  <si>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</si>
  <si>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</si>
  <si>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</si>
  <si>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</si>
  <si>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</si>
  <si>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</si>
  <si>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</si>
  <si>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</si>
  <si>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</si>
  <si>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</si>
  <si>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</si>
  <si>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</si>
  <si>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</si>
  <si>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</si>
  <si>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</si>
  <si>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</si>
  <si>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</si>
  <si>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</si>
  <si>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</si>
  <si>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</si>
  <si>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</si>
  <si>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</si>
  <si>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</si>
  <si>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</si>
  <si>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</si>
  <si>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</si>
  <si>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</si>
  <si>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</si>
  <si>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</si>
  <si>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</si>
  <si>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</si>
  <si>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</si>
  <si>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</si>
  <si>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</si>
  <si>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</si>
  <si>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</si>
  <si>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</si>
  <si>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</si>
  <si>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</si>
  <si>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</si>
  <si>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</si>
  <si>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</si>
  <si>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</si>
  <si>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</si>
  <si>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</si>
  <si>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</si>
  <si>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</si>
  <si>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</si>
  <si>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</si>
  <si>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</si>
  <si>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</si>
  <si>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</si>
  <si>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</si>
  <si>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</si>
  <si>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</si>
  <si>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</si>
  <si>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</si>
  <si>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</si>
  <si>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</si>
  <si>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</si>
  <si>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</si>
  <si>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</si>
  <si>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</si>
  <si>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</si>
  <si>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</si>
  <si>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</si>
  <si>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</si>
  <si>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</si>
  <si>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</si>
  <si>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</si>
  <si>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</si>
  <si>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</si>
  <si>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</si>
  <si>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</si>
  <si>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</si>
  <si>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</si>
  <si>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</si>
  <si>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</si>
  <si>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</si>
  <si>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</si>
  <si>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</si>
  <si>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</si>
  <si>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</si>
  <si>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</si>
  <si>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</si>
  <si>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</si>
  <si>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</si>
  <si>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</si>
  <si>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</si>
  <si>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</si>
  <si>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</si>
  <si>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</si>
  <si>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</si>
  <si>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</si>
  <si>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</si>
  <si>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</si>
  <si>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</si>
  <si>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</si>
  <si>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</si>
  <si>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</si>
  <si>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</si>
  <si>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</si>
  <si>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</si>
  <si>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</si>
  <si>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</si>
  <si>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</si>
  <si>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</si>
  <si>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</si>
  <si>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</si>
  <si>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</si>
  <si>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</si>
  <si>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</si>
  <si>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</si>
  <si>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</si>
  <si>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</si>
  <si>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</si>
  <si>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</si>
  <si>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</si>
  <si>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</si>
  <si>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</si>
  <si>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</si>
  <si>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</si>
  <si>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</si>
  <si>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</si>
  <si>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</si>
  <si>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</si>
  <si>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</si>
  <si>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</si>
  <si>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</si>
  <si>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</si>
  <si>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</si>
  <si>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</si>
  <si>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</si>
  <si>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</si>
  <si>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</si>
  <si>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</si>
  <si>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</si>
  <si>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</si>
  <si>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</si>
  <si>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</si>
  <si>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</si>
  <si>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</si>
  <si>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</si>
  <si>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</si>
  <si>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</si>
  <si>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</si>
  <si>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</si>
  <si>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</si>
  <si>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</si>
  <si>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</si>
  <si>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</si>
  <si>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</si>
  <si>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</si>
  <si>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</si>
  <si>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</si>
  <si>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</si>
  <si>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</si>
  <si>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</si>
  <si>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</si>
  <si>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</si>
  <si>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</si>
  <si>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</si>
  <si>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</si>
  <si>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</si>
  <si>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</si>
  <si>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</si>
  <si>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</si>
  <si>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</si>
  <si>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</si>
  <si>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</si>
  <si>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</si>
  <si>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</si>
  <si>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</si>
  <si>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</si>
  <si>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</si>
  <si>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</si>
  <si>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</si>
  <si>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</si>
  <si>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</si>
  <si>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</si>
  <si>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</si>
  <si>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</si>
  <si>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</si>
  <si>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</si>
  <si>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</si>
  <si>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</si>
  <si>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</si>
  <si>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</si>
  <si>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</si>
  <si>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</si>
  <si>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</si>
  <si>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</si>
  <si>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</si>
  <si>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</si>
  <si>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</si>
  <si>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</si>
  <si>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</si>
  <si>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</si>
  <si>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</si>
  <si>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</si>
  <si>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</si>
  <si>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</si>
  <si>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</si>
  <si>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</si>
  <si>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</si>
  <si>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</si>
  <si>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</si>
  <si>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</si>
  <si>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</si>
  <si>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</si>
  <si>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</si>
  <si>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</si>
  <si>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</si>
  <si>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</si>
  <si>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</si>
  <si>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</si>
  <si>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</si>
  <si>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</si>
  <si>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</si>
  <si>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</si>
  <si>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</si>
  <si>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</si>
  <si>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</si>
  <si>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</si>
  <si>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</si>
  <si>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</si>
  <si>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</si>
  <si>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</si>
  <si>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</si>
  <si>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</si>
  <si>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</si>
  <si>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</si>
  <si>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</si>
  <si>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</si>
  <si>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</si>
  <si>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</si>
  <si>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</si>
  <si>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</si>
  <si>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</si>
  <si>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</si>
  <si>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</si>
  <si>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</si>
  <si>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</si>
  <si>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</si>
  <si>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</si>
  <si>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</si>
  <si>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</si>
  <si>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</si>
  <si>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</si>
  <si>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</si>
  <si>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</si>
  <si>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</si>
  <si>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</si>
  <si>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</si>
  <si>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</si>
  <si>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</si>
  <si>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</si>
  <si>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</si>
  <si>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</si>
  <si>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</si>
  <si>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</si>
  <si>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</si>
  <si>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</si>
  <si>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</si>
  <si>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</si>
  <si>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</si>
  <si>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</si>
  <si>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</si>
  <si>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</si>
  <si>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</si>
  <si>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</si>
  <si>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</si>
  <si>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</si>
  <si>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</si>
  <si>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</si>
  <si>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</si>
  <si>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</si>
  <si>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</si>
  <si>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</si>
  <si>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</si>
  <si>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</si>
  <si>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</si>
  <si>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</si>
  <si>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</si>
  <si>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</si>
  <si>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</si>
  <si>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</si>
  <si>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</si>
  <si>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</si>
  <si>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</si>
  <si>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</si>
  <si>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</si>
  <si>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</si>
  <si>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</si>
  <si>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</si>
  <si>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</si>
  <si>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</si>
  <si>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</si>
  <si>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</si>
  <si>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</si>
  <si>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</si>
  <si>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</si>
  <si>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</si>
  <si>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</si>
  <si>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</si>
  <si>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</si>
  <si>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</si>
  <si>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</si>
  <si>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</si>
  <si>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</si>
  <si>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</si>
  <si>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</si>
  <si>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</si>
  <si>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</si>
  <si>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</si>
  <si>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</si>
  <si>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</si>
  <si>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</si>
  <si>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</si>
  <si>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</si>
  <si>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</si>
  <si>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</si>
  <si>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</si>
  <si>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</si>
  <si>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</si>
  <si>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</si>
  <si>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</si>
  <si>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</si>
  <si>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</si>
  <si>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</si>
  <si>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</si>
  <si>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</si>
  <si>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</si>
  <si>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</si>
  <si>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</si>
  <si>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</si>
  <si>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</si>
  <si>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</si>
  <si>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</si>
  <si>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</si>
  <si>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</si>
  <si>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</si>
  <si>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</si>
  <si>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</si>
  <si>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</si>
  <si>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</si>
  <si>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</si>
  <si>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</si>
  <si>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</si>
  <si>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</si>
  <si>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</si>
  <si>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</si>
  <si>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</si>
  <si>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</si>
  <si>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</si>
  <si>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</si>
  <si>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</si>
  <si>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</si>
  <si>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</si>
  <si>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</si>
  <si>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</si>
  <si>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</si>
  <si>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</si>
  <si>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</si>
  <si>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</si>
  <si>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</si>
  <si>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</si>
  <si>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</si>
  <si>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</si>
  <si>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</si>
  <si>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</si>
  <si>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</si>
  <si>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</si>
  <si>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</si>
  <si>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</si>
  <si>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</si>
  <si>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</si>
  <si>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</si>
  <si>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</si>
  <si>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</si>
  <si>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</si>
  <si>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</si>
  <si>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</si>
  <si>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</si>
  <si>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</si>
  <si>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</si>
  <si>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</si>
  <si>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</si>
  <si>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</si>
  <si>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</si>
  <si>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</si>
  <si>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</si>
  <si>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</si>
  <si>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</si>
  <si>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</si>
  <si>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</si>
  <si>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</si>
  <si>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</si>
  <si>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</si>
  <si>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</si>
  <si>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</si>
  <si>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</si>
  <si>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</si>
  <si>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</si>
  <si>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</si>
  <si>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</si>
  <si>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</si>
  <si>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</si>
  <si>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</si>
  <si>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</si>
  <si>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</si>
  <si>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</si>
  <si>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</si>
  <si>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</si>
  <si>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</si>
  <si>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</si>
  <si>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</si>
  <si>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</si>
  <si>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</si>
  <si>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</si>
  <si>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</si>
  <si>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</si>
  <si>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</si>
  <si>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</si>
  <si>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</si>
  <si>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</si>
  <si>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</si>
  <si>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</si>
  <si>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</si>
  <si>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</si>
  <si>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</si>
  <si>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</si>
  <si>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</si>
  <si>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</si>
  <si>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</si>
  <si>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</si>
  <si>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</si>
  <si>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</si>
  <si>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</si>
  <si>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</si>
  <si>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</si>
  <si>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</si>
  <si>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</si>
  <si>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</si>
  <si>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</si>
  <si>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</si>
  <si>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</si>
  <si>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</si>
  <si>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</si>
  <si>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</si>
  <si>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</si>
  <si>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</si>
  <si>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</si>
  <si>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</si>
  <si>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</si>
  <si>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</si>
  <si>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</si>
  <si>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</si>
  <si>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</si>
  <si>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</si>
  <si>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</si>
  <si>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</si>
  <si>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</si>
  <si>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</si>
  <si>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</si>
  <si>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</si>
  <si>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</si>
  <si>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</si>
  <si>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</si>
  <si>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</si>
  <si>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</si>
  <si>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</si>
  <si>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</si>
  <si>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</si>
  <si>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</si>
  <si>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</si>
  <si>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</si>
  <si>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</si>
  <si>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</si>
  <si>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</si>
  <si>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</si>
  <si>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</si>
  <si>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</si>
  <si>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</si>
  <si>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</si>
  <si>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</si>
  <si>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</si>
  <si>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</si>
  <si>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</si>
  <si>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</si>
  <si>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</si>
  <si>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</si>
  <si>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</si>
  <si>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</si>
  <si>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</si>
  <si>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</si>
  <si>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</si>
  <si>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</si>
  <si>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</si>
  <si>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</si>
  <si>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</si>
  <si>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</si>
  <si>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</si>
  <si>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</si>
  <si>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</si>
  <si>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</si>
  <si>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</si>
  <si>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</si>
  <si>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</si>
  <si>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</si>
  <si>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</si>
  <si>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</si>
  <si>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</si>
  <si>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</si>
  <si>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</si>
  <si>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</si>
  <si>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</si>
  <si>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</si>
  <si>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</si>
  <si>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</si>
  <si>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</si>
  <si>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</si>
  <si>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</si>
  <si>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</si>
  <si>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</si>
  <si>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</si>
  <si>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</si>
  <si>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</si>
  <si>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</si>
  <si>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</si>
  <si>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</si>
  <si>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</si>
  <si>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</si>
  <si>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</si>
  <si>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</si>
  <si>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</si>
  <si>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</si>
  <si>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</si>
  <si>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</si>
  <si>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</si>
  <si>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</si>
  <si>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</si>
  <si>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</si>
  <si>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</si>
  <si>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</si>
  <si>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</si>
  <si>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</si>
  <si>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</si>
  <si>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</si>
  <si>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</si>
  <si>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</si>
  <si>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</si>
  <si>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</si>
  <si>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</si>
  <si>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</si>
  <si>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</si>
  <si>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</si>
  <si>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</si>
  <si>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</si>
  <si>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</si>
  <si>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</si>
  <si>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</si>
  <si>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</si>
  <si>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</si>
  <si>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</si>
  <si>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</si>
  <si>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</si>
  <si>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</si>
  <si>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</si>
  <si>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</si>
  <si>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</si>
  <si>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</si>
  <si>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</si>
  <si>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</si>
  <si>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</si>
  <si>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</si>
  <si>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</si>
  <si>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</si>
  <si>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</si>
  <si>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</si>
  <si>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</si>
  <si>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</si>
  <si>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</si>
  <si>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</si>
  <si>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</si>
  <si>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</si>
  <si>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</si>
  <si>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</si>
  <si>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</si>
  <si>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</si>
  <si>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</si>
  <si>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</si>
  <si>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</si>
  <si>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</si>
  <si>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</si>
  <si>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</si>
  <si>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</si>
  <si>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</si>
  <si>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</si>
  <si>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</si>
  <si>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</si>
  <si>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</si>
  <si>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</si>
  <si>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</si>
  <si>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</si>
  <si>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</si>
  <si>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</si>
  <si>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</si>
  <si>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</si>
  <si>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</si>
  <si>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</si>
  <si>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</si>
  <si>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</si>
  <si>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</si>
  <si>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</si>
  <si>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</si>
  <si>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</si>
  <si>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</si>
  <si>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</si>
  <si>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</si>
  <si>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</si>
  <si>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</si>
  <si>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</si>
  <si>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</si>
  <si>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</si>
  <si>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</si>
  <si>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</si>
  <si>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</si>
  <si>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</si>
  <si>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</si>
  <si>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</si>
  <si>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</si>
  <si>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</si>
  <si>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</si>
  <si>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</si>
  <si>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</si>
  <si>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</si>
  <si>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</si>
  <si>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</si>
  <si>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</si>
  <si>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</si>
  <si>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</si>
  <si>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</si>
  <si>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</si>
  <si>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</si>
  <si>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</si>
  <si>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</si>
  <si>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</si>
  <si>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</si>
  <si>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</si>
  <si>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</si>
  <si>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</si>
  <si>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</si>
  <si>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</si>
  <si>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</si>
  <si>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</si>
  <si>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</si>
  <si>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</si>
  <si>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</si>
  <si>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</si>
  <si>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</si>
  <si>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</si>
  <si>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</si>
  <si>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</si>
  <si>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</si>
  <si>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</si>
  <si>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</si>
  <si>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</si>
  <si>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</si>
  <si>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</si>
  <si>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</si>
  <si>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</si>
  <si>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</si>
  <si>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</si>
  <si>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</si>
  <si>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</si>
  <si>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</si>
  <si>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</si>
  <si>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</si>
  <si>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</si>
  <si>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</si>
  <si>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</si>
  <si>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</si>
  <si>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</si>
  <si>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</si>
  <si>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</si>
  <si>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</si>
  <si>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</si>
  <si>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</si>
  <si>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</si>
  <si>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</si>
  <si>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</si>
  <si>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</si>
  <si>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</si>
  <si>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</si>
  <si>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</si>
  <si>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</si>
  <si>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</si>
  <si>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</si>
  <si>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</si>
  <si>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</si>
  <si>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</si>
  <si>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</si>
  <si>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</si>
  <si>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</si>
  <si>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</si>
  <si>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</si>
  <si>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</si>
  <si>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</si>
  <si>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</si>
  <si>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</si>
  <si>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</si>
  <si>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</si>
  <si>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</si>
  <si>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</si>
  <si>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</si>
  <si>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</si>
  <si>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</si>
  <si>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</si>
  <si>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</si>
  <si>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</si>
  <si>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</si>
  <si>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</si>
  <si>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</si>
  <si>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</si>
  <si>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</si>
  <si>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</si>
  <si>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</si>
  <si>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</si>
  <si>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</si>
  <si>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</si>
  <si>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</si>
  <si>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</si>
  <si>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</si>
  <si>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</si>
  <si>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</si>
  <si>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</si>
  <si>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</si>
  <si>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</si>
  <si>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</si>
  <si>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</si>
  <si>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</si>
  <si>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</si>
  <si>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</si>
  <si>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</si>
  <si>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</si>
  <si>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</si>
  <si>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</si>
  <si>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</si>
  <si>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</si>
  <si>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</si>
  <si>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</si>
  <si>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</si>
  <si>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</si>
  <si>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</si>
  <si>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</si>
  <si>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</si>
  <si>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</si>
  <si>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</si>
  <si>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</si>
  <si>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</si>
  <si>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</si>
  <si>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</si>
  <si>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</si>
  <si>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</si>
  <si>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</si>
  <si>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</si>
  <si>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</si>
  <si>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</si>
  <si>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</si>
  <si>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</si>
  <si>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</si>
  <si>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</si>
  <si>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</si>
  <si>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</si>
  <si>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</si>
  <si>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</si>
  <si>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</si>
  <si>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</si>
  <si>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</si>
  <si>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</si>
  <si>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</si>
  <si>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</si>
  <si>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</si>
  <si>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</si>
  <si>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</si>
  <si>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</si>
  <si>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</si>
  <si>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</si>
  <si>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</si>
  <si>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</si>
  <si>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</si>
  <si>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</si>
  <si>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</si>
  <si>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</si>
  <si>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</si>
  <si>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</si>
  <si>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</si>
  <si>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</si>
  <si>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</si>
  <si>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</si>
  <si>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</si>
  <si>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</si>
  <si>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</si>
  <si>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</si>
  <si>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</si>
  <si>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</si>
  <si>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</si>
  <si>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</si>
  <si>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</si>
  <si>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</si>
  <si>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</si>
  <si>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</si>
  <si>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</si>
  <si>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</si>
  <si>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</si>
  <si>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</si>
  <si>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</si>
  <si>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</si>
  <si>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</si>
  <si>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</si>
  <si>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</si>
  <si>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</si>
  <si>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</si>
  <si>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</si>
  <si>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</si>
  <si>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</si>
  <si>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</si>
  <si>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</si>
  <si>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</si>
  <si>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</si>
  <si>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</si>
  <si>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</si>
  <si>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</si>
  <si>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</si>
  <si>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</si>
  <si>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</si>
  <si>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</si>
  <si>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</si>
  <si>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</si>
  <si>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</si>
  <si>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</si>
  <si>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</si>
  <si>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</si>
  <si>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</si>
  <si>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</si>
  <si>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</si>
  <si>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</si>
  <si>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</si>
  <si>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</si>
  <si>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</si>
  <si>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</si>
  <si>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</si>
  <si>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</si>
  <si>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</si>
  <si>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</si>
  <si>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</si>
  <si>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</si>
  <si>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</si>
  <si>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</si>
  <si>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</si>
  <si>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</si>
  <si>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</si>
  <si>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</si>
  <si>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</si>
  <si>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</si>
  <si>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</si>
  <si>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</si>
  <si>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</si>
  <si>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</si>
  <si>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</si>
  <si>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</si>
  <si>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</si>
  <si>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</si>
  <si>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</si>
  <si>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</si>
  <si>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</si>
  <si>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</si>
  <si>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</si>
  <si>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</si>
  <si>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</si>
  <si>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</si>
  <si>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</si>
  <si>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</si>
  <si>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</si>
  <si>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</si>
  <si>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</si>
  <si>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</si>
  <si>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</si>
  <si>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</si>
  <si>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</si>
  <si>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</si>
  <si>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</si>
  <si>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</si>
  <si>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</si>
  <si>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</si>
  <si>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</si>
  <si>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</si>
  <si>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</si>
  <si>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</si>
  <si>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</si>
  <si>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</si>
  <si>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</si>
  <si>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</si>
  <si>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</si>
  <si>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</si>
  <si>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</si>
  <si>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</si>
  <si>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</si>
  <si>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</si>
  <si>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</si>
  <si>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</si>
  <si>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</si>
  <si>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</si>
  <si>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</si>
  <si>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</si>
  <si>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</si>
  <si>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</si>
  <si>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</si>
  <si>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</si>
  <si>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</si>
  <si>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</si>
  <si>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</si>
  <si>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</si>
  <si>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</si>
  <si>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</si>
  <si>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</si>
  <si>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</si>
  <si>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</si>
  <si>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</si>
  <si>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</si>
  <si>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</si>
  <si>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</si>
  <si>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</si>
  <si>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</si>
  <si>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</si>
  <si>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</si>
  <si>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</si>
  <si>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</si>
  <si>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</si>
  <si>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</si>
  <si>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</si>
  <si>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</si>
  <si>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</si>
  <si>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</si>
  <si>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</si>
  <si>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</si>
  <si>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</si>
  <si>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</si>
  <si>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</si>
  <si>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</si>
  <si>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</si>
  <si>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</si>
  <si>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</si>
  <si>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</si>
  <si>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</si>
  <si>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</si>
  <si>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</si>
  <si>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</si>
  <si>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</si>
  <si>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</si>
  <si>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</si>
  <si>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</si>
  <si>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</si>
  <si>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</si>
  <si>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</si>
  <si>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</si>
  <si>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</si>
  <si>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</si>
  <si>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</si>
  <si>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</si>
  <si>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</si>
  <si>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</si>
  <si>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</si>
  <si>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</si>
  <si>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</si>
  <si>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</si>
  <si>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</si>
  <si>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</si>
  <si>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</si>
  <si>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</si>
  <si>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</si>
  <si>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</si>
  <si>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</si>
  <si>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</si>
  <si>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</si>
  <si>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</si>
  <si>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</si>
  <si>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</si>
  <si>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</si>
  <si>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</si>
  <si>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</si>
  <si>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</si>
  <si>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</si>
  <si>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</si>
  <si>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</si>
  <si>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</si>
  <si>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</si>
  <si>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</si>
  <si>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</si>
  <si>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</si>
  <si>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</si>
  <si>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</si>
  <si>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</si>
  <si>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</si>
  <si>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</si>
  <si>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</si>
  <si>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</si>
  <si>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</si>
  <si>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</si>
  <si>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</si>
  <si>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</si>
  <si>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</si>
  <si>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</si>
  <si>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</si>
  <si>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</si>
  <si>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</si>
  <si>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</si>
  <si>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</si>
  <si>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</si>
  <si>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</si>
  <si>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</si>
  <si>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</si>
  <si>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</si>
  <si>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</si>
  <si>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</si>
  <si>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</si>
  <si>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</si>
  <si>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</si>
  <si>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</si>
  <si>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</si>
  <si>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</si>
  <si>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</si>
  <si>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</si>
  <si>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</si>
  <si>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</si>
  <si>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</si>
  <si>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</si>
  <si>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</si>
  <si>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</si>
  <si>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</si>
  <si>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</si>
  <si>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</si>
  <si>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</si>
  <si>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</si>
  <si>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</si>
  <si>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</si>
  <si>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</si>
  <si>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</si>
  <si>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</si>
  <si>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</si>
  <si>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</si>
  <si>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</si>
  <si>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</si>
  <si>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</si>
  <si>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</si>
  <si>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</si>
  <si>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</si>
  <si>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</si>
  <si>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</si>
  <si>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</si>
  <si>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</si>
  <si>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</si>
  <si>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</si>
  <si>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</si>
  <si>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</si>
  <si>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</si>
  <si>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</si>
  <si>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</si>
  <si>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</si>
  <si>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</si>
  <si>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</si>
  <si>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</si>
  <si>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</si>
  <si>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</si>
  <si>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</si>
  <si>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</si>
  <si>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</si>
  <si>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</si>
  <si>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</si>
  <si>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</si>
  <si>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</si>
  <si>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</si>
  <si>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</si>
  <si>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</si>
  <si>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</si>
  <si>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</si>
  <si>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</si>
  <si>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</si>
  <si>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</si>
  <si>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</si>
  <si>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</si>
  <si>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</si>
  <si>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</si>
  <si>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</si>
  <si>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</si>
  <si>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</si>
  <si>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</si>
  <si>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</si>
  <si>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</si>
  <si>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</si>
  <si>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</si>
  <si>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</si>
  <si>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</si>
  <si>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</si>
  <si>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</si>
  <si>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</si>
  <si>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</si>
  <si>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</si>
  <si>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</si>
  <si>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</si>
  <si>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</si>
  <si>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</si>
  <si>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</si>
  <si>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</si>
  <si>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</si>
  <si>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</si>
  <si>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</si>
  <si>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</si>
  <si>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</si>
  <si>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</si>
  <si>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</si>
  <si>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</si>
  <si>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</si>
  <si>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</si>
  <si>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</si>
  <si>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</si>
  <si>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</si>
  <si>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</si>
  <si>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</si>
  <si>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</si>
  <si>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</si>
  <si>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</si>
  <si>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</si>
  <si>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</si>
  <si>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</si>
  <si>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</si>
  <si>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</si>
  <si>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</si>
  <si>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</si>
  <si>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</si>
  <si>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</si>
  <si>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</si>
  <si>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</si>
  <si>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</si>
  <si>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</si>
  <si>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</si>
  <si>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</si>
  <si>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</si>
  <si>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</si>
  <si>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</si>
  <si>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</si>
  <si>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</si>
  <si>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</si>
  <si>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</si>
  <si>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</si>
  <si>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</si>
  <si>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</si>
  <si>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</si>
  <si>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</si>
  <si>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</si>
  <si>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</si>
  <si>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</si>
  <si>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</si>
  <si>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</si>
  <si>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</si>
  <si>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</si>
  <si>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</si>
  <si>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</si>
  <si>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</si>
  <si>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</si>
  <si>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</si>
  <si>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</si>
  <si>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</si>
  <si>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</si>
  <si>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</si>
  <si>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</si>
  <si>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</si>
  <si>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</si>
  <si>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</si>
  <si>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</si>
  <si>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</si>
  <si>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</si>
  <si>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</si>
  <si>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</si>
  <si>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</si>
  <si>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</si>
  <si>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</si>
  <si>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</si>
  <si>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</si>
  <si>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</si>
  <si>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</si>
  <si>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</si>
  <si>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</si>
  <si>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</si>
  <si>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</si>
  <si>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</si>
  <si>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</si>
  <si>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</si>
  <si>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</si>
  <si>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</si>
  <si>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</si>
  <si>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</si>
  <si>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</si>
  <si>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</si>
  <si>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</si>
  <si>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</si>
  <si>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</si>
  <si>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</si>
  <si>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</si>
  <si>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</si>
  <si>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</si>
  <si>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</si>
  <si>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</si>
  <si>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</si>
  <si>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</si>
  <si>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</si>
  <si>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</si>
  <si>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</si>
  <si>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</si>
  <si>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</si>
  <si>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</si>
  <si>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</si>
  <si>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</si>
  <si>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</si>
  <si>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</si>
  <si>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</si>
  <si>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</si>
  <si>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</si>
  <si>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</si>
  <si>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</si>
  <si>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</si>
  <si>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</si>
  <si>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</si>
  <si>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</si>
  <si>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</si>
  <si>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</si>
  <si>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</si>
  <si>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</si>
  <si>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</si>
  <si>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</si>
  <si>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</si>
  <si>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</si>
  <si>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</si>
  <si>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</si>
  <si>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</si>
  <si>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</si>
  <si>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</si>
  <si>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</si>
  <si>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</si>
  <si>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</si>
  <si>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</si>
  <si>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</si>
  <si>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</si>
  <si>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</si>
  <si>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</si>
  <si>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</si>
  <si>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</si>
  <si>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</si>
  <si>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</si>
  <si>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</si>
  <si>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</si>
  <si>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</si>
  <si>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</si>
  <si>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</si>
  <si>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</si>
  <si>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</si>
  <si>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</si>
  <si>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</si>
  <si>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</si>
  <si>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</si>
  <si>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</si>
  <si>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</si>
  <si>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</si>
  <si>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</si>
  <si>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</si>
  <si>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</si>
  <si>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</si>
  <si>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</si>
  <si>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</si>
  <si>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</si>
  <si>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</si>
  <si>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</si>
  <si>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</si>
  <si>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</si>
  <si>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</si>
  <si>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</si>
  <si>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</si>
  <si>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</si>
  <si>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</si>
  <si>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</si>
  <si>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</si>
  <si>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</si>
  <si>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</si>
  <si>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</si>
  <si>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</si>
  <si>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</si>
  <si>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</si>
  <si>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</si>
  <si>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</si>
  <si>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</si>
  <si>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</si>
  <si>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</si>
  <si>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</si>
  <si>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</si>
  <si>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</si>
  <si>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</si>
  <si>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</si>
  <si>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</si>
  <si>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</si>
  <si>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</si>
  <si>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</si>
  <si>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</si>
  <si>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</si>
  <si>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</si>
  <si>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</si>
  <si>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</si>
  <si>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</si>
  <si>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</si>
  <si>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</si>
  <si>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</si>
  <si>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</si>
  <si>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</si>
  <si>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</si>
  <si>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</si>
  <si>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</si>
  <si>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</si>
  <si>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</si>
  <si>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</si>
  <si>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</si>
  <si>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</si>
  <si>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</si>
  <si>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</si>
  <si>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</si>
  <si>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</si>
  <si>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</si>
  <si>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</si>
  <si>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</si>
  <si>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</si>
  <si>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</si>
  <si>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</si>
  <si>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</si>
  <si>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</si>
  <si>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</si>
  <si>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</si>
  <si>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</si>
  <si>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</si>
  <si>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</si>
  <si>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</si>
  <si>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</si>
  <si>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</si>
  <si>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</si>
  <si>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</si>
  <si>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</si>
  <si>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</si>
  <si>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</si>
  <si>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</si>
  <si>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</si>
  <si>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</si>
  <si>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</si>
  <si>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</si>
  <si>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</si>
  <si>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</si>
  <si>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</si>
  <si>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</si>
  <si>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</si>
  <si>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</si>
  <si>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</si>
  <si>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</si>
  <si>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</si>
  <si>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</si>
  <si>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</si>
  <si>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</si>
  <si>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</si>
  <si>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</si>
  <si>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</si>
  <si>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</si>
  <si>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</si>
  <si>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</si>
  <si>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</si>
  <si>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</si>
  <si>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</si>
  <si>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</si>
  <si>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</si>
  <si>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</si>
  <si>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</si>
  <si>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</si>
  <si>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</si>
  <si>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</si>
  <si>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</si>
  <si>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</si>
  <si>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</si>
  <si>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</si>
  <si>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</si>
  <si>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</si>
  <si>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</si>
  <si>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</si>
  <si>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</si>
  <si>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</si>
  <si>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</si>
  <si>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</si>
  <si>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</si>
  <si>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</si>
  <si>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</si>
  <si>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</si>
  <si>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</si>
  <si>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</si>
  <si>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</si>
  <si>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</si>
  <si>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</si>
  <si>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</si>
  <si>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</si>
  <si>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</si>
  <si>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</si>
  <si>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</si>
  <si>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</si>
  <si>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</si>
  <si>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</si>
  <si>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</si>
  <si>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</si>
  <si>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</si>
  <si>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</si>
  <si>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</si>
  <si>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</si>
  <si>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</si>
  <si>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</si>
  <si>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</si>
  <si>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</si>
  <si>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</si>
  <si>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</si>
  <si>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</si>
  <si>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</si>
  <si>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</si>
  <si>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</si>
  <si>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</si>
  <si>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</si>
  <si>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</si>
  <si>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</si>
  <si>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</si>
  <si>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</si>
  <si>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</si>
  <si>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</si>
  <si>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</si>
  <si>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</si>
  <si>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</si>
  <si>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</si>
  <si>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</si>
  <si>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</si>
  <si>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</si>
  <si>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</si>
  <si>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</si>
  <si>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</si>
  <si>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</si>
  <si>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</si>
  <si>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</si>
  <si>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</si>
  <si>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</si>
  <si>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</si>
  <si>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</si>
  <si>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</si>
  <si>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</si>
  <si>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</si>
  <si>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</si>
  <si>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</si>
  <si>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</si>
  <si>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</si>
  <si>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</si>
  <si>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</si>
  <si>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</si>
  <si>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</si>
  <si>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</si>
  <si>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</si>
  <si>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</si>
  <si>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</si>
  <si>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</si>
  <si>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</si>
  <si>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</si>
  <si>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</si>
  <si>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</si>
  <si>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</si>
  <si>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</si>
  <si>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</si>
  <si>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</si>
  <si>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</si>
  <si>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</si>
  <si>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</si>
  <si>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</si>
  <si>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</si>
  <si>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</si>
  <si>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</si>
  <si>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</si>
  <si>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</si>
  <si>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</si>
  <si>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</si>
  <si>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</si>
  <si>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</si>
  <si>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</si>
  <si>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</si>
  <si>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</si>
  <si>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</si>
  <si>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</si>
  <si>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</si>
  <si>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</si>
  <si>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</si>
  <si>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</si>
  <si>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</si>
  <si>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</si>
  <si>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</si>
  <si>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</si>
  <si>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</si>
  <si>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</si>
  <si>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</si>
  <si>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</si>
  <si>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</si>
  <si>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</si>
  <si>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</si>
  <si>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</si>
  <si>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</si>
  <si>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</si>
  <si>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</si>
  <si>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</si>
  <si>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</si>
  <si>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</si>
  <si>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</si>
  <si>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</si>
  <si>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</si>
  <si>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</si>
  <si>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</si>
  <si>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</si>
  <si>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</si>
  <si>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</si>
  <si>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</si>
  <si>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</si>
  <si>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</si>
  <si>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</si>
  <si>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</si>
  <si>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</si>
  <si>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</si>
  <si>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</si>
  <si>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</si>
  <si>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</si>
  <si>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</si>
  <si>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</si>
  <si>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</si>
  <si>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</si>
  <si>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</si>
  <si>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</si>
  <si>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</si>
  <si>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</si>
  <si>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</si>
  <si>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</si>
  <si>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</si>
  <si>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</si>
  <si>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</si>
  <si>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</si>
  <si>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</si>
  <si>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</si>
  <si>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</si>
  <si>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</si>
  <si>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</si>
  <si>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</si>
  <si>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</si>
  <si>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</si>
  <si>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</si>
  <si>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</si>
  <si>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</si>
  <si>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</si>
  <si>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</si>
  <si>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</si>
  <si>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</si>
  <si>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</si>
  <si>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</si>
  <si>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</si>
  <si>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</si>
  <si>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</si>
  <si>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</si>
  <si>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</si>
  <si>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</si>
  <si>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</si>
  <si>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</si>
  <si>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</si>
  <si>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</si>
  <si>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</si>
  <si>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</si>
  <si>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</si>
  <si>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</si>
  <si>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</si>
  <si>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</si>
  <si>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</si>
  <si>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</si>
  <si>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</si>
  <si>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</si>
  <si>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</si>
  <si>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</si>
  <si>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</si>
  <si>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</si>
  <si>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</si>
  <si>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</si>
  <si>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</si>
  <si>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</si>
  <si>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</si>
  <si>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</si>
  <si>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</si>
  <si>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</si>
  <si>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</si>
  <si>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</si>
  <si>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</si>
  <si>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</si>
  <si>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</si>
  <si>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</si>
  <si>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</si>
  <si>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</si>
  <si>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</si>
  <si>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</si>
  <si>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</si>
  <si>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</si>
  <si>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</si>
  <si>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</si>
  <si>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</si>
  <si>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</si>
  <si>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</si>
  <si>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</si>
  <si>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</si>
  <si>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</si>
  <si>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</si>
  <si>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</si>
  <si>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</si>
  <si>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</si>
  <si>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</si>
  <si>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</si>
  <si>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</si>
  <si>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</si>
  <si>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</si>
  <si>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</si>
  <si>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</si>
  <si>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</si>
  <si>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</si>
  <si>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</si>
  <si>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</si>
  <si>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</si>
  <si>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</si>
  <si>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</si>
  <si>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</si>
  <si>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</si>
  <si>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</si>
  <si>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</si>
  <si>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</si>
  <si>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</si>
  <si>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</si>
  <si>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</si>
  <si>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</si>
  <si>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</si>
  <si>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</si>
  <si>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</si>
  <si>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</si>
  <si>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</si>
  <si>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</si>
  <si>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</si>
  <si>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</si>
  <si>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</si>
  <si>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</si>
  <si>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</si>
  <si>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</si>
  <si>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</si>
  <si>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</si>
  <si>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</si>
  <si>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</si>
  <si>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</si>
  <si>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</si>
  <si>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</si>
  <si>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</si>
  <si>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</si>
  <si>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</si>
  <si>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</si>
  <si>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</si>
  <si>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</si>
  <si>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</si>
  <si>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</si>
  <si>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</si>
  <si>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</si>
  <si>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</si>
  <si>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</si>
  <si>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</si>
  <si>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</si>
  <si>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</si>
  <si>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</si>
  <si>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</si>
  <si>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</si>
  <si>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</si>
  <si>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</si>
  <si>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</si>
  <si>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</si>
  <si>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</si>
  <si>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</si>
  <si>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</si>
  <si>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</si>
  <si>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</si>
  <si>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</si>
  <si>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</si>
  <si>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</si>
  <si>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</si>
  <si>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</si>
  <si>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</si>
  <si>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</si>
  <si>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</si>
  <si>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</si>
  <si>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</si>
  <si>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</si>
  <si>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</si>
  <si>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</si>
  <si>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</si>
  <si>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</si>
  <si>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</si>
  <si>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</si>
  <si>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</si>
  <si>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</si>
  <si>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</si>
  <si>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</si>
  <si>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</si>
  <si>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</si>
  <si>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</si>
  <si>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</si>
  <si>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</si>
  <si>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</si>
  <si>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</si>
  <si>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</si>
  <si>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</si>
  <si>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</si>
  <si>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</si>
  <si>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</si>
  <si>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</si>
  <si>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</si>
  <si>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</si>
  <si>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</si>
  <si>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</si>
  <si>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</si>
  <si>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</si>
  <si>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</si>
  <si>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</si>
  <si>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</si>
  <si>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</si>
  <si>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</si>
  <si>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</si>
  <si>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</si>
  <si>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</si>
  <si>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</si>
  <si>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</si>
  <si>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</si>
  <si>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</si>
  <si>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</si>
  <si>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</si>
  <si>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</si>
  <si>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</si>
  <si>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</si>
  <si>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</si>
  <si>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</si>
  <si>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</si>
  <si>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</si>
  <si>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</si>
  <si>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</si>
  <si>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</si>
  <si>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</si>
  <si>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</si>
  <si>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</si>
  <si>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</si>
  <si>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</si>
  <si>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</si>
  <si>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</si>
  <si>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</si>
  <si>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</si>
  <si>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</si>
  <si>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</si>
  <si>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</si>
  <si>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</si>
  <si>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</si>
  <si>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</si>
  <si>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</si>
  <si>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</si>
  <si>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</si>
  <si>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</si>
  <si>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</si>
  <si>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</si>
  <si>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</si>
  <si>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</si>
  <si>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</si>
  <si>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</si>
  <si>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</si>
  <si>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</si>
  <si>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</si>
  <si>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</si>
  <si>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</si>
  <si>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</si>
  <si>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</si>
  <si>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</si>
  <si>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</si>
  <si>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</si>
  <si>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</si>
  <si>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</si>
  <si>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</si>
  <si>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</si>
  <si>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</si>
  <si>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</si>
  <si>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</si>
  <si>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</si>
  <si>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</si>
  <si>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</si>
  <si>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</si>
  <si>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</si>
  <si>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</si>
  <si>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</si>
  <si>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</si>
  <si>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</si>
  <si>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</si>
  <si>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</si>
  <si>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</si>
  <si>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</si>
  <si>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</si>
  <si>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</si>
  <si>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</si>
  <si>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</si>
  <si>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</si>
  <si>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</si>
  <si>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</si>
  <si>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</si>
  <si>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</si>
  <si>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</si>
  <si>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</si>
  <si>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</si>
  <si>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</si>
  <si>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</si>
  <si>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</si>
  <si>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</si>
  <si>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</si>
  <si>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</si>
  <si>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</si>
  <si>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</si>
  <si>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</si>
  <si>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</si>
  <si>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</si>
  <si>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</si>
  <si>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</si>
  <si>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</si>
  <si>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</si>
  <si>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</si>
  <si>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</si>
  <si>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</si>
  <si>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</si>
  <si>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</si>
  <si>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</si>
  <si>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</si>
  <si>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</si>
  <si>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</si>
  <si>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</si>
  <si>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</si>
  <si>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</si>
  <si>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</si>
  <si>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</si>
  <si>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</si>
  <si>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</si>
  <si>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</si>
  <si>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</si>
  <si>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</si>
  <si>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</si>
  <si>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</si>
  <si>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</si>
  <si>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</si>
  <si>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</si>
  <si>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</si>
  <si>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</si>
  <si>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</si>
  <si>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</si>
  <si>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</si>
  <si>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</si>
  <si>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</si>
  <si>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</si>
  <si>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</si>
  <si>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</si>
  <si>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</si>
  <si>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</si>
  <si>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</si>
  <si>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</si>
  <si>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</si>
  <si>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</si>
  <si>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</si>
  <si>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</si>
  <si>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</si>
  <si>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</si>
  <si>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</si>
  <si>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</si>
  <si>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</si>
  <si>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</si>
  <si>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</si>
  <si>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</si>
  <si>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</si>
  <si>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</si>
  <si>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</si>
  <si>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</si>
  <si>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</si>
  <si>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</si>
  <si>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</si>
  <si>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</si>
  <si>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</si>
  <si>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</si>
  <si>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</si>
  <si>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</si>
  <si>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</si>
  <si>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</si>
  <si>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</si>
  <si>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</si>
  <si>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</si>
  <si>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</si>
  <si>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</si>
  <si>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</si>
  <si>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</si>
  <si>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</si>
  <si>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</si>
  <si>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</si>
  <si>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</si>
  <si>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</si>
  <si>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</si>
  <si>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</si>
  <si>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</si>
  <si>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</si>
  <si>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</si>
  <si>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</si>
  <si>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</si>
  <si>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</si>
  <si>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</si>
  <si>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</si>
  <si>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</si>
  <si>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</si>
  <si>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</si>
  <si>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</si>
  <si>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</si>
  <si>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</si>
  <si>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</si>
  <si>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</si>
  <si>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</si>
  <si>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</si>
  <si>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</si>
  <si>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</si>
  <si>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</si>
  <si>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</si>
  <si>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</si>
  <si>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</si>
  <si>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</si>
  <si>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</si>
  <si>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</si>
  <si>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</si>
  <si>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</si>
  <si>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</si>
  <si>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</si>
  <si>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</si>
  <si>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</si>
  <si>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</si>
  <si>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</si>
  <si>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</si>
  <si>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</si>
  <si>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</si>
  <si>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</si>
  <si>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</si>
  <si>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</si>
  <si>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</si>
  <si>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</si>
  <si>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</si>
  <si>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</si>
  <si>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</si>
  <si>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</si>
  <si>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</si>
  <si>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</si>
  <si>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</si>
  <si>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</si>
  <si>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</si>
  <si>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</si>
  <si>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</si>
  <si>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</si>
  <si>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</si>
  <si>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</si>
  <si>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</si>
  <si>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</si>
  <si>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</si>
  <si>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</si>
  <si>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</si>
  <si>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</si>
  <si>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</si>
  <si>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</si>
  <si>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</si>
  <si>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</si>
  <si>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</si>
  <si>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</si>
  <si>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</si>
  <si>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</si>
  <si>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</si>
  <si>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</si>
  <si>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</si>
  <si>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</si>
  <si>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</si>
  <si>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</si>
  <si>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</si>
  <si>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</si>
  <si>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</si>
  <si>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</si>
  <si>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</si>
  <si>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</si>
  <si>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</si>
  <si>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</si>
  <si>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</si>
  <si>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</si>
  <si>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</si>
  <si>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</si>
  <si>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</si>
  <si>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</si>
  <si>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</si>
  <si>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</si>
  <si>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</si>
  <si>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</si>
  <si>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</si>
  <si>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</si>
  <si>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</si>
  <si>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</si>
  <si>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</si>
  <si>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</si>
  <si>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</si>
  <si>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</si>
  <si>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</si>
  <si>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</si>
  <si>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</si>
  <si>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</si>
  <si>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</si>
  <si>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</si>
  <si>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</si>
  <si>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</si>
  <si>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</si>
  <si>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</si>
  <si>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</si>
  <si>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</si>
  <si>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</si>
  <si>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</si>
  <si>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</si>
  <si>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</si>
  <si>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</si>
  <si>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</si>
  <si>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</si>
  <si>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</si>
  <si>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</si>
  <si>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</si>
  <si>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</si>
  <si>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</si>
  <si>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</si>
  <si>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</si>
  <si>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</si>
  <si>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</si>
  <si>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</si>
  <si>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</si>
  <si>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</si>
  <si>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</si>
  <si>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</si>
  <si>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</si>
  <si>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</si>
  <si>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</si>
  <si>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</si>
  <si>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</si>
  <si>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</si>
  <si>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</si>
  <si>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</si>
  <si>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</si>
  <si>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</si>
  <si>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</si>
  <si>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</si>
  <si>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</si>
  <si>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</si>
  <si>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</si>
  <si>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</si>
  <si>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</si>
  <si>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</si>
  <si>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</si>
  <si>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</si>
  <si>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</si>
  <si>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</si>
  <si>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</si>
  <si>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</si>
  <si>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</si>
  <si>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</si>
  <si>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</si>
  <si>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</si>
  <si>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</si>
  <si>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</si>
  <si>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</si>
  <si>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</si>
  <si>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</si>
  <si>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</si>
  <si>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</si>
  <si>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</si>
  <si>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</si>
  <si>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</si>
  <si>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</si>
  <si>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</si>
  <si>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</si>
  <si>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</si>
  <si>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</si>
  <si>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</si>
  <si>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</si>
  <si>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</si>
  <si>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</si>
  <si>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</si>
  <si>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</si>
  <si>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</si>
  <si>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</si>
  <si>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</si>
  <si>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</si>
  <si>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</si>
  <si>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</si>
  <si>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</si>
  <si>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</si>
  <si>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</si>
  <si>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</si>
  <si>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</si>
  <si>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</si>
  <si>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</si>
  <si>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</si>
  <si>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</si>
  <si>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</si>
  <si>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</si>
  <si>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</si>
  <si>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</si>
  <si>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</si>
  <si>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</si>
  <si>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</si>
  <si>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</si>
  <si>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</si>
  <si>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</si>
  <si>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</si>
  <si>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</si>
  <si>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</si>
  <si>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</si>
  <si>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</si>
  <si>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</si>
  <si>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</si>
  <si>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</si>
  <si>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</si>
  <si>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</si>
  <si>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</si>
  <si>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</si>
  <si>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</si>
  <si>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</si>
  <si>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</si>
  <si>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</si>
  <si>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</si>
  <si>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</si>
  <si>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</si>
  <si>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</si>
  <si>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</si>
  <si>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</si>
  <si>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</si>
  <si>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</si>
  <si>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</si>
  <si>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</si>
  <si>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</si>
  <si>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</si>
  <si>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</si>
  <si>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</si>
  <si>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</si>
  <si>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</si>
  <si>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</si>
  <si>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</si>
  <si>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</si>
  <si>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</si>
  <si>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</si>
  <si>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</si>
  <si>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</si>
  <si>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</si>
  <si>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</si>
  <si>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</si>
  <si>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</si>
  <si>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</si>
  <si>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</si>
  <si>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</si>
  <si>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</si>
  <si>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</si>
  <si>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</si>
  <si>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</si>
  <si>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</si>
  <si>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</si>
  <si>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</si>
  <si>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</si>
  <si>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</si>
  <si>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</si>
  <si>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</si>
  <si>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</si>
  <si>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</si>
  <si>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</si>
  <si>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</si>
  <si>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</si>
  <si>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</si>
  <si>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</si>
  <si>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</si>
  <si>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</si>
  <si>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</si>
  <si>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</si>
  <si>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</si>
  <si>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</si>
  <si>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</si>
  <si>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</si>
  <si>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</si>
  <si>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</si>
  <si>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</si>
  <si>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</si>
  <si>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</si>
  <si>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</si>
  <si>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</si>
  <si>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</si>
  <si>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</si>
  <si>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</si>
  <si>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</si>
  <si>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</si>
  <si>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</si>
  <si>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</si>
  <si>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</si>
  <si>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</si>
  <si>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</si>
  <si>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</si>
  <si>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</si>
  <si>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</si>
  <si>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</si>
  <si>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</si>
  <si>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</si>
  <si>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</si>
  <si>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</si>
  <si>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</si>
  <si>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</si>
  <si>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</si>
  <si>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</si>
  <si>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</si>
  <si>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</si>
  <si>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</si>
  <si>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</si>
  <si>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</si>
  <si>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</si>
  <si>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</si>
  <si>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</si>
  <si>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</si>
  <si>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</si>
  <si>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</si>
  <si>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</si>
  <si>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</si>
  <si>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</si>
  <si>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</si>
  <si>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</si>
  <si>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</si>
  <si>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</si>
  <si>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</si>
  <si>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</si>
  <si>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</si>
  <si>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</si>
  <si>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</si>
  <si>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</si>
  <si>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</si>
  <si>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</si>
  <si>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</si>
  <si>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</si>
  <si>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</si>
  <si>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</si>
  <si>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</si>
  <si>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</si>
  <si>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</si>
  <si>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</si>
  <si>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</si>
  <si>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</si>
  <si>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</si>
  <si>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</si>
  <si>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</si>
  <si>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</si>
  <si>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</si>
  <si>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</si>
  <si>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</si>
  <si>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</si>
  <si>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</si>
  <si>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</si>
  <si>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</si>
  <si>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</si>
  <si>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</si>
  <si>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</si>
  <si>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</si>
  <si>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</si>
  <si>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</si>
  <si>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</si>
  <si>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</si>
  <si>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</si>
  <si>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</si>
  <si>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</si>
  <si>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</si>
  <si>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</si>
  <si>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</si>
  <si>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</si>
  <si>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</si>
  <si>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</si>
  <si>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</si>
  <si>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</si>
  <si>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</si>
  <si>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</si>
  <si>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</si>
  <si>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</si>
  <si>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</si>
  <si>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</si>
  <si>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</si>
  <si>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</si>
  <si>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</si>
  <si>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</si>
  <si>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</si>
  <si>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</si>
  <si>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</si>
  <si>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</si>
  <si>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</si>
  <si>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</si>
  <si>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</si>
  <si>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</si>
  <si>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</si>
  <si>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</si>
  <si>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</si>
  <si>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</si>
  <si>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</si>
  <si>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</si>
  <si>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</si>
  <si>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</si>
  <si>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</si>
  <si>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</si>
  <si>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</si>
  <si>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</si>
  <si>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</si>
  <si>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</si>
  <si>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</si>
  <si>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</si>
  <si>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</si>
  <si>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</si>
  <si>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</si>
  <si>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</si>
  <si>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</si>
  <si>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</si>
  <si>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</si>
  <si>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</si>
  <si>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</si>
  <si>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</si>
  <si>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</si>
  <si>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</si>
  <si>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</si>
  <si>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</si>
  <si>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</si>
  <si>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</si>
  <si>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</si>
  <si>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</si>
  <si>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</si>
  <si>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</si>
  <si>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</si>
  <si>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</si>
  <si>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</si>
  <si>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</si>
  <si>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</si>
  <si>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</si>
  <si>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</si>
  <si>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</si>
  <si>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</si>
  <si>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</si>
  <si>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</si>
  <si>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</si>
  <si>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</si>
  <si>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</si>
  <si>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</si>
  <si>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</si>
  <si>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</si>
  <si>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</si>
  <si>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</si>
  <si>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</si>
  <si>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</si>
  <si>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</si>
  <si>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</si>
  <si>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</si>
  <si>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</si>
  <si>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</si>
  <si>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</si>
  <si>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</si>
  <si>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</si>
  <si>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</si>
  <si>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</si>
  <si>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</si>
  <si>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</si>
  <si>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</si>
  <si>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</si>
  <si>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</si>
  <si>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</si>
  <si>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</si>
  <si>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</si>
  <si>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</si>
  <si>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</si>
  <si>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</si>
  <si>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</si>
  <si>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</si>
  <si>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</si>
  <si>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</si>
  <si>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</si>
  <si>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</si>
  <si>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</si>
  <si>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</si>
  <si>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</si>
  <si>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</si>
  <si>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</si>
  <si>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</si>
  <si>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</si>
  <si>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</si>
  <si>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</si>
  <si>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</si>
  <si>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</si>
  <si>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</si>
  <si>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</si>
  <si>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</si>
  <si>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</si>
  <si>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</si>
  <si>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</si>
  <si>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</si>
  <si>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</si>
  <si>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</si>
  <si>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</si>
  <si>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</si>
  <si>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</si>
  <si>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</si>
  <si>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</si>
  <si>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</si>
  <si>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</si>
  <si>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</si>
  <si>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</si>
  <si>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</si>
  <si>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</si>
  <si>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</si>
  <si>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</si>
  <si>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</si>
  <si>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</si>
  <si>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</si>
  <si>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</si>
  <si>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</si>
  <si>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</si>
  <si>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</si>
  <si>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</si>
  <si>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</si>
  <si>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</si>
  <si>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</si>
  <si>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</si>
  <si>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</si>
  <si>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</si>
  <si>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</si>
  <si>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</si>
  <si>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</si>
  <si>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</si>
  <si>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</si>
  <si>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</si>
  <si>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</si>
  <si>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</si>
  <si>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</si>
  <si>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</si>
  <si>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</si>
  <si>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</si>
  <si>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</si>
  <si>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</si>
  <si>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</si>
  <si>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</si>
  <si>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</si>
  <si>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</si>
  <si>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</si>
  <si>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</si>
  <si>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</si>
  <si>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</si>
  <si>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</si>
  <si>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</si>
  <si>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</si>
  <si>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</si>
  <si>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</si>
  <si>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</si>
  <si>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</si>
  <si>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</si>
  <si>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</si>
  <si>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</si>
  <si>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</si>
  <si>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</si>
  <si>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</si>
  <si>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</si>
  <si>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</si>
  <si>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</si>
  <si>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</si>
  <si>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</si>
  <si>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</si>
  <si>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</si>
  <si>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</si>
  <si>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</si>
  <si>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</si>
  <si>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</si>
  <si>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</si>
  <si>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</si>
  <si>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</si>
  <si>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</si>
  <si>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</si>
  <si>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</si>
  <si>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</si>
  <si>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</si>
  <si>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</si>
  <si>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</si>
  <si>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</si>
  <si>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</si>
  <si>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</si>
  <si>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</si>
  <si>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</si>
  <si>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</si>
  <si>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</si>
  <si>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</si>
  <si>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</si>
  <si>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</si>
  <si>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</si>
  <si>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</si>
  <si>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</si>
  <si>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</si>
  <si>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</si>
  <si>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</si>
  <si>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</si>
  <si>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</si>
  <si>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</si>
  <si>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</si>
  <si>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</si>
  <si>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</si>
  <si>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</si>
  <si>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</si>
  <si>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</si>
  <si>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</si>
  <si>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</si>
  <si>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</si>
  <si>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</si>
  <si>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</si>
  <si>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</si>
  <si>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</si>
  <si>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</si>
  <si>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</si>
  <si>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</si>
  <si>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</si>
  <si>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</si>
  <si>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</si>
  <si>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</si>
  <si>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</si>
  <si>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</si>
  <si>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</si>
  <si>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</si>
  <si>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</si>
  <si>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</si>
  <si>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</si>
  <si>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</si>
  <si>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</si>
  <si>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</si>
  <si>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</si>
  <si>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</si>
  <si>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</si>
  <si>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</si>
  <si>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</si>
  <si>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</si>
  <si>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</si>
  <si>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</si>
  <si>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</si>
  <si>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</si>
  <si>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</si>
  <si>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</si>
  <si>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</si>
  <si>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</si>
  <si>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</si>
  <si>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</si>
  <si>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</si>
  <si>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</si>
  <si>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</si>
  <si>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</si>
  <si>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</si>
  <si>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</si>
  <si>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</si>
  <si>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</si>
  <si>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</si>
  <si>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</si>
  <si>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</si>
  <si>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</si>
  <si>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</si>
  <si>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</si>
  <si>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</si>
  <si>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</si>
  <si>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</si>
  <si>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</si>
  <si>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</si>
  <si>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</si>
  <si>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</si>
  <si>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</si>
  <si>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</si>
  <si>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</si>
  <si>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</si>
  <si>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</si>
  <si>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</si>
  <si>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</si>
  <si>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</si>
  <si>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</si>
  <si>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</si>
  <si>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</si>
  <si>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</si>
  <si>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</si>
  <si>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</si>
  <si>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</si>
  <si>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</si>
  <si>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</si>
  <si>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</si>
  <si>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</si>
  <si>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</si>
  <si>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</si>
  <si>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</si>
  <si>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</si>
  <si>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</si>
  <si>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</si>
  <si>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</si>
  <si>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</si>
  <si>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</si>
  <si>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</si>
  <si>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</si>
  <si>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</si>
  <si>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</si>
  <si>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</si>
  <si>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</si>
  <si>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</si>
  <si>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</si>
  <si>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</si>
  <si>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</si>
  <si>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</si>
  <si>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</si>
  <si>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</si>
  <si>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</si>
  <si>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</si>
  <si>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</si>
  <si>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</si>
  <si>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</si>
  <si>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</si>
  <si>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</si>
  <si>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</si>
  <si>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</si>
  <si>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</si>
  <si>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</si>
  <si>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</si>
  <si>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</si>
  <si>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</si>
  <si>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</si>
  <si>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</si>
  <si>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</si>
  <si>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</si>
  <si>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</si>
  <si>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</si>
  <si>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</si>
  <si>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</si>
  <si>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</si>
  <si>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</si>
  <si>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</si>
  <si>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</si>
  <si>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</si>
  <si>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</si>
  <si>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</si>
  <si>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</si>
  <si>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</si>
  <si>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</si>
  <si>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</si>
  <si>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</si>
  <si>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</si>
  <si>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</si>
  <si>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</si>
  <si>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</si>
  <si>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</si>
  <si>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</si>
  <si>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</si>
  <si>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</si>
  <si>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</si>
  <si>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</si>
  <si>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</si>
  <si>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</si>
  <si>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</si>
  <si>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</si>
  <si>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</si>
  <si>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</si>
  <si>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</si>
  <si>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</si>
  <si>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</si>
  <si>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</si>
  <si>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</si>
  <si>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</si>
  <si>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</si>
  <si>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</si>
  <si>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</si>
  <si>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</si>
  <si>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</si>
  <si>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</si>
  <si>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</si>
  <si>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</si>
  <si>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</si>
  <si>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</si>
  <si>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</si>
  <si>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</si>
  <si>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</si>
  <si>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</si>
  <si>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</si>
  <si>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</si>
  <si>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</si>
  <si>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</si>
  <si>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</si>
  <si>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</si>
  <si>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</si>
  <si>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</si>
  <si>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</si>
  <si>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</si>
  <si>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</si>
  <si>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</si>
  <si>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</si>
  <si>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</si>
  <si>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</si>
  <si>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</si>
  <si>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</si>
  <si>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</si>
  <si>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</si>
  <si>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</si>
  <si>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</si>
  <si>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</si>
  <si>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</si>
  <si>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</si>
  <si>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</si>
  <si>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</si>
  <si>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</si>
  <si>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</si>
  <si>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</si>
  <si>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</si>
  <si>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</si>
  <si>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</si>
  <si>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</si>
  <si>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</si>
  <si>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</si>
  <si>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</si>
  <si>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</si>
  <si>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</si>
  <si>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</si>
  <si>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</si>
  <si>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</si>
  <si>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</si>
  <si>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</si>
  <si>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</si>
  <si>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</si>
  <si>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</si>
  <si>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</si>
  <si>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</si>
  <si>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</si>
  <si>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</si>
  <si>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</si>
  <si>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</si>
  <si>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</si>
  <si>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</si>
  <si>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</si>
  <si>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</si>
  <si>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</si>
  <si>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</si>
  <si>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</si>
  <si>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</si>
  <si>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</si>
  <si>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</si>
  <si>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</si>
  <si>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</si>
  <si>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</si>
  <si>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</si>
  <si>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</si>
  <si>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</si>
  <si>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</si>
  <si>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</si>
  <si>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</si>
  <si>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</si>
  <si>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</si>
  <si>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</si>
  <si>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</si>
  <si>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</si>
  <si>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</si>
  <si>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</si>
  <si>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</si>
  <si>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</si>
  <si>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</si>
  <si>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</si>
  <si>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</si>
  <si>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</si>
  <si>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</si>
  <si>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</si>
  <si>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</si>
  <si>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</si>
  <si>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</si>
  <si>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</si>
  <si>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</si>
  <si>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</si>
  <si>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</si>
  <si>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</si>
  <si>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</si>
  <si>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</si>
  <si>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</si>
  <si>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</si>
  <si>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</si>
  <si>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</si>
  <si>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</si>
  <si>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</si>
  <si>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</si>
  <si>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</si>
  <si>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</si>
  <si>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</si>
  <si>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</si>
  <si>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</si>
  <si>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</si>
  <si>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</si>
  <si>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</si>
  <si>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</si>
  <si>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</si>
  <si>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</si>
  <si>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</si>
  <si>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</si>
  <si>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</si>
  <si>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</si>
  <si>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</si>
  <si>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</si>
  <si>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</si>
  <si>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</si>
  <si>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</si>
  <si>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</si>
  <si>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</si>
  <si>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</si>
  <si>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</si>
  <si>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</si>
  <si>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</si>
  <si>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</si>
  <si>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</si>
  <si>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</si>
  <si>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</si>
  <si>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</si>
  <si>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</si>
  <si>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</si>
  <si>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</si>
  <si>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</si>
  <si>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</si>
  <si>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</si>
  <si>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</si>
  <si>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</si>
  <si>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</si>
  <si>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</si>
  <si>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</si>
  <si>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</si>
  <si>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</si>
  <si>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</si>
  <si>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</si>
  <si>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</si>
  <si>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</si>
  <si>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</si>
  <si>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</si>
  <si>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</si>
  <si>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</si>
  <si>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</si>
  <si>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</si>
  <si>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</si>
  <si>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</si>
  <si>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</si>
  <si>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</si>
  <si>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</si>
  <si>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</si>
  <si>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</si>
  <si>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</si>
  <si>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</si>
  <si>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</si>
  <si>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</si>
  <si>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</si>
  <si>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</si>
  <si>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</si>
  <si>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</si>
  <si>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</si>
  <si>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</si>
  <si>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</si>
  <si>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</si>
  <si>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</si>
  <si>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</si>
  <si>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</si>
  <si>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</si>
  <si>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</si>
  <si>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</si>
  <si>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</si>
  <si>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</si>
  <si>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</si>
  <si>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</si>
  <si>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</si>
  <si>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</si>
  <si>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</si>
  <si>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</si>
  <si>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</si>
  <si>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</si>
  <si>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</si>
  <si>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</si>
  <si>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</si>
  <si>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</si>
  <si>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</si>
  <si>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</si>
  <si>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</si>
  <si>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</si>
  <si>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</si>
  <si>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</si>
  <si>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</si>
  <si>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</si>
  <si>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</si>
  <si>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</si>
  <si>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</si>
  <si>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</si>
  <si>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</si>
  <si>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</si>
  <si>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</si>
  <si>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</si>
  <si>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</si>
  <si>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</si>
  <si>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</si>
  <si>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</si>
  <si>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</si>
  <si>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</si>
  <si>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</si>
  <si>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</si>
  <si>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</si>
  <si>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</si>
  <si>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</si>
  <si>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</si>
  <si>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</si>
  <si>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</si>
  <si>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</si>
  <si>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</si>
  <si>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</si>
  <si>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</si>
  <si>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</si>
  <si>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</si>
  <si>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</si>
  <si>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</si>
  <si>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</si>
  <si>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</si>
  <si>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</si>
  <si>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</si>
  <si>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</si>
  <si>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</si>
  <si>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</si>
  <si>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</si>
  <si>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</si>
  <si>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</si>
  <si>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</si>
  <si>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</si>
  <si>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</si>
  <si>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</si>
  <si>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</si>
  <si>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</si>
  <si>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</si>
  <si>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</si>
  <si>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</si>
  <si>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</si>
  <si>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</si>
  <si>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</si>
  <si>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</si>
  <si>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</si>
  <si>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</si>
  <si>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</si>
  <si>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</si>
  <si>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</si>
  <si>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</si>
  <si>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</si>
  <si>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</si>
  <si>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</si>
  <si>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</si>
  <si>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</si>
  <si>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</si>
  <si>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</si>
  <si>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</si>
  <si>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</si>
  <si>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</si>
  <si>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</si>
  <si>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</si>
  <si>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</si>
  <si>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</si>
  <si>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</si>
  <si>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</si>
  <si>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</si>
  <si>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</si>
  <si>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</si>
  <si>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</si>
  <si>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</si>
  <si>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</si>
  <si>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</si>
  <si>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</si>
  <si>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</si>
  <si>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</si>
  <si>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</si>
  <si>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</si>
  <si>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</si>
  <si>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</si>
  <si>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</si>
  <si>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</si>
  <si>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</si>
  <si>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</si>
  <si>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</si>
  <si>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</si>
  <si>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</si>
  <si>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</si>
  <si>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</si>
  <si>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</si>
  <si>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</si>
  <si>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</si>
  <si>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</si>
  <si>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</si>
  <si>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</si>
  <si>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</si>
  <si>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</si>
  <si>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</si>
  <si>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</si>
  <si>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</si>
  <si>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</si>
  <si>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</si>
  <si>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</si>
  <si>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</si>
  <si>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</si>
  <si>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</si>
  <si>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</si>
  <si>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</si>
  <si>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</si>
  <si>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</si>
  <si>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</si>
  <si>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</si>
  <si>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</si>
  <si>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</si>
  <si>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</si>
  <si>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</si>
  <si>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</si>
  <si>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</si>
  <si>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</si>
  <si>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</si>
  <si>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</si>
  <si>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</si>
  <si>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</si>
  <si>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</si>
  <si>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</si>
  <si>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</si>
  <si>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</si>
  <si>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</si>
  <si>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</si>
  <si>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</si>
  <si>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</si>
  <si>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</si>
  <si>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</si>
  <si>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</si>
  <si>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</si>
  <si>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</si>
  <si>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</si>
  <si>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</si>
  <si>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</si>
  <si>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</si>
  <si>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</si>
  <si>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</si>
  <si>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</si>
  <si>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</si>
  <si>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</si>
  <si>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</si>
  <si>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</si>
  <si>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</si>
  <si>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</si>
  <si>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</si>
  <si>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</si>
  <si>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</si>
  <si>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</si>
  <si>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</si>
  <si>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</si>
  <si>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</si>
  <si>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</si>
  <si>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</si>
  <si>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</si>
  <si>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</si>
  <si>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</si>
  <si>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</si>
  <si>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</si>
  <si>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</si>
  <si>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</si>
  <si>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</si>
  <si>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</si>
  <si>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</si>
  <si>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</si>
  <si>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</si>
  <si>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</si>
  <si>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</si>
  <si>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</si>
  <si>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</si>
  <si>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</si>
  <si>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</si>
  <si>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</si>
  <si>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</si>
  <si>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</si>
  <si>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</si>
  <si>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</si>
  <si>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</si>
  <si>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</si>
  <si>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</si>
  <si>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</si>
  <si>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</si>
  <si>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</si>
  <si>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</si>
  <si>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</si>
  <si>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</si>
  <si>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</si>
  <si>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</si>
  <si>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</si>
  <si>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</si>
  <si>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</si>
  <si>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</si>
  <si>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</si>
  <si>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</si>
  <si>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</si>
  <si>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</si>
  <si>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</si>
  <si>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</si>
  <si>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</si>
  <si>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</si>
  <si>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</si>
  <si>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</si>
  <si>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</si>
  <si>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</si>
  <si>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</si>
  <si>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</si>
  <si>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</si>
  <si>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</si>
  <si>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</si>
  <si>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</si>
  <si>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</si>
  <si>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</si>
  <si>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</si>
  <si>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</si>
  <si>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</si>
  <si>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</si>
  <si>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</si>
  <si>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</si>
  <si>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</si>
  <si>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</si>
  <si>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</si>
  <si>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</si>
  <si>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</si>
  <si>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</si>
  <si>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</si>
  <si>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</si>
  <si>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</si>
  <si>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</si>
  <si>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</si>
  <si>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</si>
  <si>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</si>
  <si>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</si>
  <si>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</si>
  <si>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</si>
  <si>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</si>
  <si>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</si>
  <si>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</si>
  <si>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</si>
  <si>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</si>
  <si>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</si>
  <si>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</si>
  <si>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</si>
  <si>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</si>
  <si>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</si>
  <si>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</si>
  <si>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</si>
  <si>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</si>
  <si>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</si>
  <si>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</si>
  <si>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</si>
  <si>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</si>
  <si>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</si>
  <si>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</si>
  <si>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</si>
  <si>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</si>
  <si>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</si>
  <si>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</si>
  <si>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</si>
  <si>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</si>
  <si>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</si>
  <si>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</si>
  <si>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</si>
  <si>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</si>
  <si>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</si>
  <si>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</si>
  <si>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</si>
  <si>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</si>
  <si>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</si>
  <si>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</si>
  <si>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</si>
  <si>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</si>
  <si>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</si>
  <si>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</si>
  <si>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</si>
  <si>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</si>
  <si>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</si>
  <si>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</si>
  <si>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</si>
  <si>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</si>
  <si>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</si>
  <si>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</si>
  <si>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</si>
  <si>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</si>
  <si>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</si>
  <si>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</si>
  <si>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</si>
  <si>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</si>
  <si>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</si>
  <si>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</si>
  <si>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</si>
  <si>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</si>
  <si>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</si>
  <si>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</si>
  <si>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</si>
  <si>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</si>
  <si>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</si>
  <si>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</si>
  <si>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</si>
  <si>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</si>
  <si>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</si>
  <si>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</si>
  <si>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</si>
  <si>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</si>
  <si>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</si>
  <si>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</si>
  <si>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</si>
  <si>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</si>
  <si>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</si>
  <si>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</si>
  <si>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</si>
  <si>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</si>
  <si>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</si>
  <si>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</si>
  <si>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</si>
  <si>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</si>
  <si>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</si>
  <si>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</si>
  <si>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</si>
  <si>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</si>
  <si>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</si>
  <si>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</si>
  <si>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</si>
  <si>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</si>
  <si>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</si>
  <si>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</si>
  <si>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</si>
  <si>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</si>
  <si>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</si>
  <si>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</si>
  <si>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</si>
  <si>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</si>
  <si>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</si>
  <si>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</si>
  <si>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</si>
  <si>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</si>
  <si>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</si>
  <si>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</si>
  <si>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</si>
  <si>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</si>
  <si>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</si>
  <si>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</si>
  <si>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</si>
  <si>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</si>
  <si>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</si>
  <si>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</si>
  <si>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</si>
  <si>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</si>
  <si>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</si>
  <si>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</si>
  <si>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</si>
  <si>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</si>
  <si>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</si>
  <si>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</si>
  <si>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</si>
  <si>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</si>
  <si>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</si>
  <si>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</si>
  <si>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</si>
  <si>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</si>
  <si>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</si>
  <si>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</si>
  <si>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</si>
  <si>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</si>
  <si>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</si>
  <si>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</si>
  <si>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</si>
  <si>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</si>
  <si>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</si>
  <si>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</si>
  <si>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</si>
  <si>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</si>
  <si>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</si>
  <si>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</si>
  <si>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</si>
  <si>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</si>
  <si>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</si>
  <si>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</si>
  <si>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</si>
  <si>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</si>
  <si>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</si>
  <si>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</si>
  <si>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</si>
  <si>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</si>
  <si>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</si>
  <si>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</si>
  <si>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</si>
  <si>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</si>
  <si>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</si>
  <si>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</si>
  <si>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</si>
  <si>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</si>
  <si>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</si>
  <si>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</si>
  <si>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</si>
  <si>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</si>
  <si>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</si>
  <si>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</si>
  <si>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</si>
  <si>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</si>
  <si>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</si>
  <si>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</si>
  <si>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</si>
  <si>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</si>
  <si>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</si>
  <si>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</si>
  <si>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</si>
  <si>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</si>
  <si>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</si>
  <si>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</si>
  <si>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</si>
  <si>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</si>
  <si>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</si>
  <si>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</si>
  <si>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</si>
  <si>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</si>
  <si>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</si>
  <si>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</si>
  <si>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</si>
  <si>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</si>
  <si>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</si>
  <si>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</si>
  <si>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</si>
  <si>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</si>
  <si>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</si>
  <si>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</si>
  <si>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</si>
  <si>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</si>
  <si>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</si>
  <si>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</si>
  <si>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</si>
  <si>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</si>
  <si>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</si>
  <si>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</si>
  <si>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</si>
  <si>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</si>
  <si>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</si>
  <si>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</si>
  <si>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</si>
  <si>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</si>
  <si>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</si>
  <si>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</si>
  <si>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</si>
  <si>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</si>
  <si>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</si>
  <si>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</si>
  <si>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</si>
  <si>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</si>
  <si>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</si>
  <si>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</si>
  <si>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</si>
  <si>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</si>
  <si>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</si>
  <si>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</si>
  <si>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</si>
  <si>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</si>
  <si>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</si>
  <si>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</si>
  <si>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</si>
  <si>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</si>
  <si>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</si>
  <si>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</si>
  <si>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</si>
  <si>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</si>
  <si>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</si>
  <si>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</si>
  <si>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</si>
  <si>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</si>
  <si>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</si>
  <si>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</si>
  <si>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</si>
  <si>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</si>
  <si>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</si>
  <si>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</si>
  <si>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</si>
  <si>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</si>
  <si>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</si>
  <si>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</si>
  <si>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</si>
  <si>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</si>
  <si>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</si>
  <si>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</si>
  <si>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</si>
  <si>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</si>
  <si>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</si>
  <si>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</si>
  <si>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</si>
  <si>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</si>
  <si>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</si>
  <si>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</si>
  <si>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</si>
  <si>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</si>
  <si>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</si>
  <si>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</si>
  <si>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</si>
  <si>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</si>
  <si>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</si>
  <si>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</si>
  <si>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</si>
  <si>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</si>
  <si>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</si>
  <si>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</si>
  <si>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</si>
  <si>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</si>
  <si>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</si>
  <si>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</si>
  <si>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</si>
  <si>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</si>
  <si>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</si>
  <si>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</si>
  <si>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</si>
  <si>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</si>
  <si>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</si>
  <si>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</si>
  <si>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</si>
  <si>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</si>
  <si>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</si>
  <si>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</si>
  <si>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</si>
  <si>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</si>
  <si>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</si>
  <si>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</si>
  <si>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</si>
  <si>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</si>
  <si>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</si>
  <si>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</si>
  <si>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</si>
  <si>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</si>
  <si>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</si>
  <si>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</si>
  <si>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</si>
  <si>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</si>
  <si>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</si>
  <si>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</si>
  <si>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</si>
  <si>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</si>
  <si>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</si>
  <si>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</si>
  <si>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</si>
  <si>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</si>
  <si>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</si>
  <si>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</si>
  <si>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</si>
  <si>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</si>
  <si>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</si>
  <si>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</si>
  <si>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</si>
  <si>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</si>
  <si>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</si>
  <si>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</si>
  <si>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</si>
  <si>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</si>
  <si>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</si>
  <si>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</si>
  <si>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</si>
  <si>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</si>
  <si>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</si>
  <si>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</si>
  <si>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</si>
  <si>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</si>
  <si>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</si>
  <si>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</si>
  <si>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</si>
  <si>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</si>
  <si>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</si>
  <si>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</si>
  <si>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</si>
  <si>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</si>
  <si>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</si>
  <si>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</si>
  <si>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</si>
  <si>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</si>
  <si>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</si>
  <si>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</si>
  <si>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</si>
  <si>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</si>
  <si>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</si>
  <si>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</si>
  <si>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</si>
  <si>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</si>
  <si>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</si>
  <si>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</si>
  <si>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</si>
  <si>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</si>
  <si>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</si>
  <si>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</si>
  <si>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</si>
  <si>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</si>
  <si>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</si>
  <si>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</si>
  <si>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</si>
  <si>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</si>
  <si>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</si>
  <si>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</si>
  <si>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</si>
  <si>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</si>
  <si>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</si>
  <si>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</si>
  <si>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</si>
  <si>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</si>
  <si>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</si>
  <si>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</si>
  <si>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</si>
  <si>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</si>
  <si>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</si>
  <si>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</si>
  <si>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</si>
  <si>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</si>
  <si>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</si>
  <si>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</si>
  <si>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</si>
  <si>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</si>
  <si>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</si>
  <si>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</si>
  <si>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</si>
  <si>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</si>
  <si>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</si>
  <si>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</si>
  <si>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</si>
  <si>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</si>
  <si>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</si>
  <si>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</si>
  <si>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</si>
  <si>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</si>
  <si>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</si>
  <si>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</si>
  <si>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</si>
  <si>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</si>
  <si>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</si>
  <si>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</si>
  <si>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</si>
  <si>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</si>
  <si>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</si>
  <si>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</si>
  <si>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</si>
  <si>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</si>
  <si>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</si>
  <si>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</si>
  <si>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</si>
  <si>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</si>
  <si>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</si>
  <si>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</si>
  <si>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</si>
  <si>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</si>
  <si>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</si>
  <si>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</si>
  <si>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</si>
  <si>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</si>
  <si>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</si>
  <si>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</si>
  <si>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</si>
  <si>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</si>
  <si>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</si>
  <si>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</si>
  <si>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</si>
  <si>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</si>
  <si>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</si>
  <si>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</si>
  <si>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</si>
  <si>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</si>
  <si>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</si>
  <si>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</si>
  <si>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</si>
  <si>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</si>
  <si>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</si>
  <si>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</si>
  <si>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</si>
  <si>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</si>
  <si>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</si>
  <si>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</si>
  <si>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</si>
  <si>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</si>
  <si>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</si>
  <si>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</si>
  <si>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</si>
  <si>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</si>
  <si>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</si>
  <si>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</si>
  <si>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</si>
  <si>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</si>
  <si>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</si>
  <si>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</si>
  <si>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</si>
  <si>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</si>
  <si>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</si>
  <si>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</si>
  <si>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</si>
  <si>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</si>
  <si>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</si>
  <si>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</si>
  <si>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</si>
  <si>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</si>
  <si>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</si>
  <si>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</si>
  <si>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</si>
  <si>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</si>
  <si>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</si>
  <si>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</si>
  <si>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</si>
  <si>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</si>
  <si>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</si>
  <si>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</si>
  <si>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</si>
  <si>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</si>
  <si>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</si>
  <si>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</si>
  <si>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</si>
  <si>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</si>
  <si>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</si>
  <si>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</si>
  <si>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</si>
  <si>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</si>
  <si>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</si>
  <si>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</si>
  <si>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</si>
  <si>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</si>
  <si>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</si>
  <si>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</si>
  <si>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</si>
  <si>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</si>
  <si>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</si>
  <si>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</si>
  <si>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</si>
  <si>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</si>
  <si>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</si>
  <si>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</si>
  <si>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</si>
  <si>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</si>
  <si>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</si>
  <si>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</si>
  <si>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</si>
  <si>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</si>
  <si>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</si>
  <si>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</si>
  <si>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</si>
  <si>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</si>
  <si>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</si>
  <si>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</si>
  <si>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</si>
  <si>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</si>
  <si>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</si>
  <si>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</si>
  <si>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</si>
  <si>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</si>
  <si>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</si>
  <si>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</si>
  <si>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</si>
  <si>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</si>
  <si>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</si>
  <si>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</si>
  <si>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</si>
  <si>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</si>
  <si>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</si>
  <si>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</si>
  <si>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</si>
  <si>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</si>
  <si>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</si>
  <si>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</si>
  <si>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</si>
  <si>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</si>
  <si>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</si>
  <si>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</si>
  <si>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</si>
  <si>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</si>
  <si>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</si>
  <si>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</si>
  <si>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</si>
  <si>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</si>
  <si>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</si>
  <si>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</si>
  <si>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</si>
  <si>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</si>
  <si>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</si>
  <si>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</si>
  <si>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</si>
  <si>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</si>
  <si>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</si>
  <si>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</si>
  <si>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</si>
  <si>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</si>
  <si>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</si>
  <si>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</si>
  <si>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</si>
  <si>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</si>
  <si>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</si>
  <si>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</si>
  <si>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</si>
  <si>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</si>
  <si>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</si>
  <si>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</si>
  <si>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</si>
  <si>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</si>
  <si>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</si>
  <si>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</si>
  <si>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</si>
  <si>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</si>
  <si>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</si>
  <si>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</si>
  <si>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</si>
  <si>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</si>
  <si>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</si>
  <si>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</si>
  <si>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</si>
  <si>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</si>
  <si>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</si>
  <si>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</si>
  <si>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</si>
  <si>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</si>
  <si>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</si>
  <si>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</si>
  <si>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</si>
  <si>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</si>
  <si>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</si>
  <si>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</si>
  <si>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</si>
  <si>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</si>
  <si>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</si>
  <si>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</si>
  <si>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</si>
  <si>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</si>
  <si>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</si>
  <si>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</si>
  <si>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</si>
  <si>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</si>
  <si>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</si>
  <si>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</si>
  <si>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</si>
  <si>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</si>
  <si>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</si>
  <si>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</si>
  <si>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</si>
  <si>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</si>
  <si>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</si>
  <si>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</si>
  <si>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</si>
  <si>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</si>
  <si>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</si>
  <si>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</si>
  <si>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</si>
  <si>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</si>
  <si>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</si>
  <si>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</si>
  <si>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</si>
  <si>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</si>
  <si>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</si>
  <si>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</si>
  <si>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</si>
  <si>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</si>
  <si>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</si>
  <si>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</si>
  <si>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</si>
  <si>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</si>
  <si>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</si>
  <si>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</si>
  <si>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</si>
  <si>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</si>
  <si>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</si>
  <si>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</si>
  <si>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</si>
  <si>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</si>
  <si>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</si>
  <si>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</si>
  <si>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</si>
  <si>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</si>
  <si>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</si>
  <si>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</si>
  <si>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</si>
  <si>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</si>
  <si>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</si>
  <si>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</si>
  <si>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</si>
  <si>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</si>
  <si>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</si>
  <si>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</si>
  <si>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</si>
  <si>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</si>
  <si>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</si>
  <si>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</si>
  <si>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</si>
  <si>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</si>
  <si>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</si>
  <si>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</si>
  <si>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</si>
  <si>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</si>
  <si>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</si>
  <si>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</si>
  <si>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</si>
  <si>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</si>
  <si>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</si>
  <si>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</si>
  <si>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</si>
  <si>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</si>
  <si>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</si>
  <si>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</si>
  <si>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</si>
  <si>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</si>
  <si>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</si>
  <si>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</si>
  <si>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</si>
  <si>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</si>
  <si>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</si>
  <si>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</si>
  <si>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</si>
  <si>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</si>
  <si>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</si>
  <si>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</si>
  <si>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</si>
  <si>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</si>
  <si>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</si>
  <si>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</si>
  <si>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</si>
  <si>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</si>
  <si>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</si>
  <si>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</si>
  <si>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</si>
  <si>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</si>
  <si>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</si>
  <si>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</si>
  <si>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</si>
  <si>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</si>
  <si>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</si>
  <si>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</si>
  <si>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</si>
  <si>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</si>
  <si>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</si>
  <si>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</si>
  <si>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</si>
  <si>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</si>
  <si>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</si>
  <si>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</si>
  <si>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</si>
  <si>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</si>
  <si>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</si>
  <si>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</si>
  <si>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</si>
  <si>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</si>
  <si>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</si>
  <si>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</si>
  <si>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</si>
  <si>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</si>
  <si>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</si>
  <si>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</si>
  <si>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</si>
  <si>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</si>
  <si>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</si>
  <si>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</si>
  <si>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</si>
  <si>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</si>
  <si>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</si>
  <si>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</si>
  <si>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</si>
  <si>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</si>
  <si>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</si>
  <si>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</si>
  <si>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</si>
  <si>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</si>
  <si>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</si>
  <si>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</si>
  <si>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</si>
  <si>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</si>
  <si>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</si>
  <si>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</si>
  <si>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</si>
  <si>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</si>
  <si>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</si>
  <si>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</si>
  <si>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</si>
  <si>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</si>
  <si>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</si>
  <si>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</si>
  <si>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</si>
  <si>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</si>
  <si>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</si>
  <si>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</si>
  <si>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</si>
  <si>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</si>
  <si>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</si>
  <si>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</si>
  <si>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</si>
  <si>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</si>
  <si>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</si>
  <si>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</si>
  <si>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</si>
  <si>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</si>
  <si>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</si>
  <si>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</si>
  <si>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</si>
  <si>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</si>
  <si>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</si>
  <si>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</si>
  <si>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</si>
  <si>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</si>
  <si>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</si>
  <si>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</si>
  <si>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</si>
  <si>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</si>
  <si>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</si>
  <si>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</si>
  <si>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</si>
  <si>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</si>
  <si>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</si>
  <si>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</si>
  <si>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</si>
  <si>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</si>
  <si>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</si>
  <si>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</si>
  <si>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</si>
  <si>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</si>
  <si>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</si>
  <si>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</si>
  <si>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</si>
  <si>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</si>
  <si>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</si>
  <si>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</si>
  <si>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</si>
  <si>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</si>
  <si>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</si>
  <si>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</si>
  <si>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</si>
  <si>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</si>
  <si>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</si>
  <si>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</si>
  <si>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</si>
  <si>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</si>
  <si>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</si>
  <si>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</si>
  <si>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</si>
  <si>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</si>
  <si>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</si>
  <si>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</si>
  <si>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</si>
  <si>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</si>
  <si>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</si>
  <si>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</si>
  <si>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</si>
  <si>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</si>
  <si>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</si>
  <si>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</si>
  <si>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</si>
  <si>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</si>
  <si>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</si>
  <si>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</si>
  <si>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</si>
  <si>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</si>
  <si>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</si>
  <si>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</si>
  <si>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</si>
  <si>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</si>
  <si>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</si>
  <si>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</si>
  <si>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</si>
  <si>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</si>
  <si>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</si>
  <si>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</si>
  <si>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</si>
  <si>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</si>
  <si>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</si>
  <si>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</si>
  <si>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</si>
  <si>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</si>
  <si>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</si>
  <si>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</si>
  <si>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</si>
  <si>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</si>
  <si>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</si>
  <si>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</si>
  <si>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</si>
  <si>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</si>
  <si>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</si>
  <si>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</si>
  <si>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</si>
  <si>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</si>
  <si>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</si>
  <si>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</si>
  <si>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</si>
  <si>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</si>
  <si>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</si>
  <si>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</si>
  <si>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</si>
  <si>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</si>
  <si>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</si>
  <si>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</si>
  <si>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</si>
  <si>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</si>
  <si>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</si>
  <si>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</si>
  <si>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</si>
  <si>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</si>
  <si>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</si>
  <si>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</si>
  <si>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</si>
  <si>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</si>
  <si>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</si>
  <si>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</si>
  <si>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</si>
  <si>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</si>
  <si>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</si>
  <si>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</si>
  <si>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</si>
  <si>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</si>
  <si>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</si>
  <si>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</si>
  <si>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</si>
  <si>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</si>
  <si>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</si>
  <si>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</si>
  <si>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</si>
  <si>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</si>
  <si>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</si>
  <si>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</si>
  <si>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</si>
  <si>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</si>
  <si>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</si>
  <si>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</si>
  <si>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</si>
  <si>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</si>
  <si>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</si>
  <si>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</si>
  <si>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</si>
  <si>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</si>
  <si>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</si>
  <si>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</si>
  <si>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</si>
  <si>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</si>
  <si>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</si>
  <si>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</si>
  <si>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</si>
  <si>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</si>
  <si>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</si>
  <si>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</si>
  <si>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</si>
  <si>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</si>
  <si>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</si>
  <si>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</si>
  <si>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</si>
  <si>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</si>
  <si>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</si>
  <si>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</si>
  <si>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</si>
  <si>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</si>
  <si>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</si>
  <si>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</si>
  <si>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</si>
  <si>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</si>
  <si>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</si>
  <si>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</si>
  <si>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</si>
  <si>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</si>
  <si>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</si>
  <si>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</si>
  <si>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</si>
  <si>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</si>
  <si>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</si>
  <si>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</si>
  <si>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</si>
  <si>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</si>
  <si>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</si>
  <si>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</si>
  <si>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</si>
  <si>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</si>
  <si>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</si>
  <si>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</si>
  <si>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</si>
  <si>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</si>
  <si>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</si>
  <si>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</si>
  <si>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</si>
  <si>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</si>
  <si>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</si>
  <si>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</si>
  <si>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</si>
  <si>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</si>
  <si>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</si>
  <si>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</si>
  <si>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</si>
  <si>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</si>
  <si>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</si>
  <si>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</si>
  <si>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</si>
  <si>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</si>
  <si>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</si>
  <si>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</si>
  <si>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</si>
  <si>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</si>
  <si>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</si>
  <si>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</si>
  <si>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</si>
  <si>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</si>
  <si>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</si>
  <si>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</si>
  <si>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</si>
  <si>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</si>
  <si>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</si>
  <si>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</si>
  <si>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</si>
  <si>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</si>
  <si>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</si>
  <si>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</si>
  <si>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</si>
  <si>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</si>
  <si>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</si>
  <si>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</si>
  <si>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</si>
  <si>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</si>
  <si>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</si>
  <si>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</si>
  <si>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</si>
  <si>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</si>
  <si>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</si>
  <si>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</si>
  <si>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</si>
  <si>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</si>
  <si>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</si>
  <si>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</si>
  <si>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</si>
  <si>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</si>
  <si>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</si>
  <si>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</si>
  <si>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</si>
  <si>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</si>
  <si>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</si>
  <si>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</si>
  <si>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</si>
  <si>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</si>
  <si>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</si>
  <si>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</si>
  <si>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</si>
  <si>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</si>
  <si>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</si>
  <si>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</si>
  <si>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</si>
  <si>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</si>
  <si>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</si>
  <si>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</si>
  <si>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</si>
  <si>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</si>
  <si>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</si>
  <si>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</si>
  <si>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</si>
  <si>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</si>
  <si>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</si>
  <si>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</si>
  <si>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</si>
  <si>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</si>
  <si>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</si>
  <si>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</si>
  <si>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</si>
  <si>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</si>
  <si>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</si>
  <si>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</si>
  <si>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</si>
  <si>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</si>
  <si>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</si>
  <si>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</si>
  <si>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</si>
  <si>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</si>
  <si>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</si>
  <si>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</si>
  <si>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</si>
  <si>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</si>
  <si>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</si>
  <si>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</si>
  <si>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</si>
  <si>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</si>
  <si>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</si>
  <si>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</si>
  <si>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</si>
  <si>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</si>
  <si>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</si>
  <si>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</si>
  <si>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</si>
  <si>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</si>
  <si>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</si>
  <si>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</si>
  <si>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</si>
  <si>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</si>
  <si>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</si>
  <si>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</si>
  <si>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</si>
  <si>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</si>
  <si>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</si>
  <si>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</si>
  <si>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</si>
  <si>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</si>
  <si>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</si>
  <si>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</si>
  <si>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</si>
  <si>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</si>
  <si>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</si>
  <si>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</si>
  <si>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</si>
  <si>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</si>
  <si>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</si>
  <si>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</si>
  <si>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</si>
  <si>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</si>
  <si>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</si>
  <si>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</si>
  <si>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</si>
  <si>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</si>
  <si>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</si>
  <si>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</si>
  <si>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</si>
  <si>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</si>
  <si>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</si>
  <si>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</si>
  <si>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</si>
  <si>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</si>
  <si>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</si>
  <si>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</si>
  <si>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</si>
  <si>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</si>
  <si>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</si>
  <si>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</si>
  <si>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</si>
  <si>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</si>
  <si>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</si>
  <si>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</si>
  <si>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</si>
  <si>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</si>
  <si>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</si>
  <si>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</si>
  <si>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</si>
  <si>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</si>
  <si>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</si>
  <si>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</si>
  <si>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</si>
  <si>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</si>
  <si>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</si>
  <si>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</si>
  <si>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</si>
  <si>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</si>
  <si>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</si>
  <si>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</si>
  <si>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</si>
  <si>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</si>
  <si>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</si>
  <si>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</si>
  <si>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</si>
  <si>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</si>
  <si>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</si>
  <si>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</si>
  <si>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</si>
  <si>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</si>
  <si>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</si>
  <si>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</si>
  <si>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</si>
  <si>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</si>
  <si>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</si>
  <si>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</si>
  <si>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</si>
  <si>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</si>
  <si>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</si>
  <si>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</si>
  <si>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</si>
  <si>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</si>
  <si>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</si>
  <si>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</si>
  <si>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</si>
  <si>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</si>
  <si>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</si>
  <si>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</si>
  <si>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</si>
  <si>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</si>
  <si>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</si>
  <si>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</si>
  <si>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</si>
  <si>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</si>
  <si>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</si>
  <si>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</si>
  <si>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</si>
  <si>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</si>
  <si>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</si>
  <si>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</si>
  <si>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</si>
  <si>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</si>
  <si>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</si>
  <si>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</si>
  <si>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</si>
  <si>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</si>
  <si>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</si>
  <si>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</si>
  <si>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</si>
  <si>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</si>
  <si>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</si>
  <si>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</si>
  <si>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</si>
  <si>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</si>
  <si>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</si>
  <si>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</si>
  <si>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</si>
  <si>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</si>
  <si>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</si>
  <si>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</si>
  <si>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</si>
  <si>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</si>
  <si>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</si>
  <si>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</si>
  <si>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</si>
  <si>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</si>
  <si>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</si>
  <si>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</si>
  <si>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</si>
  <si>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</si>
  <si>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</si>
  <si>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</si>
  <si>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</si>
  <si>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</si>
  <si>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</si>
  <si>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</si>
  <si>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</si>
  <si>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</si>
  <si>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</si>
  <si>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</si>
  <si>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</si>
  <si>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</si>
  <si>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</si>
  <si>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</si>
  <si>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</si>
  <si>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</si>
  <si>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</si>
  <si>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</si>
  <si>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</si>
  <si>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</si>
  <si>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</si>
  <si>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</si>
  <si>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</si>
  <si>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</si>
  <si>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</si>
  <si>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</si>
  <si>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</si>
  <si>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</si>
  <si>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</si>
  <si>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</si>
  <si>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</si>
  <si>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</si>
  <si>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</si>
  <si>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</si>
  <si>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</si>
  <si>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</si>
  <si>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</si>
  <si>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</si>
  <si>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</si>
  <si>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</si>
  <si>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</si>
  <si>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</si>
  <si>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</si>
  <si>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</si>
  <si>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</si>
  <si>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</si>
  <si>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</si>
  <si>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</si>
  <si>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</si>
  <si>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</si>
  <si>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</si>
  <si>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</si>
  <si>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</si>
  <si>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</si>
  <si>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</si>
  <si>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</si>
  <si>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</si>
  <si>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</si>
  <si>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</si>
  <si>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</si>
  <si>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</si>
  <si>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</si>
  <si>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</si>
  <si>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</si>
  <si>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</si>
  <si>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</si>
  <si>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</si>
  <si>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</si>
  <si>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</si>
  <si>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</si>
  <si>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</si>
  <si>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</si>
  <si>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</si>
  <si>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</si>
  <si>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</si>
  <si>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</si>
  <si>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</si>
  <si>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</si>
  <si>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</si>
  <si>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</si>
  <si>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</si>
  <si>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</si>
  <si>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</si>
  <si>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</si>
  <si>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</si>
  <si>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</si>
  <si>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</si>
  <si>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</si>
  <si>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</si>
  <si>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</si>
  <si>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</si>
  <si>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</si>
  <si>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</si>
  <si>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</si>
  <si>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</si>
  <si>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</si>
  <si>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</si>
  <si>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</si>
  <si>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</si>
  <si>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</si>
  <si>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</si>
  <si>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</si>
  <si>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</si>
  <si>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</si>
  <si>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</si>
  <si>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</si>
  <si>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</si>
  <si>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</si>
  <si>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</si>
  <si>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</si>
  <si>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</si>
  <si>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</si>
  <si>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</si>
  <si>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</si>
  <si>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</si>
  <si>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</si>
  <si>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</si>
  <si>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</si>
  <si>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</si>
  <si>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</si>
  <si>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</si>
  <si>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</si>
  <si>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</si>
  <si>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</si>
  <si>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</si>
  <si>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</si>
  <si>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</si>
  <si>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</si>
  <si>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</si>
  <si>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</si>
  <si>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</si>
  <si>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</si>
  <si>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</si>
  <si>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</si>
  <si>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</si>
  <si>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</si>
  <si>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</si>
  <si>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</si>
  <si>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</si>
  <si>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</si>
  <si>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</si>
  <si>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</si>
  <si>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</si>
  <si>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</si>
  <si>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</si>
  <si>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</si>
  <si>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</si>
  <si>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</si>
  <si>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</si>
  <si>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</si>
  <si>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</si>
  <si>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</si>
  <si>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</si>
  <si>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</si>
  <si>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</si>
  <si>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</si>
  <si>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</si>
  <si>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</si>
  <si>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</si>
  <si>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</si>
  <si>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</si>
  <si>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</si>
  <si>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</si>
  <si>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</si>
  <si>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</si>
  <si>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</si>
  <si>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</si>
  <si>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</si>
  <si>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</si>
  <si>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</si>
  <si>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</si>
  <si>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</si>
  <si>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</si>
  <si>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</si>
  <si>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</si>
  <si>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</si>
  <si>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</si>
  <si>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</si>
  <si>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</si>
  <si>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</si>
  <si>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</si>
  <si>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</si>
  <si>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</si>
  <si>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</si>
  <si>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</si>
  <si>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</si>
  <si>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</si>
  <si>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</si>
  <si>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</si>
  <si>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</si>
  <si>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</si>
  <si>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</si>
  <si>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</si>
  <si>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</si>
  <si>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</si>
  <si>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</si>
  <si>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</si>
  <si>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</si>
  <si>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</si>
  <si>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</si>
  <si>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</si>
  <si>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</si>
  <si>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</si>
  <si>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</si>
  <si>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</si>
  <si>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</si>
  <si>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</si>
  <si>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</si>
  <si>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</si>
  <si>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</si>
  <si>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</si>
  <si>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</si>
  <si>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</si>
  <si>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</si>
  <si>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</si>
  <si>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</si>
  <si>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</si>
  <si>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</si>
  <si>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</si>
  <si>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</si>
  <si>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</si>
  <si>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</si>
  <si>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</si>
  <si>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</si>
  <si>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</si>
  <si>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</si>
  <si>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</si>
  <si>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</si>
  <si>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</si>
  <si>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</si>
  <si>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</si>
  <si>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</si>
  <si>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</si>
  <si>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</si>
  <si>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</si>
  <si>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</si>
  <si>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</si>
  <si>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</si>
  <si>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</si>
  <si>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</si>
  <si>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</si>
  <si>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</si>
  <si>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</si>
  <si>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</si>
  <si>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</si>
  <si>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</si>
  <si>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</si>
  <si>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</si>
  <si>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</si>
  <si>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</si>
  <si>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</si>
  <si>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</si>
  <si>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</si>
  <si>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</si>
  <si>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</si>
  <si>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</si>
  <si>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</si>
  <si>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</si>
  <si>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</si>
  <si>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</si>
  <si>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</si>
  <si>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</si>
  <si>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</si>
  <si>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</si>
  <si>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</si>
  <si>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</si>
  <si>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</si>
  <si>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</si>
  <si>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</si>
  <si>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</si>
  <si>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</si>
  <si>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</si>
  <si>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</si>
  <si>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</si>
  <si>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</si>
  <si>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</si>
  <si>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</si>
  <si>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</si>
  <si>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</si>
  <si>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</si>
  <si>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</si>
  <si>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</si>
  <si>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</si>
  <si>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</si>
  <si>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</si>
  <si>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</si>
  <si>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</si>
  <si>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</si>
  <si>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</si>
  <si>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</si>
  <si>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</si>
  <si>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</si>
  <si>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</si>
  <si>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</si>
  <si>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</si>
  <si>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</si>
  <si>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</si>
  <si>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</si>
  <si>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</si>
  <si>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</si>
  <si>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</si>
  <si>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</si>
  <si>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</si>
  <si>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</si>
  <si>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</si>
  <si>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</si>
  <si>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</si>
  <si>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</si>
  <si>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</si>
  <si>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</si>
  <si>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</si>
  <si>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</si>
  <si>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</si>
  <si>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</si>
  <si>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</si>
  <si>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</si>
  <si>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</si>
  <si>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</si>
  <si>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</si>
  <si>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</si>
  <si>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</si>
  <si>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</si>
  <si>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</si>
  <si>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</si>
  <si>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</si>
  <si>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</si>
  <si>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</si>
  <si>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</si>
  <si>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</si>
  <si>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</si>
  <si>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</si>
  <si>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</si>
  <si>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</si>
  <si>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</si>
  <si>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</si>
  <si>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</si>
  <si>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</si>
  <si>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</si>
  <si>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</si>
  <si>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</si>
  <si>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</si>
  <si>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</si>
  <si>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</si>
  <si>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</si>
  <si>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</si>
  <si>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</si>
  <si>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</si>
  <si>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</si>
  <si>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</si>
  <si>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</si>
  <si>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</si>
  <si>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</si>
  <si>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</si>
  <si>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</si>
  <si>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</si>
  <si>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</si>
  <si>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</si>
  <si>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</si>
  <si>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</si>
  <si>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</si>
  <si>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</si>
  <si>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</si>
  <si>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</si>
  <si>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</si>
  <si>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</si>
  <si>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</si>
  <si>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</si>
  <si>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</si>
  <si>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</si>
  <si>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</si>
  <si>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</si>
  <si>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</si>
  <si>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</si>
  <si>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</si>
  <si>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</si>
  <si>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</si>
  <si>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</si>
  <si>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</si>
  <si>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</si>
  <si>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</si>
  <si>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</si>
  <si>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</si>
  <si>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</si>
  <si>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</si>
  <si>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</si>
  <si>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</si>
  <si>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</si>
  <si>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</si>
  <si>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</si>
  <si>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</si>
  <si>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</si>
  <si>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</si>
  <si>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</si>
  <si>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</si>
  <si>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</si>
  <si>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</si>
  <si>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</si>
  <si>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</si>
  <si>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</si>
  <si>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</si>
  <si>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</si>
  <si>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</si>
  <si>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</si>
  <si>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</si>
  <si>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</si>
  <si>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</si>
  <si>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</si>
  <si>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</si>
  <si>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</si>
  <si>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</si>
  <si>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</si>
  <si>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</si>
  <si>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</si>
  <si>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</si>
  <si>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</si>
  <si>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</si>
  <si>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</si>
  <si>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</si>
  <si>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</si>
  <si>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</si>
  <si>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</si>
  <si>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</si>
  <si>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</si>
  <si>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</si>
  <si>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</si>
  <si>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</si>
  <si>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</si>
  <si>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</si>
  <si>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</si>
  <si>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</si>
  <si>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</si>
  <si>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</si>
  <si>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</si>
  <si>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</si>
  <si>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</si>
  <si>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</si>
  <si>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</si>
  <si>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</si>
  <si>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</si>
  <si>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</si>
  <si>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</si>
  <si>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</si>
  <si>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</si>
  <si>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</si>
  <si>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</si>
  <si>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</si>
  <si>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</si>
  <si>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</si>
  <si>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</si>
  <si>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</si>
  <si>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</si>
  <si>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</si>
  <si>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</si>
  <si>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</si>
  <si>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</si>
  <si>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</si>
  <si>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</si>
  <si>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</si>
  <si>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</si>
  <si>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</si>
  <si>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</si>
  <si>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</si>
  <si>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</si>
  <si>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</si>
  <si>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</si>
  <si>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</si>
  <si>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</si>
  <si>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</si>
  <si>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</si>
  <si>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</si>
  <si>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</si>
  <si>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</si>
  <si>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</si>
  <si>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</si>
  <si>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</si>
  <si>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</si>
  <si>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</si>
  <si>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</si>
  <si>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</si>
  <si>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</si>
  <si>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</si>
  <si>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</si>
  <si>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</si>
  <si>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</si>
  <si>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</si>
  <si>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</si>
  <si>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</si>
  <si>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</si>
  <si>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</si>
  <si>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</si>
  <si>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</si>
  <si>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</si>
  <si>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</si>
  <si>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</si>
  <si>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</si>
  <si>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</si>
  <si>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</si>
  <si>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</si>
  <si>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</si>
  <si>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</si>
  <si>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</si>
  <si>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</si>
  <si>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</si>
  <si>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</si>
  <si>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</si>
  <si>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</si>
  <si>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</si>
  <si>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</si>
  <si>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</si>
  <si>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</si>
  <si>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</si>
  <si>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</si>
  <si>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</si>
  <si>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</si>
  <si>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</si>
  <si>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</si>
  <si>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</si>
  <si>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</si>
  <si>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</si>
  <si>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</si>
  <si>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</si>
  <si>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</si>
  <si>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</si>
  <si>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</si>
  <si>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</si>
  <si>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</si>
  <si>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</si>
  <si>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</si>
  <si>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</si>
  <si>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</si>
  <si>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</si>
  <si>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</si>
  <si>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</si>
  <si>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</si>
  <si>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</si>
  <si>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</si>
  <si>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</si>
  <si>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</si>
  <si>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</si>
  <si>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</si>
  <si>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</si>
  <si>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</si>
  <si>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</si>
  <si>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</si>
  <si>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</si>
  <si>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</si>
  <si>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</si>
  <si>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</si>
  <si>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</si>
  <si>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</si>
  <si>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</si>
  <si>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</si>
  <si>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</si>
  <si>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</si>
  <si>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</si>
  <si>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</si>
  <si>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</si>
  <si>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</si>
  <si>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</si>
  <si>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</si>
  <si>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</si>
  <si>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</si>
  <si>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</si>
  <si>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</si>
  <si>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</si>
  <si>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</si>
  <si>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</si>
  <si>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</si>
  <si>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</si>
  <si>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</si>
  <si>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</si>
  <si>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</si>
  <si>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</si>
  <si>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</si>
  <si>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</si>
  <si>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</si>
  <si>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</si>
  <si>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</si>
  <si>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</si>
  <si>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</si>
  <si>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</si>
  <si>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</si>
  <si>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</si>
  <si>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</si>
  <si>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</si>
  <si>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</si>
  <si>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</si>
  <si>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</si>
  <si>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</si>
  <si>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</si>
  <si>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</si>
  <si>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</si>
  <si>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</si>
  <si>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</si>
  <si>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</si>
  <si>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</si>
  <si>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</si>
  <si>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</si>
  <si>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</si>
  <si>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</si>
  <si>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</si>
  <si>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</si>
  <si>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</si>
  <si>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</si>
  <si>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</si>
  <si>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</si>
  <si>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</si>
  <si>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</si>
  <si>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</si>
  <si>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</si>
  <si>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</si>
  <si>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</si>
  <si>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</si>
  <si>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</si>
  <si>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</si>
  <si>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</si>
  <si>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</si>
  <si>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</si>
  <si>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</si>
  <si>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</si>
  <si>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</si>
  <si>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</si>
  <si>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</si>
  <si>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</si>
  <si>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</si>
  <si>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</si>
  <si>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</si>
  <si>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</si>
  <si>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</si>
  <si>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</si>
  <si>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</si>
  <si>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</si>
  <si>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</si>
  <si>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</si>
  <si>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</si>
  <si>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</si>
  <si>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</si>
  <si>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</si>
  <si>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</si>
  <si>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</si>
  <si>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</si>
  <si>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</si>
  <si>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</si>
  <si>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</si>
  <si>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</si>
  <si>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</si>
  <si>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</si>
  <si>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</si>
  <si>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</si>
  <si>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</si>
  <si>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</si>
  <si>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</si>
  <si>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</si>
  <si>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</si>
  <si>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</si>
  <si>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</si>
  <si>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</si>
  <si>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</si>
  <si>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</si>
  <si>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</si>
  <si>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</si>
  <si>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</si>
  <si>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</si>
  <si>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</si>
  <si>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</si>
  <si>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</si>
  <si>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</si>
  <si>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</si>
  <si>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</si>
  <si>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</si>
  <si>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</si>
  <si>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</si>
  <si>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</si>
  <si>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</si>
  <si>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</si>
  <si>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</si>
  <si>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</si>
  <si>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</si>
  <si>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</si>
  <si>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</si>
  <si>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</si>
  <si>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</si>
  <si>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</si>
  <si>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</si>
  <si>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</si>
  <si>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</si>
  <si>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</si>
  <si>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</si>
  <si>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</si>
  <si>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</si>
  <si>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</si>
  <si>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</si>
  <si>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</si>
  <si>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</si>
  <si>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</si>
  <si>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</si>
  <si>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</si>
  <si>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</si>
  <si>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</si>
  <si>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</si>
  <si>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</si>
  <si>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</si>
  <si>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</si>
  <si>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</si>
  <si>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</si>
  <si>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</si>
  <si>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</si>
  <si>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</si>
  <si>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</si>
  <si>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</si>
  <si>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</si>
  <si>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</si>
  <si>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</si>
  <si>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</si>
  <si>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</si>
  <si>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</si>
  <si>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</si>
  <si>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</si>
  <si>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</si>
  <si>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</si>
  <si>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</si>
  <si>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</si>
  <si>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</si>
  <si>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</si>
  <si>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</si>
  <si>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</si>
  <si>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</si>
  <si>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</si>
  <si>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</si>
  <si>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</si>
  <si>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</si>
  <si>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</si>
  <si>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</si>
  <si>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</si>
  <si>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</si>
  <si>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Average Donation</t>
  </si>
  <si>
    <t>(All)</t>
  </si>
  <si>
    <t>(blank)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</si>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</sst>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0" fontId="0" fillId="0" borderId="0" xfId="0" applyAlignment="1">
      <alignment horizontal="left" indent="1"/>
    </xf>
    <xf numFmtId="9" fontId="0" fillId="0" borderId="0" xfId="2" applyFont="1"/>
    <xf numFmtId="0" fontId="1" fillId="0" borderId="0" xfId="0" applyFo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[StarterBook_JuanMRodriguez.xlsx]Category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4-4BEB-A3FB-F2A8E589D510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94-4BEB-A3FB-F2A8E589D510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94-4BEB-A3FB-F2A8E589D510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94-4BEB-A3FB-F2A8E589D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673343"/>
        <c:axId val="848676671"/>
      </c:barChart>
      <c:catAx>
        <c:axId val="84867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6671"/>
        <c:crosses val="autoZero"/>
        <c:auto val="1"/>
        <c:lblAlgn val="ctr"/>
        <c:lblOffset val="100"/>
        <c:noMultiLvlLbl val="0"/>
      </c:catAx>
      <c:valAx>
        <c:axId val="84867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7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[StarterBook_JuanMRodriguez.xlsx]Sub-Category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3-47AC-A3A6-8485A4C7359D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3-47AC-A3A6-8485A4C7359D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3-47AC-A3A6-8485A4C7359D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73-47AC-A3A6-8485A4C7359D}"/>
            </c:ext>
          </c:extLst>
        </c:ser>
        <c:ser>
          <c:idx val="4"/>
          <c:order val="4"/>
          <c:tx>
            <c:strRef>
              <c:f>'Sub-Category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 Table'!$A$6:$A$48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373-47AC-A3A6-8485A4C73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6260831"/>
        <c:axId val="856264159"/>
      </c:barChart>
      <c:catAx>
        <c:axId val="85626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64159"/>
        <c:crosses val="autoZero"/>
        <c:auto val="1"/>
        <c:lblAlgn val="ctr"/>
        <c:lblOffset val="100"/>
        <c:noMultiLvlLbl val="0"/>
      </c:catAx>
      <c:valAx>
        <c:axId val="8562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6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[StarterBook_JuanMRodriguez.xlsx]Monthly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'Monthly Pivot Table'!$B$6:$B$22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A-4604-B65C-1B53D31D748D}"/>
            </c:ext>
          </c:extLst>
        </c:ser>
        <c:ser>
          <c:idx val="1"/>
          <c:order val="1"/>
          <c:tx>
            <c:strRef>
              <c:f>'Monthly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'Monthly Pivot Table'!$C$6:$C$22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4-4EEE-8D3E-31AEEB66EF96}"/>
            </c:ext>
          </c:extLst>
        </c:ser>
        <c:ser>
          <c:idx val="2"/>
          <c:order val="2"/>
          <c:tx>
            <c:strRef>
              <c:f>'Monthly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'Monthly Pivot Table'!$D$6:$D$22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4-4EEE-8D3E-31AEEB66E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398112"/>
        <c:axId val="660388960"/>
      </c:lineChart>
      <c:catAx>
        <c:axId val="6603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88960"/>
        <c:crosses val="autoZero"/>
        <c:auto val="1"/>
        <c:lblAlgn val="ctr"/>
        <c:lblOffset val="100"/>
        <c:noMultiLvlLbl val="0"/>
      </c:catAx>
      <c:valAx>
        <c:axId val="66038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9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4-451F-B773-F7F35546D4D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4-451F-B773-F7F35546D4D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4-451F-B773-F7F35546D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447808"/>
        <c:axId val="999442400"/>
      </c:lineChart>
      <c:catAx>
        <c:axId val="99944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442400"/>
        <c:crosses val="autoZero"/>
        <c:auto val="1"/>
        <c:lblAlgn val="ctr"/>
        <c:lblOffset val="100"/>
        <c:noMultiLvlLbl val="0"/>
      </c:catAx>
      <c:valAx>
        <c:axId val="9994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4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B293195B-1361-4167-8639-7C3537FEB2D0}">
          <cx:tx>
            <cx:txData>
              <cx:f>_xlchart.v1.6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645704E1-54D8-4974-9687-ED427D882EC8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161925</xdr:rowOff>
    </xdr:from>
    <xdr:to>
      <xdr:col>16</xdr:col>
      <xdr:colOff>19049</xdr:colOff>
      <xdr:row>20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54740-8648-41CA-9A8B-85BB396CB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3</xdr:row>
      <xdr:rowOff>33336</xdr:rowOff>
    </xdr:from>
    <xdr:to>
      <xdr:col>17</xdr:col>
      <xdr:colOff>485774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E6B2E-3562-4095-AC3F-12932704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6</xdr:row>
      <xdr:rowOff>80962</xdr:rowOff>
    </xdr:from>
    <xdr:to>
      <xdr:col>15</xdr:col>
      <xdr:colOff>0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2BF39-7350-4FD0-9FF6-8F6BE241A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166687</xdr:rowOff>
    </xdr:from>
    <xdr:to>
      <xdr:col>7</xdr:col>
      <xdr:colOff>1085850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26768-550E-4E4C-9481-F33C4DD31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</xdr:row>
      <xdr:rowOff>33337</xdr:rowOff>
    </xdr:from>
    <xdr:to>
      <xdr:col>8</xdr:col>
      <xdr:colOff>457200</xdr:colOff>
      <xdr:row>18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6AEB33-5520-4050-B83C-A869ACDB31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200" y="7953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142875</xdr:colOff>
      <xdr:row>4</xdr:row>
      <xdr:rowOff>100012</xdr:rowOff>
    </xdr:from>
    <xdr:to>
      <xdr:col>17</xdr:col>
      <xdr:colOff>209550</xdr:colOff>
      <xdr:row>18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10EAEAF-D2D3-40BF-B0CA-05119E04DC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01000" y="8620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an/excell_hw%201/StarterBook_JuanMRodriguez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Sheet5"/>
      <sheetName val="Sheet7"/>
      <sheetName val="Sheet1"/>
      <sheetName val="Sheet6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B1" t="str">
            <v>backers_count</v>
          </cell>
          <cell r="K1" t="str">
            <v>backers_count</v>
          </cell>
        </row>
        <row r="2">
          <cell r="B2">
            <v>182</v>
          </cell>
          <cell r="K2">
            <v>0</v>
          </cell>
        </row>
        <row r="3">
          <cell r="B3">
            <v>79</v>
          </cell>
          <cell r="K3">
            <v>1</v>
          </cell>
        </row>
        <row r="4">
          <cell r="B4">
            <v>35</v>
          </cell>
          <cell r="K4">
            <v>10</v>
          </cell>
        </row>
        <row r="5">
          <cell r="B5">
            <v>150</v>
          </cell>
          <cell r="K5">
            <v>0</v>
          </cell>
        </row>
        <row r="6">
          <cell r="B6">
            <v>284</v>
          </cell>
          <cell r="K6">
            <v>7</v>
          </cell>
        </row>
        <row r="7">
          <cell r="B7">
            <v>47</v>
          </cell>
          <cell r="K7">
            <v>0</v>
          </cell>
        </row>
        <row r="8">
          <cell r="B8">
            <v>58</v>
          </cell>
          <cell r="K8">
            <v>1</v>
          </cell>
        </row>
        <row r="9">
          <cell r="B9">
            <v>57</v>
          </cell>
          <cell r="K9">
            <v>2</v>
          </cell>
        </row>
        <row r="10">
          <cell r="B10">
            <v>12</v>
          </cell>
          <cell r="K10">
            <v>3</v>
          </cell>
        </row>
        <row r="11">
          <cell r="B11">
            <v>20</v>
          </cell>
          <cell r="K11">
            <v>10</v>
          </cell>
        </row>
        <row r="12">
          <cell r="B12">
            <v>19</v>
          </cell>
          <cell r="K12">
            <v>10</v>
          </cell>
        </row>
        <row r="13">
          <cell r="B13">
            <v>75</v>
          </cell>
          <cell r="K13">
            <v>1</v>
          </cell>
        </row>
        <row r="14">
          <cell r="B14">
            <v>827</v>
          </cell>
          <cell r="K14">
            <v>0</v>
          </cell>
        </row>
        <row r="15">
          <cell r="B15">
            <v>51</v>
          </cell>
          <cell r="K15">
            <v>0</v>
          </cell>
        </row>
        <row r="16">
          <cell r="B16">
            <v>41</v>
          </cell>
          <cell r="K16">
            <v>0</v>
          </cell>
        </row>
        <row r="17">
          <cell r="B17">
            <v>98</v>
          </cell>
          <cell r="K17">
            <v>26</v>
          </cell>
        </row>
        <row r="18">
          <cell r="B18">
            <v>70</v>
          </cell>
          <cell r="K18">
            <v>0</v>
          </cell>
        </row>
        <row r="19">
          <cell r="B19">
            <v>36</v>
          </cell>
          <cell r="K19">
            <v>7</v>
          </cell>
        </row>
        <row r="20">
          <cell r="B20">
            <v>342</v>
          </cell>
          <cell r="K20">
            <v>0</v>
          </cell>
        </row>
        <row r="21">
          <cell r="B21">
            <v>22</v>
          </cell>
          <cell r="K21">
            <v>2</v>
          </cell>
        </row>
        <row r="22">
          <cell r="B22">
            <v>25</v>
          </cell>
          <cell r="K22">
            <v>13</v>
          </cell>
        </row>
        <row r="23">
          <cell r="B23">
            <v>101</v>
          </cell>
          <cell r="K23">
            <v>4</v>
          </cell>
        </row>
        <row r="24">
          <cell r="B24">
            <v>8</v>
          </cell>
          <cell r="K24">
            <v>0</v>
          </cell>
        </row>
        <row r="25">
          <cell r="B25">
            <v>23</v>
          </cell>
          <cell r="K25">
            <v>12</v>
          </cell>
        </row>
        <row r="26">
          <cell r="B26">
            <v>574</v>
          </cell>
          <cell r="K26">
            <v>2</v>
          </cell>
        </row>
        <row r="27">
          <cell r="B27">
            <v>14</v>
          </cell>
          <cell r="K27">
            <v>10</v>
          </cell>
        </row>
        <row r="28">
          <cell r="B28">
            <v>19</v>
          </cell>
          <cell r="K28">
            <v>0</v>
          </cell>
        </row>
        <row r="29">
          <cell r="B29">
            <v>150</v>
          </cell>
          <cell r="K29">
            <v>5</v>
          </cell>
        </row>
        <row r="30">
          <cell r="B30">
            <v>71</v>
          </cell>
          <cell r="K30">
            <v>0</v>
          </cell>
        </row>
        <row r="31">
          <cell r="B31">
            <v>117</v>
          </cell>
          <cell r="K31">
            <v>5</v>
          </cell>
        </row>
        <row r="32">
          <cell r="B32">
            <v>53</v>
          </cell>
          <cell r="K32">
            <v>1</v>
          </cell>
        </row>
        <row r="33">
          <cell r="B33">
            <v>1</v>
          </cell>
          <cell r="K33">
            <v>3</v>
          </cell>
        </row>
        <row r="34">
          <cell r="B34">
            <v>89</v>
          </cell>
          <cell r="K34">
            <v>3</v>
          </cell>
        </row>
        <row r="35">
          <cell r="B35">
            <v>64</v>
          </cell>
          <cell r="K35">
            <v>0</v>
          </cell>
        </row>
        <row r="36">
          <cell r="B36">
            <v>68</v>
          </cell>
          <cell r="K36">
            <v>3</v>
          </cell>
        </row>
        <row r="37">
          <cell r="B37">
            <v>28</v>
          </cell>
          <cell r="K37">
            <v>0</v>
          </cell>
        </row>
        <row r="38">
          <cell r="B38">
            <v>44</v>
          </cell>
          <cell r="K38">
            <v>19</v>
          </cell>
        </row>
        <row r="39">
          <cell r="B39">
            <v>253</v>
          </cell>
          <cell r="K39">
            <v>8</v>
          </cell>
        </row>
        <row r="40">
          <cell r="B40">
            <v>66</v>
          </cell>
          <cell r="K40">
            <v>6</v>
          </cell>
        </row>
        <row r="41">
          <cell r="B41">
            <v>217</v>
          </cell>
          <cell r="K41">
            <v>0</v>
          </cell>
        </row>
        <row r="42">
          <cell r="B42">
            <v>16</v>
          </cell>
          <cell r="K42">
            <v>18</v>
          </cell>
        </row>
        <row r="43">
          <cell r="B43">
            <v>19</v>
          </cell>
          <cell r="K43">
            <v>7</v>
          </cell>
        </row>
        <row r="44">
          <cell r="B44">
            <v>169</v>
          </cell>
          <cell r="K44">
            <v>0</v>
          </cell>
        </row>
        <row r="45">
          <cell r="B45">
            <v>263</v>
          </cell>
          <cell r="K45">
            <v>8</v>
          </cell>
        </row>
        <row r="46">
          <cell r="B46">
            <v>15</v>
          </cell>
          <cell r="K46">
            <v>1293</v>
          </cell>
        </row>
        <row r="47">
          <cell r="B47">
            <v>61</v>
          </cell>
          <cell r="K47">
            <v>17</v>
          </cell>
        </row>
        <row r="48">
          <cell r="B48">
            <v>45</v>
          </cell>
          <cell r="K48">
            <v>0</v>
          </cell>
        </row>
        <row r="49">
          <cell r="B49">
            <v>70</v>
          </cell>
          <cell r="K49">
            <v>13</v>
          </cell>
        </row>
        <row r="50">
          <cell r="B50">
            <v>38</v>
          </cell>
          <cell r="K50">
            <v>0</v>
          </cell>
        </row>
        <row r="51">
          <cell r="B51">
            <v>87</v>
          </cell>
          <cell r="K51">
            <v>0</v>
          </cell>
        </row>
        <row r="52">
          <cell r="B52">
            <v>22</v>
          </cell>
          <cell r="K52">
            <v>33</v>
          </cell>
        </row>
        <row r="53">
          <cell r="B53">
            <v>119</v>
          </cell>
          <cell r="K53">
            <v>12</v>
          </cell>
        </row>
        <row r="54">
          <cell r="B54">
            <v>52</v>
          </cell>
          <cell r="K54">
            <v>1</v>
          </cell>
        </row>
        <row r="55">
          <cell r="B55">
            <v>117</v>
          </cell>
          <cell r="K55">
            <v>1</v>
          </cell>
        </row>
        <row r="56">
          <cell r="B56">
            <v>52</v>
          </cell>
          <cell r="K56">
            <v>1</v>
          </cell>
        </row>
        <row r="57">
          <cell r="B57">
            <v>86</v>
          </cell>
          <cell r="K57">
            <v>1</v>
          </cell>
        </row>
        <row r="58">
          <cell r="B58">
            <v>174</v>
          </cell>
          <cell r="K58">
            <v>84</v>
          </cell>
        </row>
        <row r="59">
          <cell r="B59">
            <v>69</v>
          </cell>
          <cell r="K59">
            <v>38</v>
          </cell>
        </row>
        <row r="60">
          <cell r="B60">
            <v>75</v>
          </cell>
          <cell r="K60">
            <v>1</v>
          </cell>
        </row>
        <row r="61">
          <cell r="B61">
            <v>33</v>
          </cell>
          <cell r="K61">
            <v>76</v>
          </cell>
        </row>
        <row r="62">
          <cell r="B62">
            <v>108</v>
          </cell>
          <cell r="K62">
            <v>3</v>
          </cell>
        </row>
        <row r="63">
          <cell r="B63">
            <v>23</v>
          </cell>
          <cell r="K63">
            <v>0</v>
          </cell>
        </row>
        <row r="64">
          <cell r="B64">
            <v>48</v>
          </cell>
          <cell r="K64">
            <v>2</v>
          </cell>
        </row>
        <row r="65">
          <cell r="B65">
            <v>64</v>
          </cell>
          <cell r="K65">
            <v>0</v>
          </cell>
        </row>
        <row r="66">
          <cell r="B66">
            <v>24</v>
          </cell>
          <cell r="K66">
            <v>0</v>
          </cell>
        </row>
        <row r="67">
          <cell r="B67">
            <v>57</v>
          </cell>
          <cell r="K67">
            <v>0</v>
          </cell>
        </row>
        <row r="68">
          <cell r="B68">
            <v>26</v>
          </cell>
          <cell r="K68">
            <v>2</v>
          </cell>
        </row>
        <row r="69">
          <cell r="B69">
            <v>20</v>
          </cell>
          <cell r="K69">
            <v>0</v>
          </cell>
        </row>
        <row r="70">
          <cell r="B70">
            <v>36</v>
          </cell>
          <cell r="K70">
            <v>0</v>
          </cell>
        </row>
        <row r="71">
          <cell r="B71">
            <v>178</v>
          </cell>
          <cell r="K71">
            <v>0</v>
          </cell>
        </row>
        <row r="72">
          <cell r="B72">
            <v>17</v>
          </cell>
          <cell r="K72">
            <v>2</v>
          </cell>
        </row>
        <row r="73">
          <cell r="B73">
            <v>32</v>
          </cell>
          <cell r="K73">
            <v>0</v>
          </cell>
        </row>
        <row r="74">
          <cell r="B74">
            <v>41</v>
          </cell>
          <cell r="K74">
            <v>7</v>
          </cell>
        </row>
        <row r="75">
          <cell r="B75">
            <v>18</v>
          </cell>
          <cell r="K75">
            <v>0</v>
          </cell>
        </row>
        <row r="76">
          <cell r="B76">
            <v>29</v>
          </cell>
          <cell r="K76">
            <v>5</v>
          </cell>
        </row>
        <row r="77">
          <cell r="B77">
            <v>47</v>
          </cell>
          <cell r="K77">
            <v>0</v>
          </cell>
        </row>
        <row r="78">
          <cell r="B78">
            <v>15</v>
          </cell>
          <cell r="K78">
            <v>0</v>
          </cell>
        </row>
        <row r="79">
          <cell r="B79">
            <v>26</v>
          </cell>
          <cell r="K79">
            <v>1</v>
          </cell>
        </row>
        <row r="80">
          <cell r="B80">
            <v>35</v>
          </cell>
          <cell r="K80">
            <v>0</v>
          </cell>
        </row>
        <row r="81">
          <cell r="B81">
            <v>41</v>
          </cell>
          <cell r="K81">
            <v>5</v>
          </cell>
        </row>
        <row r="82">
          <cell r="B82">
            <v>47</v>
          </cell>
          <cell r="K82">
            <v>3</v>
          </cell>
        </row>
        <row r="83">
          <cell r="B83">
            <v>28</v>
          </cell>
          <cell r="K83">
            <v>6</v>
          </cell>
        </row>
        <row r="84">
          <cell r="B84">
            <v>100</v>
          </cell>
          <cell r="K84">
            <v>12</v>
          </cell>
        </row>
        <row r="85">
          <cell r="B85">
            <v>13</v>
          </cell>
          <cell r="K85">
            <v>13</v>
          </cell>
        </row>
        <row r="86">
          <cell r="B86">
            <v>7</v>
          </cell>
          <cell r="K86">
            <v>5</v>
          </cell>
        </row>
        <row r="87">
          <cell r="B87">
            <v>21</v>
          </cell>
          <cell r="K87">
            <v>2</v>
          </cell>
        </row>
        <row r="88">
          <cell r="B88">
            <v>17</v>
          </cell>
          <cell r="K88">
            <v>8</v>
          </cell>
        </row>
        <row r="89">
          <cell r="B89">
            <v>25</v>
          </cell>
          <cell r="K89">
            <v>0</v>
          </cell>
        </row>
        <row r="90">
          <cell r="B90">
            <v>60</v>
          </cell>
          <cell r="K90">
            <v>13</v>
          </cell>
        </row>
        <row r="91">
          <cell r="B91">
            <v>56</v>
          </cell>
          <cell r="K91">
            <v>0</v>
          </cell>
        </row>
        <row r="92">
          <cell r="B92">
            <v>16</v>
          </cell>
          <cell r="K92">
            <v>5</v>
          </cell>
        </row>
        <row r="93">
          <cell r="B93">
            <v>46</v>
          </cell>
          <cell r="K93">
            <v>8</v>
          </cell>
        </row>
        <row r="94">
          <cell r="B94">
            <v>43</v>
          </cell>
          <cell r="K94">
            <v>8</v>
          </cell>
        </row>
        <row r="95">
          <cell r="B95">
            <v>15</v>
          </cell>
          <cell r="K95">
            <v>0</v>
          </cell>
        </row>
        <row r="96">
          <cell r="B96">
            <v>12</v>
          </cell>
          <cell r="K96">
            <v>2</v>
          </cell>
        </row>
        <row r="97">
          <cell r="B97">
            <v>21</v>
          </cell>
          <cell r="K97">
            <v>3</v>
          </cell>
        </row>
        <row r="98">
          <cell r="B98">
            <v>34</v>
          </cell>
          <cell r="K98">
            <v>0</v>
          </cell>
        </row>
        <row r="99">
          <cell r="B99">
            <v>8</v>
          </cell>
          <cell r="K99">
            <v>0</v>
          </cell>
        </row>
        <row r="100">
          <cell r="B100">
            <v>60</v>
          </cell>
          <cell r="K100">
            <v>11</v>
          </cell>
        </row>
        <row r="101">
          <cell r="B101">
            <v>39</v>
          </cell>
          <cell r="K101">
            <v>0</v>
          </cell>
        </row>
        <row r="102">
          <cell r="B102">
            <v>26</v>
          </cell>
          <cell r="K102">
            <v>1</v>
          </cell>
        </row>
        <row r="103">
          <cell r="B103">
            <v>35</v>
          </cell>
          <cell r="K103">
            <v>0</v>
          </cell>
        </row>
        <row r="104">
          <cell r="B104">
            <v>65</v>
          </cell>
          <cell r="K104">
            <v>17</v>
          </cell>
        </row>
        <row r="105">
          <cell r="B105">
            <v>49</v>
          </cell>
          <cell r="K105">
            <v>2</v>
          </cell>
        </row>
        <row r="106">
          <cell r="B106">
            <v>10</v>
          </cell>
          <cell r="K106">
            <v>1</v>
          </cell>
        </row>
        <row r="107">
          <cell r="B107">
            <v>60</v>
          </cell>
          <cell r="K107">
            <v>2</v>
          </cell>
        </row>
        <row r="108">
          <cell r="B108">
            <v>27</v>
          </cell>
          <cell r="K108">
            <v>16</v>
          </cell>
        </row>
        <row r="109">
          <cell r="B109">
            <v>69</v>
          </cell>
          <cell r="K109">
            <v>1</v>
          </cell>
        </row>
        <row r="110">
          <cell r="B110">
            <v>47</v>
          </cell>
          <cell r="K110">
            <v>4</v>
          </cell>
        </row>
        <row r="111">
          <cell r="B111">
            <v>47</v>
          </cell>
          <cell r="K111">
            <v>5</v>
          </cell>
        </row>
        <row r="112">
          <cell r="B112">
            <v>26</v>
          </cell>
          <cell r="K112">
            <v>7</v>
          </cell>
        </row>
        <row r="113">
          <cell r="B113">
            <v>53</v>
          </cell>
          <cell r="K113">
            <v>0</v>
          </cell>
        </row>
        <row r="114">
          <cell r="B114">
            <v>81</v>
          </cell>
          <cell r="K114">
            <v>12</v>
          </cell>
        </row>
        <row r="115">
          <cell r="B115">
            <v>78</v>
          </cell>
          <cell r="K115">
            <v>2</v>
          </cell>
        </row>
        <row r="116">
          <cell r="B116">
            <v>35</v>
          </cell>
          <cell r="K116">
            <v>5</v>
          </cell>
        </row>
        <row r="117">
          <cell r="B117">
            <v>22</v>
          </cell>
          <cell r="K117">
            <v>2</v>
          </cell>
        </row>
        <row r="118">
          <cell r="B118">
            <v>57</v>
          </cell>
          <cell r="K118">
            <v>3</v>
          </cell>
        </row>
        <row r="119">
          <cell r="B119">
            <v>27</v>
          </cell>
          <cell r="K119">
            <v>0</v>
          </cell>
        </row>
        <row r="120">
          <cell r="B120">
            <v>39</v>
          </cell>
          <cell r="K120">
            <v>49</v>
          </cell>
        </row>
        <row r="121">
          <cell r="B121">
            <v>37</v>
          </cell>
          <cell r="K121">
            <v>1</v>
          </cell>
        </row>
        <row r="122">
          <cell r="B122">
            <v>137</v>
          </cell>
          <cell r="K122">
            <v>2</v>
          </cell>
        </row>
        <row r="123">
          <cell r="B123">
            <v>376</v>
          </cell>
          <cell r="K123">
            <v>0</v>
          </cell>
        </row>
        <row r="124">
          <cell r="B124">
            <v>202</v>
          </cell>
          <cell r="K124">
            <v>0</v>
          </cell>
        </row>
        <row r="125">
          <cell r="B125">
            <v>328</v>
          </cell>
          <cell r="K125">
            <v>11</v>
          </cell>
        </row>
        <row r="126">
          <cell r="B126">
            <v>84</v>
          </cell>
          <cell r="K126">
            <v>1</v>
          </cell>
        </row>
        <row r="127">
          <cell r="B127">
            <v>96</v>
          </cell>
          <cell r="K127">
            <v>8</v>
          </cell>
        </row>
        <row r="128">
          <cell r="B128">
            <v>223</v>
          </cell>
          <cell r="K128">
            <v>5</v>
          </cell>
        </row>
        <row r="129">
          <cell r="B129">
            <v>62</v>
          </cell>
          <cell r="K129">
            <v>39</v>
          </cell>
        </row>
        <row r="130">
          <cell r="B130">
            <v>146</v>
          </cell>
          <cell r="K130">
            <v>0</v>
          </cell>
        </row>
        <row r="131">
          <cell r="B131">
            <v>235</v>
          </cell>
          <cell r="K131">
            <v>0</v>
          </cell>
        </row>
        <row r="132">
          <cell r="B132">
            <v>437</v>
          </cell>
          <cell r="K132">
            <v>2</v>
          </cell>
        </row>
        <row r="133">
          <cell r="B133">
            <v>77</v>
          </cell>
          <cell r="K133">
            <v>170</v>
          </cell>
        </row>
        <row r="134">
          <cell r="B134">
            <v>108</v>
          </cell>
          <cell r="K134">
            <v>5</v>
          </cell>
        </row>
        <row r="135">
          <cell r="B135">
            <v>7</v>
          </cell>
          <cell r="K135">
            <v>14</v>
          </cell>
        </row>
        <row r="136">
          <cell r="B136">
            <v>314</v>
          </cell>
          <cell r="K136">
            <v>1</v>
          </cell>
        </row>
        <row r="137">
          <cell r="B137">
            <v>188</v>
          </cell>
          <cell r="K137">
            <v>0</v>
          </cell>
        </row>
        <row r="138">
          <cell r="B138">
            <v>275</v>
          </cell>
          <cell r="K138">
            <v>124</v>
          </cell>
        </row>
        <row r="139">
          <cell r="B139">
            <v>560</v>
          </cell>
          <cell r="K139">
            <v>0</v>
          </cell>
        </row>
        <row r="140">
          <cell r="B140">
            <v>688</v>
          </cell>
          <cell r="K140">
            <v>0</v>
          </cell>
        </row>
        <row r="141">
          <cell r="B141">
            <v>942</v>
          </cell>
          <cell r="K141">
            <v>55</v>
          </cell>
        </row>
        <row r="142">
          <cell r="B142">
            <v>88</v>
          </cell>
          <cell r="K142">
            <v>140</v>
          </cell>
        </row>
        <row r="143">
          <cell r="B143">
            <v>220</v>
          </cell>
          <cell r="K143">
            <v>21</v>
          </cell>
        </row>
        <row r="144">
          <cell r="B144">
            <v>145</v>
          </cell>
          <cell r="K144">
            <v>1</v>
          </cell>
        </row>
        <row r="145">
          <cell r="B145">
            <v>963</v>
          </cell>
          <cell r="K145">
            <v>147</v>
          </cell>
        </row>
        <row r="146">
          <cell r="B146">
            <v>91</v>
          </cell>
          <cell r="K146">
            <v>11</v>
          </cell>
        </row>
        <row r="147">
          <cell r="B147">
            <v>58</v>
          </cell>
          <cell r="K147">
            <v>125</v>
          </cell>
        </row>
        <row r="148">
          <cell r="B148">
            <v>36</v>
          </cell>
          <cell r="K148">
            <v>1</v>
          </cell>
        </row>
        <row r="149">
          <cell r="B149">
            <v>165</v>
          </cell>
          <cell r="K149">
            <v>0</v>
          </cell>
        </row>
        <row r="150">
          <cell r="B150">
            <v>111</v>
          </cell>
          <cell r="K150">
            <v>0</v>
          </cell>
        </row>
        <row r="151">
          <cell r="B151">
            <v>1596</v>
          </cell>
          <cell r="K151">
            <v>3</v>
          </cell>
        </row>
        <row r="152">
          <cell r="B152">
            <v>61</v>
          </cell>
          <cell r="K152">
            <v>0</v>
          </cell>
        </row>
        <row r="153">
          <cell r="B153">
            <v>287</v>
          </cell>
          <cell r="K153">
            <v>0</v>
          </cell>
        </row>
        <row r="154">
          <cell r="B154">
            <v>65</v>
          </cell>
          <cell r="K154">
            <v>0</v>
          </cell>
        </row>
        <row r="155">
          <cell r="B155">
            <v>118</v>
          </cell>
          <cell r="K155">
            <v>0</v>
          </cell>
        </row>
        <row r="156">
          <cell r="B156">
            <v>113</v>
          </cell>
          <cell r="K156">
            <v>3</v>
          </cell>
        </row>
        <row r="157">
          <cell r="B157">
            <v>332</v>
          </cell>
          <cell r="K157">
            <v>0</v>
          </cell>
        </row>
        <row r="158">
          <cell r="B158">
            <v>62</v>
          </cell>
          <cell r="K158">
            <v>1</v>
          </cell>
        </row>
        <row r="159">
          <cell r="B159">
            <v>951</v>
          </cell>
          <cell r="K159">
            <v>3</v>
          </cell>
        </row>
        <row r="160">
          <cell r="B160">
            <v>415</v>
          </cell>
          <cell r="K160">
            <v>22</v>
          </cell>
        </row>
        <row r="161">
          <cell r="B161">
            <v>305</v>
          </cell>
          <cell r="K161">
            <v>26</v>
          </cell>
        </row>
        <row r="162">
          <cell r="B162">
            <v>2139</v>
          </cell>
          <cell r="K162">
            <v>4</v>
          </cell>
        </row>
        <row r="163">
          <cell r="B163">
            <v>79</v>
          </cell>
          <cell r="K163">
            <v>0</v>
          </cell>
        </row>
        <row r="164">
          <cell r="B164">
            <v>179</v>
          </cell>
          <cell r="K164">
            <v>4</v>
          </cell>
        </row>
        <row r="165">
          <cell r="B165">
            <v>202</v>
          </cell>
          <cell r="K165">
            <v>9</v>
          </cell>
        </row>
        <row r="166">
          <cell r="B166">
            <v>760</v>
          </cell>
          <cell r="K166">
            <v>5</v>
          </cell>
        </row>
        <row r="167">
          <cell r="B167">
            <v>563</v>
          </cell>
          <cell r="K167">
            <v>14</v>
          </cell>
        </row>
        <row r="168">
          <cell r="B168">
            <v>135</v>
          </cell>
          <cell r="K168">
            <v>1</v>
          </cell>
        </row>
        <row r="169">
          <cell r="B169">
            <v>290</v>
          </cell>
          <cell r="K169">
            <v>10</v>
          </cell>
        </row>
        <row r="170">
          <cell r="B170">
            <v>447</v>
          </cell>
          <cell r="K170">
            <v>3</v>
          </cell>
        </row>
        <row r="171">
          <cell r="B171">
            <v>232</v>
          </cell>
          <cell r="K171">
            <v>1</v>
          </cell>
        </row>
        <row r="172">
          <cell r="B172">
            <v>168</v>
          </cell>
          <cell r="K172">
            <v>0</v>
          </cell>
        </row>
        <row r="173">
          <cell r="B173">
            <v>128</v>
          </cell>
          <cell r="K173">
            <v>5</v>
          </cell>
        </row>
        <row r="174">
          <cell r="B174">
            <v>493</v>
          </cell>
          <cell r="K174">
            <v>2</v>
          </cell>
        </row>
        <row r="175">
          <cell r="B175">
            <v>131</v>
          </cell>
          <cell r="K175">
            <v>68</v>
          </cell>
        </row>
        <row r="176">
          <cell r="B176">
            <v>50</v>
          </cell>
          <cell r="K176">
            <v>3</v>
          </cell>
        </row>
        <row r="177">
          <cell r="B177">
            <v>665</v>
          </cell>
          <cell r="K177">
            <v>34</v>
          </cell>
        </row>
        <row r="178">
          <cell r="B178">
            <v>129</v>
          </cell>
          <cell r="K178">
            <v>0</v>
          </cell>
        </row>
        <row r="179">
          <cell r="B179">
            <v>142</v>
          </cell>
          <cell r="K179">
            <v>3</v>
          </cell>
        </row>
        <row r="180">
          <cell r="B180">
            <v>2436</v>
          </cell>
          <cell r="K180">
            <v>0</v>
          </cell>
        </row>
        <row r="181">
          <cell r="B181">
            <v>244</v>
          </cell>
          <cell r="K181">
            <v>70</v>
          </cell>
        </row>
        <row r="182">
          <cell r="B182">
            <v>298</v>
          </cell>
          <cell r="K182">
            <v>1</v>
          </cell>
        </row>
        <row r="183">
          <cell r="B183">
            <v>251</v>
          </cell>
          <cell r="K183">
            <v>1</v>
          </cell>
        </row>
        <row r="184">
          <cell r="B184">
            <v>108</v>
          </cell>
          <cell r="K184">
            <v>1</v>
          </cell>
        </row>
        <row r="185">
          <cell r="B185">
            <v>82</v>
          </cell>
          <cell r="K185">
            <v>2</v>
          </cell>
        </row>
        <row r="186">
          <cell r="B186">
            <v>74</v>
          </cell>
          <cell r="K186">
            <v>2</v>
          </cell>
        </row>
        <row r="187">
          <cell r="B187">
            <v>189</v>
          </cell>
          <cell r="K187">
            <v>34</v>
          </cell>
        </row>
        <row r="188">
          <cell r="B188">
            <v>80</v>
          </cell>
          <cell r="K188">
            <v>2</v>
          </cell>
        </row>
        <row r="189">
          <cell r="B189">
            <v>576</v>
          </cell>
          <cell r="K189">
            <v>0</v>
          </cell>
        </row>
        <row r="190">
          <cell r="B190">
            <v>202</v>
          </cell>
          <cell r="K190">
            <v>1</v>
          </cell>
        </row>
        <row r="191">
          <cell r="B191">
            <v>238</v>
          </cell>
          <cell r="K191">
            <v>8</v>
          </cell>
        </row>
        <row r="192">
          <cell r="B192">
            <v>36</v>
          </cell>
          <cell r="K192">
            <v>4</v>
          </cell>
        </row>
        <row r="193">
          <cell r="B193">
            <v>150</v>
          </cell>
          <cell r="K193">
            <v>28</v>
          </cell>
        </row>
        <row r="194">
          <cell r="B194">
            <v>146</v>
          </cell>
          <cell r="K194">
            <v>0</v>
          </cell>
        </row>
        <row r="195">
          <cell r="B195">
            <v>222</v>
          </cell>
          <cell r="K195">
            <v>6</v>
          </cell>
        </row>
        <row r="196">
          <cell r="B196">
            <v>120</v>
          </cell>
          <cell r="K196">
            <v>22</v>
          </cell>
        </row>
        <row r="197">
          <cell r="B197">
            <v>126</v>
          </cell>
          <cell r="K197">
            <v>0</v>
          </cell>
        </row>
        <row r="198">
          <cell r="B198">
            <v>158</v>
          </cell>
          <cell r="K198">
            <v>1</v>
          </cell>
        </row>
        <row r="199">
          <cell r="B199">
            <v>316</v>
          </cell>
          <cell r="K199">
            <v>20</v>
          </cell>
        </row>
        <row r="200">
          <cell r="B200">
            <v>284</v>
          </cell>
          <cell r="K200">
            <v>0</v>
          </cell>
        </row>
        <row r="201">
          <cell r="B201">
            <v>51</v>
          </cell>
          <cell r="K201">
            <v>1</v>
          </cell>
        </row>
        <row r="202">
          <cell r="B202">
            <v>158</v>
          </cell>
          <cell r="K202">
            <v>3</v>
          </cell>
        </row>
        <row r="203">
          <cell r="B203">
            <v>337</v>
          </cell>
          <cell r="K203">
            <v>2</v>
          </cell>
        </row>
        <row r="204">
          <cell r="B204">
            <v>186</v>
          </cell>
          <cell r="K204">
            <v>0</v>
          </cell>
        </row>
        <row r="205">
          <cell r="B205">
            <v>58</v>
          </cell>
          <cell r="K205">
            <v>2</v>
          </cell>
        </row>
        <row r="206">
          <cell r="B206">
            <v>82</v>
          </cell>
          <cell r="K206">
            <v>1</v>
          </cell>
        </row>
        <row r="207">
          <cell r="B207">
            <v>736</v>
          </cell>
          <cell r="K207">
            <v>0</v>
          </cell>
        </row>
        <row r="208">
          <cell r="B208">
            <v>1151</v>
          </cell>
          <cell r="K208">
            <v>1</v>
          </cell>
        </row>
        <row r="209">
          <cell r="B209">
            <v>34</v>
          </cell>
          <cell r="K209">
            <v>0</v>
          </cell>
        </row>
        <row r="210">
          <cell r="B210">
            <v>498</v>
          </cell>
          <cell r="K210">
            <v>5</v>
          </cell>
        </row>
        <row r="211">
          <cell r="B211">
            <v>167</v>
          </cell>
          <cell r="K211">
            <v>1</v>
          </cell>
        </row>
        <row r="212">
          <cell r="B212">
            <v>340</v>
          </cell>
          <cell r="K212">
            <v>1</v>
          </cell>
        </row>
        <row r="213">
          <cell r="B213">
            <v>438</v>
          </cell>
          <cell r="K213">
            <v>2</v>
          </cell>
        </row>
        <row r="214">
          <cell r="B214">
            <v>555</v>
          </cell>
          <cell r="K214">
            <v>0</v>
          </cell>
        </row>
        <row r="215">
          <cell r="B215">
            <v>266</v>
          </cell>
          <cell r="K215">
            <v>9</v>
          </cell>
        </row>
        <row r="216">
          <cell r="B216">
            <v>69</v>
          </cell>
          <cell r="K216">
            <v>4</v>
          </cell>
        </row>
        <row r="217">
          <cell r="B217">
            <v>80</v>
          </cell>
          <cell r="K217">
            <v>4</v>
          </cell>
        </row>
        <row r="218">
          <cell r="B218">
            <v>493</v>
          </cell>
          <cell r="K218">
            <v>1</v>
          </cell>
        </row>
        <row r="219">
          <cell r="B219">
            <v>31</v>
          </cell>
          <cell r="K219">
            <v>1</v>
          </cell>
        </row>
        <row r="220">
          <cell r="B220">
            <v>236</v>
          </cell>
          <cell r="K220">
            <v>7</v>
          </cell>
        </row>
        <row r="221">
          <cell r="B221">
            <v>89</v>
          </cell>
          <cell r="K221">
            <v>5</v>
          </cell>
        </row>
        <row r="222">
          <cell r="B222">
            <v>299</v>
          </cell>
          <cell r="K222">
            <v>1</v>
          </cell>
        </row>
        <row r="223">
          <cell r="B223">
            <v>55</v>
          </cell>
          <cell r="K223">
            <v>0</v>
          </cell>
        </row>
        <row r="224">
          <cell r="B224">
            <v>325</v>
          </cell>
          <cell r="K224">
            <v>0</v>
          </cell>
        </row>
        <row r="225">
          <cell r="B225">
            <v>524</v>
          </cell>
          <cell r="K225">
            <v>1</v>
          </cell>
        </row>
        <row r="226">
          <cell r="B226">
            <v>285</v>
          </cell>
          <cell r="K226">
            <v>2</v>
          </cell>
        </row>
        <row r="227">
          <cell r="B227">
            <v>179</v>
          </cell>
          <cell r="K227">
            <v>0</v>
          </cell>
        </row>
        <row r="228">
          <cell r="B228">
            <v>188</v>
          </cell>
          <cell r="K228">
            <v>4</v>
          </cell>
        </row>
        <row r="229">
          <cell r="B229">
            <v>379</v>
          </cell>
          <cell r="K229">
            <v>7</v>
          </cell>
        </row>
        <row r="230">
          <cell r="B230">
            <v>119</v>
          </cell>
          <cell r="K230">
            <v>2</v>
          </cell>
        </row>
        <row r="231">
          <cell r="B231">
            <v>167</v>
          </cell>
          <cell r="K231">
            <v>1</v>
          </cell>
        </row>
        <row r="232">
          <cell r="B232">
            <v>221</v>
          </cell>
          <cell r="K232">
            <v>9</v>
          </cell>
        </row>
        <row r="233">
          <cell r="B233">
            <v>964</v>
          </cell>
          <cell r="K233">
            <v>2</v>
          </cell>
        </row>
        <row r="234">
          <cell r="B234">
            <v>286</v>
          </cell>
          <cell r="K234">
            <v>1</v>
          </cell>
        </row>
        <row r="235">
          <cell r="B235">
            <v>613</v>
          </cell>
          <cell r="K235">
            <v>7</v>
          </cell>
        </row>
        <row r="236">
          <cell r="B236">
            <v>29</v>
          </cell>
          <cell r="K236">
            <v>2</v>
          </cell>
        </row>
        <row r="237">
          <cell r="B237">
            <v>165</v>
          </cell>
          <cell r="K237">
            <v>8</v>
          </cell>
        </row>
        <row r="238">
          <cell r="B238">
            <v>97</v>
          </cell>
          <cell r="K238">
            <v>2</v>
          </cell>
        </row>
        <row r="239">
          <cell r="B239">
            <v>303</v>
          </cell>
          <cell r="K239">
            <v>2</v>
          </cell>
        </row>
        <row r="240">
          <cell r="B240">
            <v>267</v>
          </cell>
          <cell r="K240">
            <v>7</v>
          </cell>
        </row>
        <row r="241">
          <cell r="B241">
            <v>302</v>
          </cell>
          <cell r="K241">
            <v>2</v>
          </cell>
        </row>
        <row r="242">
          <cell r="B242">
            <v>87</v>
          </cell>
          <cell r="K242">
            <v>18</v>
          </cell>
        </row>
        <row r="243">
          <cell r="B243">
            <v>354</v>
          </cell>
          <cell r="K243">
            <v>9</v>
          </cell>
        </row>
        <row r="244">
          <cell r="B244">
            <v>86</v>
          </cell>
          <cell r="K244">
            <v>4</v>
          </cell>
        </row>
        <row r="245">
          <cell r="B245">
            <v>26</v>
          </cell>
          <cell r="K245">
            <v>7</v>
          </cell>
        </row>
        <row r="246">
          <cell r="B246">
            <v>113</v>
          </cell>
          <cell r="K246">
            <v>29</v>
          </cell>
        </row>
        <row r="247">
          <cell r="B247">
            <v>65</v>
          </cell>
          <cell r="K247">
            <v>12</v>
          </cell>
        </row>
        <row r="248">
          <cell r="B248">
            <v>134</v>
          </cell>
          <cell r="K248">
            <v>4</v>
          </cell>
        </row>
        <row r="249">
          <cell r="B249">
            <v>119</v>
          </cell>
          <cell r="K249">
            <v>28</v>
          </cell>
        </row>
        <row r="250">
          <cell r="B250">
            <v>159</v>
          </cell>
          <cell r="K250">
            <v>25</v>
          </cell>
        </row>
        <row r="251">
          <cell r="B251">
            <v>167</v>
          </cell>
          <cell r="K251">
            <v>28</v>
          </cell>
        </row>
        <row r="252">
          <cell r="B252">
            <v>43</v>
          </cell>
          <cell r="K252">
            <v>310</v>
          </cell>
        </row>
        <row r="253">
          <cell r="B253">
            <v>1062</v>
          </cell>
          <cell r="K253">
            <v>15</v>
          </cell>
        </row>
        <row r="254">
          <cell r="B254">
            <v>9</v>
          </cell>
          <cell r="K254">
            <v>215</v>
          </cell>
        </row>
        <row r="255">
          <cell r="B255">
            <v>89</v>
          </cell>
          <cell r="K255">
            <v>3</v>
          </cell>
        </row>
        <row r="256">
          <cell r="B256">
            <v>174</v>
          </cell>
          <cell r="K256">
            <v>2</v>
          </cell>
        </row>
        <row r="257">
          <cell r="B257">
            <v>14</v>
          </cell>
          <cell r="K257">
            <v>26</v>
          </cell>
        </row>
        <row r="258">
          <cell r="B258">
            <v>48</v>
          </cell>
          <cell r="K258">
            <v>24</v>
          </cell>
        </row>
        <row r="259">
          <cell r="B259">
            <v>133</v>
          </cell>
          <cell r="K259">
            <v>96</v>
          </cell>
        </row>
        <row r="260">
          <cell r="B260">
            <v>83</v>
          </cell>
          <cell r="K260">
            <v>17</v>
          </cell>
        </row>
        <row r="261">
          <cell r="B261">
            <v>149</v>
          </cell>
          <cell r="K261">
            <v>94</v>
          </cell>
        </row>
        <row r="262">
          <cell r="B262">
            <v>49</v>
          </cell>
          <cell r="K262">
            <v>129</v>
          </cell>
        </row>
        <row r="263">
          <cell r="B263">
            <v>251</v>
          </cell>
          <cell r="K263">
            <v>1</v>
          </cell>
        </row>
        <row r="264">
          <cell r="B264">
            <v>22</v>
          </cell>
          <cell r="K264">
            <v>4</v>
          </cell>
        </row>
        <row r="265">
          <cell r="B265">
            <v>48</v>
          </cell>
          <cell r="K265">
            <v>3</v>
          </cell>
        </row>
        <row r="266">
          <cell r="B266">
            <v>383</v>
          </cell>
          <cell r="K266">
            <v>135</v>
          </cell>
        </row>
        <row r="267">
          <cell r="B267">
            <v>237</v>
          </cell>
          <cell r="K267">
            <v>10</v>
          </cell>
        </row>
        <row r="268">
          <cell r="B268">
            <v>13</v>
          </cell>
          <cell r="K268">
            <v>0</v>
          </cell>
        </row>
        <row r="269">
          <cell r="B269">
            <v>562</v>
          </cell>
          <cell r="K269">
            <v>6</v>
          </cell>
        </row>
        <row r="270">
          <cell r="B270">
            <v>71</v>
          </cell>
          <cell r="K270">
            <v>36</v>
          </cell>
        </row>
        <row r="271">
          <cell r="B271">
            <v>1510</v>
          </cell>
          <cell r="K271">
            <v>336</v>
          </cell>
        </row>
        <row r="272">
          <cell r="B272">
            <v>14</v>
          </cell>
          <cell r="K272">
            <v>34</v>
          </cell>
        </row>
        <row r="273">
          <cell r="B273">
            <v>193</v>
          </cell>
          <cell r="K273">
            <v>10</v>
          </cell>
        </row>
        <row r="274">
          <cell r="B274">
            <v>206</v>
          </cell>
          <cell r="K274">
            <v>201</v>
          </cell>
        </row>
        <row r="275">
          <cell r="B275">
            <v>351</v>
          </cell>
          <cell r="K275">
            <v>296</v>
          </cell>
        </row>
        <row r="276">
          <cell r="B276">
            <v>50</v>
          </cell>
          <cell r="K276">
            <v>7</v>
          </cell>
        </row>
        <row r="277">
          <cell r="B277">
            <v>184</v>
          </cell>
          <cell r="K277">
            <v>7</v>
          </cell>
        </row>
        <row r="278">
          <cell r="B278">
            <v>196</v>
          </cell>
          <cell r="K278">
            <v>1</v>
          </cell>
        </row>
        <row r="279">
          <cell r="B279">
            <v>229</v>
          </cell>
          <cell r="K279">
            <v>114</v>
          </cell>
        </row>
        <row r="280">
          <cell r="B280">
            <v>67</v>
          </cell>
          <cell r="K280">
            <v>29</v>
          </cell>
        </row>
        <row r="281">
          <cell r="B281">
            <v>95</v>
          </cell>
          <cell r="K281">
            <v>890</v>
          </cell>
        </row>
        <row r="282">
          <cell r="B282">
            <v>62</v>
          </cell>
          <cell r="K282">
            <v>31</v>
          </cell>
        </row>
        <row r="283">
          <cell r="B283">
            <v>73</v>
          </cell>
          <cell r="K283">
            <v>21</v>
          </cell>
        </row>
        <row r="284">
          <cell r="B284">
            <v>43</v>
          </cell>
          <cell r="K284">
            <v>37</v>
          </cell>
        </row>
        <row r="285">
          <cell r="B285">
            <v>70</v>
          </cell>
          <cell r="K285">
            <v>7</v>
          </cell>
        </row>
        <row r="286">
          <cell r="B286">
            <v>271</v>
          </cell>
          <cell r="K286">
            <v>4</v>
          </cell>
        </row>
        <row r="287">
          <cell r="B287">
            <v>55</v>
          </cell>
          <cell r="K287">
            <v>5</v>
          </cell>
        </row>
        <row r="288">
          <cell r="B288">
            <v>35</v>
          </cell>
          <cell r="K288">
            <v>0</v>
          </cell>
        </row>
        <row r="289">
          <cell r="B289">
            <v>22</v>
          </cell>
          <cell r="K289">
            <v>456</v>
          </cell>
        </row>
        <row r="290">
          <cell r="B290">
            <v>38</v>
          </cell>
          <cell r="K290">
            <v>369</v>
          </cell>
        </row>
        <row r="291">
          <cell r="B291">
            <v>15</v>
          </cell>
          <cell r="K291">
            <v>2</v>
          </cell>
        </row>
        <row r="292">
          <cell r="B292">
            <v>7</v>
          </cell>
          <cell r="K292">
            <v>0</v>
          </cell>
        </row>
        <row r="293">
          <cell r="B293">
            <v>241</v>
          </cell>
          <cell r="K293">
            <v>338</v>
          </cell>
        </row>
        <row r="294">
          <cell r="B294">
            <v>55</v>
          </cell>
          <cell r="K294">
            <v>4</v>
          </cell>
        </row>
        <row r="295">
          <cell r="B295">
            <v>171</v>
          </cell>
          <cell r="K295">
            <v>1</v>
          </cell>
        </row>
        <row r="296">
          <cell r="B296">
            <v>208</v>
          </cell>
          <cell r="K296">
            <v>28</v>
          </cell>
        </row>
        <row r="297">
          <cell r="B297">
            <v>21</v>
          </cell>
          <cell r="K297">
            <v>12</v>
          </cell>
        </row>
        <row r="298">
          <cell r="B298">
            <v>25</v>
          </cell>
          <cell r="K298">
            <v>16</v>
          </cell>
        </row>
        <row r="299">
          <cell r="B299">
            <v>52</v>
          </cell>
          <cell r="K299">
            <v>4</v>
          </cell>
        </row>
        <row r="300">
          <cell r="B300">
            <v>104</v>
          </cell>
          <cell r="K300">
            <v>4</v>
          </cell>
        </row>
        <row r="301">
          <cell r="B301">
            <v>73</v>
          </cell>
          <cell r="K301">
            <v>10</v>
          </cell>
        </row>
        <row r="302">
          <cell r="B302">
            <v>34</v>
          </cell>
          <cell r="K302">
            <v>0</v>
          </cell>
        </row>
        <row r="303">
          <cell r="B303">
            <v>56</v>
          </cell>
          <cell r="K303">
            <v>6</v>
          </cell>
        </row>
        <row r="304">
          <cell r="B304">
            <v>31</v>
          </cell>
          <cell r="K304">
            <v>0</v>
          </cell>
        </row>
        <row r="305">
          <cell r="B305">
            <v>84</v>
          </cell>
          <cell r="K305">
            <v>1</v>
          </cell>
        </row>
        <row r="306">
          <cell r="B306">
            <v>130</v>
          </cell>
          <cell r="K306">
            <v>0</v>
          </cell>
        </row>
        <row r="307">
          <cell r="B307">
            <v>12</v>
          </cell>
          <cell r="K307">
            <v>44</v>
          </cell>
        </row>
        <row r="308">
          <cell r="B308">
            <v>23</v>
          </cell>
          <cell r="K308">
            <v>0</v>
          </cell>
        </row>
        <row r="309">
          <cell r="B309">
            <v>158</v>
          </cell>
          <cell r="K309">
            <v>3</v>
          </cell>
        </row>
        <row r="310">
          <cell r="B310">
            <v>30</v>
          </cell>
          <cell r="K310">
            <v>0</v>
          </cell>
        </row>
        <row r="311">
          <cell r="B311">
            <v>18</v>
          </cell>
          <cell r="K311">
            <v>52</v>
          </cell>
        </row>
        <row r="312">
          <cell r="B312">
            <v>29</v>
          </cell>
          <cell r="K312">
            <v>0</v>
          </cell>
        </row>
        <row r="313">
          <cell r="B313">
            <v>31</v>
          </cell>
          <cell r="K313">
            <v>1</v>
          </cell>
        </row>
        <row r="314">
          <cell r="B314">
            <v>173</v>
          </cell>
          <cell r="K314">
            <v>1</v>
          </cell>
        </row>
        <row r="315">
          <cell r="B315">
            <v>17</v>
          </cell>
          <cell r="K315">
            <v>2</v>
          </cell>
        </row>
        <row r="316">
          <cell r="B316">
            <v>48</v>
          </cell>
          <cell r="K316">
            <v>9</v>
          </cell>
        </row>
        <row r="317">
          <cell r="B317">
            <v>59</v>
          </cell>
          <cell r="K317">
            <v>5</v>
          </cell>
        </row>
        <row r="318">
          <cell r="B318">
            <v>39</v>
          </cell>
          <cell r="K318">
            <v>57</v>
          </cell>
        </row>
        <row r="319">
          <cell r="B319">
            <v>59</v>
          </cell>
          <cell r="K319">
            <v>3</v>
          </cell>
        </row>
        <row r="320">
          <cell r="B320">
            <v>60</v>
          </cell>
          <cell r="K320">
            <v>1</v>
          </cell>
        </row>
        <row r="321">
          <cell r="B321">
            <v>20</v>
          </cell>
          <cell r="K321">
            <v>6</v>
          </cell>
        </row>
        <row r="322">
          <cell r="B322">
            <v>2</v>
          </cell>
          <cell r="K322">
            <v>48</v>
          </cell>
        </row>
        <row r="323">
          <cell r="B323">
            <v>315</v>
          </cell>
          <cell r="K323">
            <v>2</v>
          </cell>
        </row>
        <row r="324">
          <cell r="B324">
            <v>2174</v>
          </cell>
          <cell r="K324">
            <v>4</v>
          </cell>
        </row>
        <row r="325">
          <cell r="B325">
            <v>152</v>
          </cell>
          <cell r="K325">
            <v>5</v>
          </cell>
        </row>
        <row r="326">
          <cell r="B326">
            <v>1021</v>
          </cell>
          <cell r="K326">
            <v>79</v>
          </cell>
        </row>
        <row r="327">
          <cell r="B327">
            <v>237</v>
          </cell>
          <cell r="K327">
            <v>2</v>
          </cell>
        </row>
        <row r="328">
          <cell r="B328">
            <v>27</v>
          </cell>
          <cell r="K328">
            <v>11</v>
          </cell>
        </row>
        <row r="329">
          <cell r="B329">
            <v>17</v>
          </cell>
          <cell r="K329">
            <v>11</v>
          </cell>
        </row>
        <row r="330">
          <cell r="B330">
            <v>27</v>
          </cell>
          <cell r="K330">
            <v>1</v>
          </cell>
        </row>
        <row r="331">
          <cell r="B331">
            <v>82</v>
          </cell>
          <cell r="K331">
            <v>3</v>
          </cell>
        </row>
        <row r="332">
          <cell r="B332">
            <v>48</v>
          </cell>
          <cell r="K332">
            <v>5</v>
          </cell>
        </row>
        <row r="333">
          <cell r="B333">
            <v>105</v>
          </cell>
          <cell r="K333">
            <v>12</v>
          </cell>
        </row>
        <row r="334">
          <cell r="B334">
            <v>28</v>
          </cell>
          <cell r="K334">
            <v>2</v>
          </cell>
        </row>
        <row r="335">
          <cell r="B335">
            <v>1107</v>
          </cell>
          <cell r="K335">
            <v>5</v>
          </cell>
        </row>
        <row r="336">
          <cell r="B336">
            <v>1013</v>
          </cell>
          <cell r="K336">
            <v>21</v>
          </cell>
        </row>
        <row r="337">
          <cell r="B337">
            <v>274</v>
          </cell>
          <cell r="K337">
            <v>0</v>
          </cell>
        </row>
        <row r="338">
          <cell r="B338">
            <v>87</v>
          </cell>
          <cell r="K338">
            <v>45</v>
          </cell>
        </row>
        <row r="339">
          <cell r="B339">
            <v>99</v>
          </cell>
          <cell r="K339">
            <v>29</v>
          </cell>
        </row>
        <row r="340">
          <cell r="B340">
            <v>276</v>
          </cell>
          <cell r="K340">
            <v>2</v>
          </cell>
        </row>
        <row r="341">
          <cell r="B341">
            <v>21</v>
          </cell>
          <cell r="K341">
            <v>30</v>
          </cell>
        </row>
        <row r="342">
          <cell r="B342">
            <v>41</v>
          </cell>
          <cell r="K342">
            <v>8</v>
          </cell>
        </row>
        <row r="343">
          <cell r="B343">
            <v>119</v>
          </cell>
          <cell r="K343">
            <v>1</v>
          </cell>
        </row>
        <row r="344">
          <cell r="B344">
            <v>153</v>
          </cell>
          <cell r="K344">
            <v>14</v>
          </cell>
        </row>
        <row r="345">
          <cell r="B345">
            <v>100</v>
          </cell>
          <cell r="K345">
            <v>24</v>
          </cell>
        </row>
        <row r="346">
          <cell r="B346">
            <v>143</v>
          </cell>
          <cell r="K346">
            <v>2</v>
          </cell>
        </row>
        <row r="347">
          <cell r="B347">
            <v>140</v>
          </cell>
          <cell r="K347">
            <v>21</v>
          </cell>
        </row>
        <row r="348">
          <cell r="B348">
            <v>35</v>
          </cell>
          <cell r="K348">
            <v>7</v>
          </cell>
        </row>
        <row r="349">
          <cell r="B349">
            <v>149</v>
          </cell>
          <cell r="K349">
            <v>0</v>
          </cell>
        </row>
        <row r="350">
          <cell r="B350">
            <v>130</v>
          </cell>
          <cell r="K350">
            <v>4</v>
          </cell>
        </row>
        <row r="351">
          <cell r="B351">
            <v>120</v>
          </cell>
          <cell r="K351">
            <v>32</v>
          </cell>
        </row>
        <row r="352">
          <cell r="B352">
            <v>265</v>
          </cell>
          <cell r="K352">
            <v>4</v>
          </cell>
        </row>
        <row r="353">
          <cell r="B353">
            <v>71</v>
          </cell>
          <cell r="K353">
            <v>9</v>
          </cell>
        </row>
        <row r="354">
          <cell r="B354">
            <v>13</v>
          </cell>
          <cell r="K354">
            <v>17</v>
          </cell>
        </row>
        <row r="355">
          <cell r="B355">
            <v>169</v>
          </cell>
          <cell r="K355">
            <v>5</v>
          </cell>
        </row>
        <row r="356">
          <cell r="B356">
            <v>57</v>
          </cell>
          <cell r="K356">
            <v>53</v>
          </cell>
        </row>
        <row r="357">
          <cell r="B357">
            <v>229</v>
          </cell>
          <cell r="K357">
            <v>7</v>
          </cell>
        </row>
        <row r="358">
          <cell r="B358">
            <v>108</v>
          </cell>
          <cell r="K358">
            <v>72</v>
          </cell>
        </row>
        <row r="359">
          <cell r="B359">
            <v>108</v>
          </cell>
          <cell r="K359">
            <v>0</v>
          </cell>
        </row>
        <row r="360">
          <cell r="B360">
            <v>41</v>
          </cell>
          <cell r="K360">
            <v>2</v>
          </cell>
        </row>
        <row r="361">
          <cell r="B361">
            <v>139</v>
          </cell>
          <cell r="K361">
            <v>8</v>
          </cell>
        </row>
        <row r="362">
          <cell r="B362">
            <v>19</v>
          </cell>
          <cell r="K362">
            <v>2</v>
          </cell>
        </row>
        <row r="363">
          <cell r="B363">
            <v>94</v>
          </cell>
          <cell r="K363">
            <v>0</v>
          </cell>
        </row>
        <row r="364">
          <cell r="B364">
            <v>23</v>
          </cell>
          <cell r="K364">
            <v>3</v>
          </cell>
        </row>
        <row r="365">
          <cell r="B365">
            <v>15</v>
          </cell>
          <cell r="K365">
            <v>4</v>
          </cell>
        </row>
        <row r="366">
          <cell r="B366">
            <v>62</v>
          </cell>
          <cell r="K366">
            <v>3</v>
          </cell>
        </row>
        <row r="367">
          <cell r="B367">
            <v>74</v>
          </cell>
          <cell r="K367">
            <v>6</v>
          </cell>
        </row>
        <row r="368">
          <cell r="B368">
            <v>97</v>
          </cell>
          <cell r="K368">
            <v>0</v>
          </cell>
        </row>
        <row r="369">
          <cell r="B369">
            <v>55</v>
          </cell>
          <cell r="K369">
            <v>0</v>
          </cell>
        </row>
        <row r="370">
          <cell r="B370">
            <v>44</v>
          </cell>
          <cell r="K370">
            <v>0</v>
          </cell>
        </row>
        <row r="371">
          <cell r="B371">
            <v>110</v>
          </cell>
          <cell r="K371">
            <v>8</v>
          </cell>
        </row>
        <row r="372">
          <cell r="B372">
            <v>59</v>
          </cell>
          <cell r="K372">
            <v>5</v>
          </cell>
        </row>
        <row r="373">
          <cell r="B373">
            <v>62</v>
          </cell>
          <cell r="K373">
            <v>0</v>
          </cell>
        </row>
        <row r="374">
          <cell r="B374">
            <v>105</v>
          </cell>
          <cell r="K374">
            <v>2</v>
          </cell>
        </row>
        <row r="375">
          <cell r="B375">
            <v>26</v>
          </cell>
          <cell r="K375">
            <v>24</v>
          </cell>
        </row>
        <row r="376">
          <cell r="B376">
            <v>49</v>
          </cell>
          <cell r="K376">
            <v>0</v>
          </cell>
        </row>
        <row r="377">
          <cell r="B377">
            <v>68</v>
          </cell>
          <cell r="K377">
            <v>9</v>
          </cell>
        </row>
        <row r="378">
          <cell r="B378">
            <v>22</v>
          </cell>
          <cell r="K378">
            <v>0</v>
          </cell>
        </row>
        <row r="379">
          <cell r="B379">
            <v>18</v>
          </cell>
          <cell r="K379">
            <v>1</v>
          </cell>
        </row>
        <row r="380">
          <cell r="B380">
            <v>19</v>
          </cell>
          <cell r="K380">
            <v>10</v>
          </cell>
        </row>
        <row r="381">
          <cell r="B381">
            <v>99</v>
          </cell>
          <cell r="K381">
            <v>1</v>
          </cell>
        </row>
        <row r="382">
          <cell r="B382">
            <v>27</v>
          </cell>
          <cell r="K382">
            <v>0</v>
          </cell>
        </row>
        <row r="383">
          <cell r="B383">
            <v>25</v>
          </cell>
          <cell r="K383">
            <v>20</v>
          </cell>
        </row>
        <row r="384">
          <cell r="B384">
            <v>14</v>
          </cell>
          <cell r="K384">
            <v>30</v>
          </cell>
        </row>
        <row r="385">
          <cell r="B385">
            <v>35</v>
          </cell>
          <cell r="K385">
            <v>6</v>
          </cell>
        </row>
        <row r="386">
          <cell r="B386">
            <v>10</v>
          </cell>
          <cell r="K386">
            <v>15</v>
          </cell>
        </row>
        <row r="387">
          <cell r="B387">
            <v>29</v>
          </cell>
          <cell r="K387">
            <v>5</v>
          </cell>
        </row>
        <row r="388">
          <cell r="B388">
            <v>44</v>
          </cell>
          <cell r="K388">
            <v>0</v>
          </cell>
        </row>
        <row r="389">
          <cell r="B389">
            <v>17</v>
          </cell>
          <cell r="K389">
            <v>0</v>
          </cell>
        </row>
        <row r="390">
          <cell r="B390">
            <v>34</v>
          </cell>
          <cell r="K390">
            <v>28</v>
          </cell>
        </row>
        <row r="391">
          <cell r="B391">
            <v>14</v>
          </cell>
          <cell r="K391">
            <v>0</v>
          </cell>
        </row>
        <row r="392">
          <cell r="B392">
            <v>156</v>
          </cell>
          <cell r="K392">
            <v>5</v>
          </cell>
        </row>
        <row r="393">
          <cell r="B393">
            <v>128</v>
          </cell>
          <cell r="K393">
            <v>7</v>
          </cell>
        </row>
        <row r="394">
          <cell r="B394">
            <v>60</v>
          </cell>
          <cell r="K394">
            <v>30</v>
          </cell>
        </row>
        <row r="395">
          <cell r="B395">
            <v>32</v>
          </cell>
          <cell r="K395">
            <v>2</v>
          </cell>
        </row>
        <row r="396">
          <cell r="B396">
            <v>53</v>
          </cell>
          <cell r="K396">
            <v>30</v>
          </cell>
        </row>
        <row r="397">
          <cell r="B397">
            <v>184</v>
          </cell>
          <cell r="K397">
            <v>2</v>
          </cell>
        </row>
        <row r="398">
          <cell r="B398">
            <v>90</v>
          </cell>
          <cell r="K398">
            <v>0</v>
          </cell>
        </row>
        <row r="399">
          <cell r="B399">
            <v>71</v>
          </cell>
          <cell r="K399">
            <v>2</v>
          </cell>
        </row>
        <row r="400">
          <cell r="B400">
            <v>87</v>
          </cell>
          <cell r="K400">
            <v>1</v>
          </cell>
        </row>
        <row r="401">
          <cell r="B401">
            <v>28</v>
          </cell>
          <cell r="K401">
            <v>2</v>
          </cell>
        </row>
        <row r="402">
          <cell r="B402">
            <v>56</v>
          </cell>
          <cell r="K402">
            <v>14</v>
          </cell>
        </row>
        <row r="403">
          <cell r="B403">
            <v>51</v>
          </cell>
          <cell r="K403">
            <v>31</v>
          </cell>
        </row>
        <row r="404">
          <cell r="B404">
            <v>75</v>
          </cell>
          <cell r="K404">
            <v>16</v>
          </cell>
        </row>
        <row r="405">
          <cell r="B405">
            <v>38</v>
          </cell>
          <cell r="K405">
            <v>12</v>
          </cell>
        </row>
        <row r="406">
          <cell r="B406">
            <v>18</v>
          </cell>
          <cell r="K406">
            <v>96</v>
          </cell>
        </row>
        <row r="407">
          <cell r="B407">
            <v>54</v>
          </cell>
          <cell r="K407">
            <v>16</v>
          </cell>
        </row>
        <row r="408">
          <cell r="B408">
            <v>71</v>
          </cell>
          <cell r="K408">
            <v>5</v>
          </cell>
        </row>
        <row r="409">
          <cell r="B409">
            <v>57</v>
          </cell>
          <cell r="K409">
            <v>0</v>
          </cell>
        </row>
        <row r="410">
          <cell r="B410">
            <v>43</v>
          </cell>
          <cell r="K410">
            <v>8</v>
          </cell>
        </row>
        <row r="411">
          <cell r="B411">
            <v>52</v>
          </cell>
          <cell r="K411">
            <v>7</v>
          </cell>
        </row>
        <row r="412">
          <cell r="B412">
            <v>27</v>
          </cell>
          <cell r="K412">
            <v>24</v>
          </cell>
        </row>
        <row r="413">
          <cell r="B413">
            <v>12</v>
          </cell>
          <cell r="K413">
            <v>121</v>
          </cell>
        </row>
        <row r="414">
          <cell r="B414">
            <v>33</v>
          </cell>
          <cell r="K414">
            <v>196</v>
          </cell>
        </row>
        <row r="415">
          <cell r="B415">
            <v>96</v>
          </cell>
          <cell r="K415">
            <v>5</v>
          </cell>
        </row>
        <row r="416">
          <cell r="B416">
            <v>28</v>
          </cell>
          <cell r="K416">
            <v>73</v>
          </cell>
        </row>
        <row r="417">
          <cell r="B417">
            <v>43</v>
          </cell>
          <cell r="K417">
            <v>93</v>
          </cell>
        </row>
        <row r="418">
          <cell r="B418">
            <v>205</v>
          </cell>
          <cell r="K418">
            <v>17</v>
          </cell>
        </row>
        <row r="419">
          <cell r="B419">
            <v>23</v>
          </cell>
          <cell r="K419">
            <v>7</v>
          </cell>
        </row>
        <row r="420">
          <cell r="B420">
            <v>19</v>
          </cell>
          <cell r="K420">
            <v>17</v>
          </cell>
        </row>
        <row r="421">
          <cell r="B421">
            <v>14</v>
          </cell>
          <cell r="K421">
            <v>171</v>
          </cell>
        </row>
        <row r="422">
          <cell r="B422">
            <v>38</v>
          </cell>
          <cell r="K422">
            <v>188</v>
          </cell>
        </row>
        <row r="423">
          <cell r="B423">
            <v>78</v>
          </cell>
          <cell r="K423">
            <v>110</v>
          </cell>
        </row>
        <row r="424">
          <cell r="B424">
            <v>69</v>
          </cell>
          <cell r="K424">
            <v>37</v>
          </cell>
        </row>
        <row r="425">
          <cell r="B425">
            <v>33</v>
          </cell>
          <cell r="K425">
            <v>9</v>
          </cell>
        </row>
        <row r="426">
          <cell r="B426">
            <v>54</v>
          </cell>
          <cell r="K426">
            <v>29</v>
          </cell>
        </row>
        <row r="427">
          <cell r="B427">
            <v>99</v>
          </cell>
          <cell r="K427">
            <v>6</v>
          </cell>
        </row>
        <row r="428">
          <cell r="B428">
            <v>49</v>
          </cell>
          <cell r="K428">
            <v>30</v>
          </cell>
        </row>
        <row r="429">
          <cell r="B429">
            <v>11</v>
          </cell>
          <cell r="K429">
            <v>81</v>
          </cell>
        </row>
        <row r="430">
          <cell r="B430">
            <v>38</v>
          </cell>
          <cell r="K430">
            <v>4</v>
          </cell>
        </row>
        <row r="431">
          <cell r="B431">
            <v>16</v>
          </cell>
          <cell r="K431">
            <v>11</v>
          </cell>
        </row>
        <row r="432">
          <cell r="B432">
            <v>32</v>
          </cell>
          <cell r="K432">
            <v>14</v>
          </cell>
        </row>
        <row r="433">
          <cell r="B433">
            <v>20</v>
          </cell>
          <cell r="K433">
            <v>5</v>
          </cell>
        </row>
        <row r="434">
          <cell r="B434">
            <v>154</v>
          </cell>
          <cell r="K434">
            <v>45</v>
          </cell>
        </row>
        <row r="435">
          <cell r="B435">
            <v>41</v>
          </cell>
          <cell r="K435">
            <v>8</v>
          </cell>
        </row>
        <row r="436">
          <cell r="B436">
            <v>75</v>
          </cell>
          <cell r="K436">
            <v>3</v>
          </cell>
        </row>
        <row r="437">
          <cell r="B437">
            <v>40</v>
          </cell>
          <cell r="K437">
            <v>24</v>
          </cell>
        </row>
        <row r="438">
          <cell r="B438">
            <v>46</v>
          </cell>
          <cell r="K438">
            <v>18</v>
          </cell>
        </row>
        <row r="439">
          <cell r="B439">
            <v>62</v>
          </cell>
          <cell r="K439">
            <v>12</v>
          </cell>
        </row>
        <row r="440">
          <cell r="B440">
            <v>61</v>
          </cell>
          <cell r="K440">
            <v>123</v>
          </cell>
        </row>
        <row r="441">
          <cell r="B441">
            <v>96</v>
          </cell>
          <cell r="K441">
            <v>96</v>
          </cell>
        </row>
        <row r="442">
          <cell r="B442">
            <v>190</v>
          </cell>
          <cell r="K442">
            <v>31</v>
          </cell>
        </row>
        <row r="443">
          <cell r="B443">
            <v>94</v>
          </cell>
          <cell r="K443">
            <v>4</v>
          </cell>
        </row>
        <row r="444">
          <cell r="B444">
            <v>39</v>
          </cell>
          <cell r="K444">
            <v>3</v>
          </cell>
        </row>
        <row r="445">
          <cell r="B445">
            <v>127</v>
          </cell>
          <cell r="K445">
            <v>179</v>
          </cell>
        </row>
        <row r="446">
          <cell r="B446">
            <v>159</v>
          </cell>
          <cell r="K446">
            <v>3</v>
          </cell>
        </row>
        <row r="447">
          <cell r="B447">
            <v>177</v>
          </cell>
          <cell r="K447">
            <v>23</v>
          </cell>
        </row>
        <row r="448">
          <cell r="B448">
            <v>47</v>
          </cell>
          <cell r="K448">
            <v>23</v>
          </cell>
        </row>
        <row r="449">
          <cell r="B449">
            <v>1</v>
          </cell>
          <cell r="K449">
            <v>41</v>
          </cell>
        </row>
        <row r="450">
          <cell r="B450">
            <v>16</v>
          </cell>
          <cell r="K450">
            <v>0</v>
          </cell>
        </row>
        <row r="451">
          <cell r="B451">
            <v>115</v>
          </cell>
          <cell r="K451">
            <v>32</v>
          </cell>
        </row>
        <row r="452">
          <cell r="B452">
            <v>133</v>
          </cell>
          <cell r="K452">
            <v>2</v>
          </cell>
        </row>
        <row r="453">
          <cell r="B453">
            <v>70</v>
          </cell>
          <cell r="K453">
            <v>7</v>
          </cell>
        </row>
        <row r="454">
          <cell r="B454">
            <v>62</v>
          </cell>
          <cell r="K454">
            <v>4</v>
          </cell>
        </row>
        <row r="455">
          <cell r="B455">
            <v>10</v>
          </cell>
          <cell r="K455">
            <v>196</v>
          </cell>
        </row>
        <row r="456">
          <cell r="B456">
            <v>499</v>
          </cell>
          <cell r="K456">
            <v>11</v>
          </cell>
        </row>
        <row r="457">
          <cell r="B457">
            <v>47</v>
          </cell>
          <cell r="K457">
            <v>9</v>
          </cell>
        </row>
        <row r="458">
          <cell r="B458">
            <v>28</v>
          </cell>
          <cell r="K458">
            <v>5</v>
          </cell>
        </row>
        <row r="459">
          <cell r="B459">
            <v>24</v>
          </cell>
          <cell r="K459">
            <v>8</v>
          </cell>
        </row>
        <row r="460">
          <cell r="B460">
            <v>76</v>
          </cell>
          <cell r="K460">
            <v>229</v>
          </cell>
        </row>
        <row r="461">
          <cell r="B461">
            <v>98</v>
          </cell>
          <cell r="K461">
            <v>40</v>
          </cell>
        </row>
        <row r="462">
          <cell r="B462">
            <v>30</v>
          </cell>
          <cell r="K462">
            <v>123</v>
          </cell>
        </row>
        <row r="463">
          <cell r="B463">
            <v>478</v>
          </cell>
          <cell r="K463">
            <v>5</v>
          </cell>
        </row>
        <row r="464">
          <cell r="B464">
            <v>74</v>
          </cell>
          <cell r="K464">
            <v>148</v>
          </cell>
        </row>
        <row r="465">
          <cell r="B465">
            <v>131</v>
          </cell>
          <cell r="K465">
            <v>10</v>
          </cell>
        </row>
        <row r="466">
          <cell r="B466">
            <v>61</v>
          </cell>
          <cell r="K466">
            <v>4</v>
          </cell>
        </row>
        <row r="467">
          <cell r="B467">
            <v>1071</v>
          </cell>
          <cell r="K467">
            <v>21</v>
          </cell>
        </row>
        <row r="468">
          <cell r="B468">
            <v>122</v>
          </cell>
          <cell r="K468">
            <v>2</v>
          </cell>
        </row>
        <row r="469">
          <cell r="B469">
            <v>111</v>
          </cell>
          <cell r="K469">
            <v>0</v>
          </cell>
        </row>
        <row r="470">
          <cell r="B470">
            <v>255</v>
          </cell>
          <cell r="K470">
            <v>4</v>
          </cell>
        </row>
        <row r="471">
          <cell r="B471">
            <v>141</v>
          </cell>
          <cell r="K471">
            <v>1</v>
          </cell>
        </row>
        <row r="472">
          <cell r="B472">
            <v>159</v>
          </cell>
          <cell r="K472">
            <v>30</v>
          </cell>
        </row>
        <row r="473">
          <cell r="B473">
            <v>99</v>
          </cell>
          <cell r="K473">
            <v>3</v>
          </cell>
        </row>
        <row r="474">
          <cell r="B474">
            <v>96</v>
          </cell>
          <cell r="K474">
            <v>975</v>
          </cell>
        </row>
        <row r="475">
          <cell r="B475">
            <v>27</v>
          </cell>
          <cell r="K475">
            <v>167</v>
          </cell>
        </row>
        <row r="476">
          <cell r="B476">
            <v>166</v>
          </cell>
          <cell r="K476">
            <v>5</v>
          </cell>
        </row>
        <row r="477">
          <cell r="B477">
            <v>76</v>
          </cell>
          <cell r="K477">
            <v>18</v>
          </cell>
        </row>
        <row r="478">
          <cell r="B478">
            <v>211</v>
          </cell>
          <cell r="K478">
            <v>98</v>
          </cell>
        </row>
        <row r="479">
          <cell r="B479">
            <v>21</v>
          </cell>
          <cell r="K479">
            <v>4</v>
          </cell>
        </row>
        <row r="480">
          <cell r="B480">
            <v>61</v>
          </cell>
          <cell r="K480">
            <v>3</v>
          </cell>
        </row>
        <row r="481">
          <cell r="B481">
            <v>30</v>
          </cell>
          <cell r="K481">
            <v>1</v>
          </cell>
        </row>
        <row r="482">
          <cell r="B482">
            <v>375</v>
          </cell>
          <cell r="K482">
            <v>0</v>
          </cell>
        </row>
        <row r="483">
          <cell r="B483">
            <v>111</v>
          </cell>
          <cell r="K483">
            <v>9</v>
          </cell>
        </row>
        <row r="484">
          <cell r="B484">
            <v>123</v>
          </cell>
          <cell r="K484">
            <v>2</v>
          </cell>
        </row>
        <row r="485">
          <cell r="B485">
            <v>70</v>
          </cell>
          <cell r="K485">
            <v>0</v>
          </cell>
        </row>
        <row r="486">
          <cell r="B486">
            <v>85</v>
          </cell>
          <cell r="K486">
            <v>147</v>
          </cell>
        </row>
        <row r="487">
          <cell r="B487">
            <v>86</v>
          </cell>
          <cell r="K487">
            <v>49</v>
          </cell>
        </row>
        <row r="488">
          <cell r="B488">
            <v>13</v>
          </cell>
          <cell r="K488">
            <v>1</v>
          </cell>
        </row>
        <row r="489">
          <cell r="B489">
            <v>33</v>
          </cell>
          <cell r="K489">
            <v>2</v>
          </cell>
        </row>
        <row r="490">
          <cell r="B490">
            <v>15</v>
          </cell>
          <cell r="K490">
            <v>7</v>
          </cell>
        </row>
        <row r="491">
          <cell r="B491">
            <v>273</v>
          </cell>
          <cell r="K491">
            <v>4</v>
          </cell>
        </row>
        <row r="492">
          <cell r="B492">
            <v>714</v>
          </cell>
          <cell r="K492">
            <v>27</v>
          </cell>
        </row>
        <row r="493">
          <cell r="B493">
            <v>170</v>
          </cell>
          <cell r="K493">
            <v>94</v>
          </cell>
        </row>
        <row r="494">
          <cell r="B494">
            <v>512</v>
          </cell>
          <cell r="K494">
            <v>29</v>
          </cell>
        </row>
        <row r="495">
          <cell r="B495">
            <v>314</v>
          </cell>
          <cell r="K495">
            <v>7</v>
          </cell>
        </row>
        <row r="496">
          <cell r="B496">
            <v>167</v>
          </cell>
          <cell r="K496">
            <v>22</v>
          </cell>
        </row>
        <row r="497">
          <cell r="B497">
            <v>9</v>
          </cell>
          <cell r="K497">
            <v>1</v>
          </cell>
        </row>
        <row r="498">
          <cell r="B498">
            <v>103</v>
          </cell>
          <cell r="K498">
            <v>10</v>
          </cell>
        </row>
        <row r="499">
          <cell r="B499">
            <v>111</v>
          </cell>
          <cell r="K499">
            <v>6</v>
          </cell>
        </row>
        <row r="500">
          <cell r="B500">
            <v>271</v>
          </cell>
          <cell r="K500">
            <v>24</v>
          </cell>
        </row>
        <row r="501">
          <cell r="B501">
            <v>101</v>
          </cell>
          <cell r="K501">
            <v>15</v>
          </cell>
        </row>
        <row r="502">
          <cell r="B502">
            <v>57</v>
          </cell>
          <cell r="K502">
            <v>37</v>
          </cell>
        </row>
        <row r="503">
          <cell r="B503">
            <v>62</v>
          </cell>
          <cell r="K503">
            <v>20</v>
          </cell>
        </row>
        <row r="504">
          <cell r="B504">
            <v>32</v>
          </cell>
          <cell r="K504">
            <v>7</v>
          </cell>
        </row>
        <row r="505">
          <cell r="B505">
            <v>141</v>
          </cell>
          <cell r="K505">
            <v>0</v>
          </cell>
        </row>
        <row r="506">
          <cell r="B506">
            <v>75</v>
          </cell>
          <cell r="K506">
            <v>21</v>
          </cell>
        </row>
        <row r="507">
          <cell r="B507">
            <v>46</v>
          </cell>
          <cell r="K507">
            <v>3</v>
          </cell>
        </row>
        <row r="508">
          <cell r="B508">
            <v>103</v>
          </cell>
          <cell r="K508">
            <v>11</v>
          </cell>
        </row>
        <row r="509">
          <cell r="B509">
            <v>6</v>
          </cell>
          <cell r="K509">
            <v>1</v>
          </cell>
        </row>
        <row r="510">
          <cell r="B510">
            <v>83</v>
          </cell>
          <cell r="K510">
            <v>312</v>
          </cell>
        </row>
        <row r="511">
          <cell r="B511">
            <v>108</v>
          </cell>
          <cell r="K511">
            <v>1</v>
          </cell>
        </row>
        <row r="512">
          <cell r="B512">
            <v>25</v>
          </cell>
          <cell r="K512">
            <v>3</v>
          </cell>
        </row>
        <row r="513">
          <cell r="B513">
            <v>549</v>
          </cell>
          <cell r="K513">
            <v>4</v>
          </cell>
        </row>
        <row r="514">
          <cell r="B514">
            <v>222</v>
          </cell>
          <cell r="K514">
            <v>10</v>
          </cell>
        </row>
        <row r="515">
          <cell r="B515">
            <v>183</v>
          </cell>
          <cell r="K515">
            <v>8</v>
          </cell>
        </row>
        <row r="516">
          <cell r="B516">
            <v>89</v>
          </cell>
          <cell r="K516">
            <v>3</v>
          </cell>
        </row>
        <row r="517">
          <cell r="B517">
            <v>253</v>
          </cell>
          <cell r="K517">
            <v>1</v>
          </cell>
        </row>
        <row r="518">
          <cell r="B518">
            <v>140</v>
          </cell>
          <cell r="K518">
            <v>0</v>
          </cell>
        </row>
        <row r="519">
          <cell r="B519">
            <v>103</v>
          </cell>
          <cell r="K519">
            <v>5</v>
          </cell>
        </row>
        <row r="520">
          <cell r="B520">
            <v>138</v>
          </cell>
          <cell r="K520">
            <v>0</v>
          </cell>
        </row>
        <row r="521">
          <cell r="B521">
            <v>191</v>
          </cell>
          <cell r="K521">
            <v>3</v>
          </cell>
        </row>
        <row r="522">
          <cell r="B522">
            <v>45</v>
          </cell>
          <cell r="K522">
            <v>7</v>
          </cell>
        </row>
        <row r="523">
          <cell r="B523">
            <v>17</v>
          </cell>
          <cell r="K523">
            <v>0</v>
          </cell>
        </row>
        <row r="524">
          <cell r="B524">
            <v>31</v>
          </cell>
          <cell r="K524">
            <v>2</v>
          </cell>
        </row>
        <row r="525">
          <cell r="B525">
            <v>50</v>
          </cell>
          <cell r="K525">
            <v>23</v>
          </cell>
        </row>
        <row r="526">
          <cell r="B526">
            <v>59</v>
          </cell>
          <cell r="K526">
            <v>1</v>
          </cell>
        </row>
        <row r="527">
          <cell r="B527">
            <v>81</v>
          </cell>
          <cell r="K527">
            <v>2</v>
          </cell>
        </row>
        <row r="528">
          <cell r="B528">
            <v>508</v>
          </cell>
          <cell r="K528">
            <v>3</v>
          </cell>
        </row>
        <row r="529">
          <cell r="B529">
            <v>74</v>
          </cell>
          <cell r="K529">
            <v>0</v>
          </cell>
        </row>
        <row r="530">
          <cell r="B530">
            <v>141</v>
          </cell>
          <cell r="K530">
            <v>13</v>
          </cell>
        </row>
        <row r="531">
          <cell r="B531">
            <v>711</v>
          </cell>
          <cell r="K531">
            <v>1</v>
          </cell>
        </row>
        <row r="532">
          <cell r="B532">
            <v>141</v>
          </cell>
          <cell r="K532">
            <v>1</v>
          </cell>
        </row>
        <row r="533">
          <cell r="B533">
            <v>109</v>
          </cell>
          <cell r="K533">
            <v>1</v>
          </cell>
        </row>
        <row r="534">
          <cell r="B534">
            <v>361</v>
          </cell>
          <cell r="K534">
            <v>6</v>
          </cell>
        </row>
        <row r="535">
          <cell r="B535">
            <v>176</v>
          </cell>
          <cell r="K535">
            <v>39</v>
          </cell>
        </row>
        <row r="536">
          <cell r="B536">
            <v>670</v>
          </cell>
          <cell r="K536">
            <v>4</v>
          </cell>
        </row>
        <row r="537">
          <cell r="B537">
            <v>96</v>
          </cell>
          <cell r="K537">
            <v>1</v>
          </cell>
        </row>
        <row r="538">
          <cell r="B538">
            <v>74</v>
          </cell>
          <cell r="K538">
            <v>0</v>
          </cell>
        </row>
        <row r="539">
          <cell r="B539">
            <v>52</v>
          </cell>
          <cell r="K539">
            <v>0</v>
          </cell>
        </row>
        <row r="540">
          <cell r="B540">
            <v>105</v>
          </cell>
          <cell r="K540">
            <v>0</v>
          </cell>
        </row>
        <row r="541">
          <cell r="B541">
            <v>41</v>
          </cell>
          <cell r="K541">
            <v>8</v>
          </cell>
        </row>
        <row r="542">
          <cell r="B542">
            <v>34</v>
          </cell>
          <cell r="K542">
            <v>0</v>
          </cell>
        </row>
        <row r="543">
          <cell r="B543">
            <v>66</v>
          </cell>
          <cell r="K543">
            <v>1</v>
          </cell>
        </row>
        <row r="544">
          <cell r="B544">
            <v>50</v>
          </cell>
          <cell r="K544">
            <v>12</v>
          </cell>
        </row>
        <row r="545">
          <cell r="B545">
            <v>159</v>
          </cell>
          <cell r="K545">
            <v>0</v>
          </cell>
        </row>
        <row r="546">
          <cell r="B546">
            <v>182</v>
          </cell>
          <cell r="K546">
            <v>3</v>
          </cell>
        </row>
        <row r="547">
          <cell r="B547">
            <v>206</v>
          </cell>
          <cell r="K547">
            <v>2</v>
          </cell>
        </row>
        <row r="548">
          <cell r="B548">
            <v>169</v>
          </cell>
          <cell r="K548">
            <v>6</v>
          </cell>
        </row>
        <row r="549">
          <cell r="B549">
            <v>31</v>
          </cell>
          <cell r="K549">
            <v>0</v>
          </cell>
        </row>
        <row r="550">
          <cell r="B550">
            <v>28</v>
          </cell>
          <cell r="K550">
            <v>15</v>
          </cell>
        </row>
        <row r="551">
          <cell r="B551">
            <v>54</v>
          </cell>
          <cell r="K551">
            <v>1</v>
          </cell>
        </row>
        <row r="552">
          <cell r="B552">
            <v>467</v>
          </cell>
          <cell r="K552">
            <v>3</v>
          </cell>
        </row>
        <row r="553">
          <cell r="B553">
            <v>389</v>
          </cell>
          <cell r="K553">
            <v>8</v>
          </cell>
        </row>
        <row r="554">
          <cell r="B554">
            <v>68</v>
          </cell>
          <cell r="K554">
            <v>0</v>
          </cell>
        </row>
        <row r="555">
          <cell r="B555">
            <v>413</v>
          </cell>
          <cell r="K555">
            <v>3</v>
          </cell>
        </row>
        <row r="556">
          <cell r="B556">
            <v>190</v>
          </cell>
          <cell r="K556">
            <v>3</v>
          </cell>
        </row>
        <row r="557">
          <cell r="B557">
            <v>189</v>
          </cell>
          <cell r="K557">
            <v>0</v>
          </cell>
        </row>
        <row r="558">
          <cell r="B558">
            <v>130</v>
          </cell>
          <cell r="K558">
            <v>19</v>
          </cell>
        </row>
        <row r="559">
          <cell r="B559">
            <v>74</v>
          </cell>
          <cell r="K559">
            <v>0</v>
          </cell>
        </row>
        <row r="560">
          <cell r="B560">
            <v>274</v>
          </cell>
          <cell r="K560">
            <v>2</v>
          </cell>
        </row>
        <row r="561">
          <cell r="B561">
            <v>22</v>
          </cell>
          <cell r="K561">
            <v>0</v>
          </cell>
        </row>
        <row r="562">
          <cell r="B562">
            <v>31</v>
          </cell>
          <cell r="K562">
            <v>0</v>
          </cell>
        </row>
        <row r="563">
          <cell r="B563">
            <v>63</v>
          </cell>
          <cell r="K563">
            <v>25</v>
          </cell>
        </row>
        <row r="564">
          <cell r="B564">
            <v>20</v>
          </cell>
          <cell r="K564">
            <v>8</v>
          </cell>
        </row>
        <row r="565">
          <cell r="B565">
            <v>25</v>
          </cell>
          <cell r="K565">
            <v>16</v>
          </cell>
        </row>
        <row r="566">
          <cell r="B566">
            <v>61</v>
          </cell>
          <cell r="K566">
            <v>3</v>
          </cell>
        </row>
        <row r="567">
          <cell r="B567">
            <v>52</v>
          </cell>
          <cell r="K567">
            <v>3</v>
          </cell>
        </row>
        <row r="568">
          <cell r="B568">
            <v>86</v>
          </cell>
          <cell r="K568">
            <v>2</v>
          </cell>
        </row>
        <row r="569">
          <cell r="B569">
            <v>42</v>
          </cell>
          <cell r="K569">
            <v>1</v>
          </cell>
        </row>
        <row r="570">
          <cell r="B570">
            <v>52</v>
          </cell>
          <cell r="K570">
            <v>0</v>
          </cell>
        </row>
        <row r="571">
          <cell r="B571">
            <v>120</v>
          </cell>
          <cell r="K571">
            <v>1</v>
          </cell>
        </row>
        <row r="572">
          <cell r="B572">
            <v>22</v>
          </cell>
          <cell r="K572">
            <v>19</v>
          </cell>
        </row>
        <row r="573">
          <cell r="B573">
            <v>64</v>
          </cell>
          <cell r="K573">
            <v>9</v>
          </cell>
        </row>
        <row r="574">
          <cell r="B574">
            <v>23</v>
          </cell>
          <cell r="K574">
            <v>1</v>
          </cell>
        </row>
        <row r="575">
          <cell r="B575">
            <v>238</v>
          </cell>
          <cell r="K575">
            <v>0</v>
          </cell>
        </row>
        <row r="576">
          <cell r="B576">
            <v>33</v>
          </cell>
          <cell r="K576">
            <v>1</v>
          </cell>
        </row>
        <row r="577">
          <cell r="B577">
            <v>32</v>
          </cell>
          <cell r="K577">
            <v>5</v>
          </cell>
        </row>
        <row r="578">
          <cell r="B578">
            <v>24</v>
          </cell>
          <cell r="K578">
            <v>85</v>
          </cell>
        </row>
        <row r="579">
          <cell r="B579">
            <v>29</v>
          </cell>
          <cell r="K579">
            <v>3</v>
          </cell>
        </row>
        <row r="580">
          <cell r="B580">
            <v>50</v>
          </cell>
          <cell r="K580">
            <v>4</v>
          </cell>
        </row>
        <row r="581">
          <cell r="B581">
            <v>108</v>
          </cell>
          <cell r="K581">
            <v>3</v>
          </cell>
        </row>
        <row r="582">
          <cell r="B582">
            <v>139</v>
          </cell>
          <cell r="K582">
            <v>5</v>
          </cell>
        </row>
        <row r="583">
          <cell r="B583">
            <v>7</v>
          </cell>
          <cell r="K583">
            <v>17</v>
          </cell>
        </row>
        <row r="584">
          <cell r="B584">
            <v>149</v>
          </cell>
          <cell r="K584">
            <v>3</v>
          </cell>
        </row>
        <row r="585">
          <cell r="B585">
            <v>31</v>
          </cell>
          <cell r="K585">
            <v>2</v>
          </cell>
        </row>
        <row r="586">
          <cell r="B586">
            <v>26</v>
          </cell>
          <cell r="K586">
            <v>6</v>
          </cell>
        </row>
        <row r="587">
          <cell r="B587">
            <v>172</v>
          </cell>
          <cell r="K587">
            <v>0</v>
          </cell>
        </row>
        <row r="588">
          <cell r="B588">
            <v>78</v>
          </cell>
          <cell r="K588">
            <v>1</v>
          </cell>
        </row>
        <row r="589">
          <cell r="B589">
            <v>120</v>
          </cell>
          <cell r="K589">
            <v>3</v>
          </cell>
        </row>
        <row r="590">
          <cell r="B590">
            <v>227</v>
          </cell>
          <cell r="K590">
            <v>13</v>
          </cell>
        </row>
        <row r="591">
          <cell r="B591">
            <v>42</v>
          </cell>
          <cell r="K591">
            <v>1</v>
          </cell>
        </row>
        <row r="592">
          <cell r="B592">
            <v>64</v>
          </cell>
          <cell r="K592">
            <v>1</v>
          </cell>
        </row>
        <row r="593">
          <cell r="B593">
            <v>121</v>
          </cell>
          <cell r="K593">
            <v>9</v>
          </cell>
        </row>
        <row r="594">
          <cell r="B594">
            <v>87</v>
          </cell>
          <cell r="K594">
            <v>0</v>
          </cell>
        </row>
        <row r="595">
          <cell r="B595">
            <v>65</v>
          </cell>
          <cell r="K595">
            <v>2</v>
          </cell>
        </row>
        <row r="596">
          <cell r="B596">
            <v>49</v>
          </cell>
          <cell r="K596">
            <v>1</v>
          </cell>
        </row>
        <row r="597">
          <cell r="B597">
            <v>19</v>
          </cell>
          <cell r="K597">
            <v>10</v>
          </cell>
        </row>
        <row r="598">
          <cell r="B598">
            <v>81</v>
          </cell>
          <cell r="K598">
            <v>3</v>
          </cell>
        </row>
        <row r="599">
          <cell r="B599">
            <v>264</v>
          </cell>
          <cell r="K599">
            <v>2</v>
          </cell>
        </row>
        <row r="600">
          <cell r="B600">
            <v>25</v>
          </cell>
          <cell r="K600">
            <v>2</v>
          </cell>
        </row>
        <row r="601">
          <cell r="B601">
            <v>5</v>
          </cell>
          <cell r="K601">
            <v>1</v>
          </cell>
        </row>
        <row r="602">
          <cell r="B602">
            <v>144</v>
          </cell>
          <cell r="K602">
            <v>14</v>
          </cell>
        </row>
        <row r="603">
          <cell r="B603">
            <v>92</v>
          </cell>
          <cell r="K603">
            <v>0</v>
          </cell>
        </row>
        <row r="604">
          <cell r="B604">
            <v>147</v>
          </cell>
          <cell r="K604">
            <v>0</v>
          </cell>
        </row>
        <row r="605">
          <cell r="B605">
            <v>90</v>
          </cell>
          <cell r="K605">
            <v>4</v>
          </cell>
        </row>
        <row r="606">
          <cell r="B606">
            <v>87</v>
          </cell>
          <cell r="K606">
            <v>3</v>
          </cell>
        </row>
        <row r="607">
          <cell r="B607">
            <v>406</v>
          </cell>
          <cell r="K607">
            <v>0</v>
          </cell>
        </row>
        <row r="608">
          <cell r="B608">
            <v>20</v>
          </cell>
          <cell r="K608">
            <v>5</v>
          </cell>
        </row>
        <row r="609">
          <cell r="B609">
            <v>70</v>
          </cell>
          <cell r="K609">
            <v>47</v>
          </cell>
        </row>
        <row r="610">
          <cell r="B610">
            <v>16</v>
          </cell>
          <cell r="K610">
            <v>0</v>
          </cell>
        </row>
        <row r="611">
          <cell r="B611">
            <v>52</v>
          </cell>
          <cell r="K611">
            <v>10</v>
          </cell>
        </row>
        <row r="612">
          <cell r="B612">
            <v>66</v>
          </cell>
          <cell r="K612">
            <v>11</v>
          </cell>
        </row>
        <row r="613">
          <cell r="B613">
            <v>109</v>
          </cell>
          <cell r="K613">
            <v>2</v>
          </cell>
        </row>
        <row r="614">
          <cell r="B614">
            <v>168</v>
          </cell>
          <cell r="K614">
            <v>2</v>
          </cell>
        </row>
        <row r="615">
          <cell r="B615">
            <v>31</v>
          </cell>
          <cell r="K615">
            <v>22</v>
          </cell>
        </row>
        <row r="616">
          <cell r="B616">
            <v>133</v>
          </cell>
          <cell r="K616">
            <v>8</v>
          </cell>
        </row>
        <row r="617">
          <cell r="B617">
            <v>151</v>
          </cell>
          <cell r="K617">
            <v>6</v>
          </cell>
        </row>
        <row r="618">
          <cell r="B618">
            <v>5</v>
          </cell>
          <cell r="K618">
            <v>1</v>
          </cell>
        </row>
        <row r="619">
          <cell r="B619">
            <v>73</v>
          </cell>
          <cell r="K619">
            <v>3</v>
          </cell>
        </row>
        <row r="620">
          <cell r="B620">
            <v>148</v>
          </cell>
          <cell r="K620">
            <v>0</v>
          </cell>
        </row>
        <row r="621">
          <cell r="B621">
            <v>93</v>
          </cell>
          <cell r="K621">
            <v>0</v>
          </cell>
        </row>
        <row r="622">
          <cell r="B622">
            <v>63</v>
          </cell>
          <cell r="K622">
            <v>0</v>
          </cell>
        </row>
        <row r="623">
          <cell r="B623">
            <v>134</v>
          </cell>
          <cell r="K623">
            <v>0</v>
          </cell>
        </row>
        <row r="624">
          <cell r="B624">
            <v>14</v>
          </cell>
          <cell r="K624">
            <v>0</v>
          </cell>
        </row>
        <row r="625">
          <cell r="B625">
            <v>78</v>
          </cell>
          <cell r="K625">
            <v>3</v>
          </cell>
        </row>
        <row r="626">
          <cell r="B626">
            <v>112</v>
          </cell>
          <cell r="K626">
            <v>0</v>
          </cell>
        </row>
        <row r="627">
          <cell r="B627">
            <v>34</v>
          </cell>
          <cell r="K627">
            <v>0</v>
          </cell>
        </row>
        <row r="628">
          <cell r="B628">
            <v>19</v>
          </cell>
          <cell r="K628">
            <v>1</v>
          </cell>
        </row>
        <row r="629">
          <cell r="B629">
            <v>13</v>
          </cell>
          <cell r="K629">
            <v>6</v>
          </cell>
        </row>
        <row r="630">
          <cell r="B630">
            <v>104</v>
          </cell>
          <cell r="K630">
            <v>1</v>
          </cell>
        </row>
        <row r="631">
          <cell r="B631">
            <v>52</v>
          </cell>
          <cell r="K631">
            <v>2</v>
          </cell>
        </row>
        <row r="632">
          <cell r="B632">
            <v>17</v>
          </cell>
          <cell r="K632">
            <v>0</v>
          </cell>
        </row>
        <row r="633">
          <cell r="B633">
            <v>82</v>
          </cell>
          <cell r="K633">
            <v>3</v>
          </cell>
        </row>
        <row r="634">
          <cell r="B634">
            <v>73</v>
          </cell>
          <cell r="K634">
            <v>3</v>
          </cell>
        </row>
        <row r="635">
          <cell r="B635">
            <v>158</v>
          </cell>
          <cell r="K635">
            <v>0</v>
          </cell>
        </row>
        <row r="636">
          <cell r="B636">
            <v>65</v>
          </cell>
          <cell r="K636">
            <v>6</v>
          </cell>
        </row>
        <row r="637">
          <cell r="B637">
            <v>184</v>
          </cell>
          <cell r="K637">
            <v>0</v>
          </cell>
        </row>
        <row r="638">
          <cell r="B638">
            <v>34</v>
          </cell>
          <cell r="K638">
            <v>19</v>
          </cell>
        </row>
        <row r="639">
          <cell r="B639">
            <v>240</v>
          </cell>
          <cell r="K639">
            <v>1</v>
          </cell>
        </row>
        <row r="640">
          <cell r="B640">
            <v>113</v>
          </cell>
          <cell r="K640">
            <v>2</v>
          </cell>
        </row>
        <row r="641">
          <cell r="B641">
            <v>66</v>
          </cell>
          <cell r="K641">
            <v>0</v>
          </cell>
        </row>
        <row r="642">
          <cell r="B642">
            <v>340</v>
          </cell>
          <cell r="K642">
            <v>11</v>
          </cell>
        </row>
        <row r="643">
          <cell r="B643">
            <v>150</v>
          </cell>
          <cell r="K643">
            <v>0</v>
          </cell>
        </row>
        <row r="644">
          <cell r="B644">
            <v>25</v>
          </cell>
          <cell r="K644">
            <v>0</v>
          </cell>
        </row>
        <row r="645">
          <cell r="B645">
            <v>234</v>
          </cell>
          <cell r="K645">
            <v>1</v>
          </cell>
        </row>
        <row r="646">
          <cell r="B646">
            <v>2602</v>
          </cell>
          <cell r="K646">
            <v>3</v>
          </cell>
        </row>
        <row r="647">
          <cell r="B647">
            <v>248</v>
          </cell>
          <cell r="K647">
            <v>1</v>
          </cell>
        </row>
        <row r="648">
          <cell r="B648">
            <v>600</v>
          </cell>
          <cell r="K648">
            <v>15</v>
          </cell>
        </row>
        <row r="649">
          <cell r="B649">
            <v>293</v>
          </cell>
          <cell r="K649">
            <v>2</v>
          </cell>
        </row>
        <row r="650">
          <cell r="B650">
            <v>321</v>
          </cell>
          <cell r="K650">
            <v>1</v>
          </cell>
        </row>
        <row r="651">
          <cell r="B651">
            <v>81</v>
          </cell>
          <cell r="K651">
            <v>1</v>
          </cell>
        </row>
        <row r="652">
          <cell r="B652">
            <v>343</v>
          </cell>
          <cell r="K652">
            <v>0</v>
          </cell>
        </row>
        <row r="653">
          <cell r="B653">
            <v>336</v>
          </cell>
          <cell r="K653">
            <v>1</v>
          </cell>
        </row>
        <row r="654">
          <cell r="B654">
            <v>47</v>
          </cell>
          <cell r="K654">
            <v>11</v>
          </cell>
        </row>
        <row r="655">
          <cell r="B655">
            <v>76</v>
          </cell>
          <cell r="K655">
            <v>0</v>
          </cell>
        </row>
        <row r="656">
          <cell r="B656">
            <v>441</v>
          </cell>
          <cell r="K656">
            <v>1</v>
          </cell>
        </row>
        <row r="657">
          <cell r="B657">
            <v>916</v>
          </cell>
          <cell r="K657">
            <v>6</v>
          </cell>
        </row>
        <row r="658">
          <cell r="B658">
            <v>369</v>
          </cell>
          <cell r="K658">
            <v>7</v>
          </cell>
        </row>
        <row r="659">
          <cell r="B659">
            <v>20242</v>
          </cell>
          <cell r="K659">
            <v>0</v>
          </cell>
        </row>
        <row r="660">
          <cell r="B660">
            <v>71</v>
          </cell>
          <cell r="K660">
            <v>16</v>
          </cell>
        </row>
        <row r="661">
          <cell r="B661">
            <v>635</v>
          </cell>
          <cell r="K661">
            <v>0</v>
          </cell>
        </row>
        <row r="662">
          <cell r="B662">
            <v>885</v>
          </cell>
          <cell r="K662">
            <v>0</v>
          </cell>
        </row>
        <row r="663">
          <cell r="B663">
            <v>329</v>
          </cell>
          <cell r="K663">
            <v>0</v>
          </cell>
        </row>
        <row r="664">
          <cell r="B664">
            <v>71</v>
          </cell>
          <cell r="K664">
            <v>12</v>
          </cell>
        </row>
        <row r="665">
          <cell r="B665">
            <v>269</v>
          </cell>
          <cell r="K665">
            <v>1</v>
          </cell>
        </row>
        <row r="666">
          <cell r="B666">
            <v>345</v>
          </cell>
          <cell r="K666">
            <v>3</v>
          </cell>
        </row>
        <row r="667">
          <cell r="B667">
            <v>43</v>
          </cell>
          <cell r="K667">
            <v>1</v>
          </cell>
        </row>
        <row r="668">
          <cell r="B668">
            <v>33</v>
          </cell>
          <cell r="K668">
            <v>4</v>
          </cell>
        </row>
        <row r="669">
          <cell r="B669">
            <v>211</v>
          </cell>
          <cell r="K669">
            <v>1</v>
          </cell>
        </row>
        <row r="670">
          <cell r="B670">
            <v>196</v>
          </cell>
          <cell r="K670">
            <v>3</v>
          </cell>
        </row>
        <row r="671">
          <cell r="B671">
            <v>405</v>
          </cell>
          <cell r="K671">
            <v>1</v>
          </cell>
        </row>
        <row r="672">
          <cell r="B672">
            <v>206</v>
          </cell>
          <cell r="K672">
            <v>0</v>
          </cell>
        </row>
        <row r="673">
          <cell r="B673">
            <v>335</v>
          </cell>
          <cell r="K673">
            <v>12</v>
          </cell>
        </row>
        <row r="674">
          <cell r="B674">
            <v>215</v>
          </cell>
          <cell r="K674">
            <v>0</v>
          </cell>
        </row>
        <row r="675">
          <cell r="B675">
            <v>176</v>
          </cell>
          <cell r="K675">
            <v>1</v>
          </cell>
        </row>
        <row r="676">
          <cell r="B676">
            <v>555</v>
          </cell>
          <cell r="K676">
            <v>0</v>
          </cell>
        </row>
        <row r="677">
          <cell r="B677">
            <v>116</v>
          </cell>
          <cell r="K677">
            <v>0</v>
          </cell>
        </row>
        <row r="678">
          <cell r="B678">
            <v>615</v>
          </cell>
          <cell r="K678">
            <v>2</v>
          </cell>
        </row>
        <row r="679">
          <cell r="B679">
            <v>236</v>
          </cell>
          <cell r="K679">
            <v>92</v>
          </cell>
        </row>
        <row r="680">
          <cell r="B680">
            <v>145</v>
          </cell>
          <cell r="K680">
            <v>0</v>
          </cell>
        </row>
        <row r="681">
          <cell r="B681">
            <v>167</v>
          </cell>
          <cell r="K681">
            <v>3</v>
          </cell>
        </row>
        <row r="682">
          <cell r="B682">
            <v>235</v>
          </cell>
          <cell r="K682">
            <v>10</v>
          </cell>
        </row>
        <row r="683">
          <cell r="B683">
            <v>452</v>
          </cell>
          <cell r="K683">
            <v>7</v>
          </cell>
        </row>
        <row r="684">
          <cell r="B684">
            <v>241</v>
          </cell>
          <cell r="K684">
            <v>3</v>
          </cell>
        </row>
        <row r="685">
          <cell r="B685">
            <v>28</v>
          </cell>
          <cell r="K685">
            <v>0</v>
          </cell>
        </row>
        <row r="686">
          <cell r="B686">
            <v>140</v>
          </cell>
          <cell r="K686">
            <v>1</v>
          </cell>
        </row>
        <row r="687">
          <cell r="B687">
            <v>280</v>
          </cell>
          <cell r="K687">
            <v>0</v>
          </cell>
        </row>
        <row r="688">
          <cell r="B688">
            <v>70</v>
          </cell>
          <cell r="K688">
            <v>9</v>
          </cell>
        </row>
        <row r="689">
          <cell r="B689">
            <v>160</v>
          </cell>
          <cell r="K689">
            <v>2</v>
          </cell>
        </row>
        <row r="690">
          <cell r="B690">
            <v>141</v>
          </cell>
          <cell r="K690">
            <v>1</v>
          </cell>
        </row>
        <row r="691">
          <cell r="B691">
            <v>874</v>
          </cell>
          <cell r="K691">
            <v>2</v>
          </cell>
        </row>
        <row r="692">
          <cell r="B692">
            <v>73</v>
          </cell>
          <cell r="K692">
            <v>11</v>
          </cell>
        </row>
        <row r="693">
          <cell r="B693">
            <v>294</v>
          </cell>
          <cell r="K693">
            <v>0</v>
          </cell>
        </row>
        <row r="694">
          <cell r="B694">
            <v>740</v>
          </cell>
          <cell r="K694">
            <v>0</v>
          </cell>
        </row>
        <row r="695">
          <cell r="B695">
            <v>369</v>
          </cell>
          <cell r="K695">
            <v>9</v>
          </cell>
        </row>
        <row r="696">
          <cell r="B696">
            <v>110</v>
          </cell>
          <cell r="K696">
            <v>0</v>
          </cell>
        </row>
        <row r="697">
          <cell r="B697">
            <v>455</v>
          </cell>
          <cell r="K697">
            <v>4</v>
          </cell>
        </row>
        <row r="698">
          <cell r="B698">
            <v>224</v>
          </cell>
          <cell r="K698">
            <v>1</v>
          </cell>
        </row>
        <row r="699">
          <cell r="B699">
            <v>46</v>
          </cell>
          <cell r="K699">
            <v>2</v>
          </cell>
        </row>
        <row r="700">
          <cell r="B700">
            <v>284</v>
          </cell>
          <cell r="K700">
            <v>0</v>
          </cell>
        </row>
        <row r="701">
          <cell r="B701">
            <v>98</v>
          </cell>
          <cell r="K701">
            <v>1</v>
          </cell>
        </row>
        <row r="702">
          <cell r="B702">
            <v>56</v>
          </cell>
          <cell r="K702">
            <v>17</v>
          </cell>
        </row>
        <row r="703">
          <cell r="B703">
            <v>32</v>
          </cell>
          <cell r="K703">
            <v>2</v>
          </cell>
        </row>
        <row r="704">
          <cell r="B704">
            <v>30</v>
          </cell>
          <cell r="K704">
            <v>3</v>
          </cell>
        </row>
        <row r="705">
          <cell r="B705">
            <v>70</v>
          </cell>
          <cell r="K705">
            <v>41</v>
          </cell>
        </row>
        <row r="706">
          <cell r="B706">
            <v>44</v>
          </cell>
          <cell r="K706">
            <v>2</v>
          </cell>
        </row>
        <row r="707">
          <cell r="B707">
            <v>92</v>
          </cell>
          <cell r="K707">
            <v>3</v>
          </cell>
        </row>
        <row r="708">
          <cell r="B708">
            <v>205</v>
          </cell>
          <cell r="K708">
            <v>8</v>
          </cell>
        </row>
        <row r="709">
          <cell r="B709">
            <v>23</v>
          </cell>
          <cell r="K709">
            <v>0</v>
          </cell>
        </row>
        <row r="710">
          <cell r="B710">
            <v>4</v>
          </cell>
          <cell r="K710">
            <v>1</v>
          </cell>
        </row>
        <row r="711">
          <cell r="B711">
            <v>112</v>
          </cell>
          <cell r="K711">
            <v>3</v>
          </cell>
        </row>
        <row r="712">
          <cell r="B712">
            <v>27</v>
          </cell>
          <cell r="K712">
            <v>4</v>
          </cell>
        </row>
        <row r="713">
          <cell r="B713">
            <v>11</v>
          </cell>
          <cell r="K713">
            <v>9</v>
          </cell>
        </row>
        <row r="714">
          <cell r="B714">
            <v>26</v>
          </cell>
          <cell r="K714">
            <v>16</v>
          </cell>
        </row>
        <row r="715">
          <cell r="B715">
            <v>77</v>
          </cell>
          <cell r="K715">
            <v>1</v>
          </cell>
        </row>
        <row r="716">
          <cell r="B716">
            <v>136</v>
          </cell>
          <cell r="K716">
            <v>7</v>
          </cell>
        </row>
        <row r="717">
          <cell r="B717">
            <v>157</v>
          </cell>
          <cell r="K717">
            <v>0</v>
          </cell>
        </row>
        <row r="718">
          <cell r="B718">
            <v>158</v>
          </cell>
          <cell r="K718">
            <v>0</v>
          </cell>
        </row>
        <row r="719">
          <cell r="B719">
            <v>27</v>
          </cell>
          <cell r="K719">
            <v>0</v>
          </cell>
        </row>
        <row r="720">
          <cell r="B720">
            <v>23</v>
          </cell>
          <cell r="K720">
            <v>0</v>
          </cell>
        </row>
        <row r="721">
          <cell r="B721">
            <v>17</v>
          </cell>
          <cell r="K721">
            <v>0</v>
          </cell>
        </row>
        <row r="722">
          <cell r="B722">
            <v>37</v>
          </cell>
          <cell r="K722">
            <v>1</v>
          </cell>
        </row>
        <row r="723">
          <cell r="B723">
            <v>65</v>
          </cell>
          <cell r="K723">
            <v>2</v>
          </cell>
        </row>
        <row r="724">
          <cell r="B724">
            <v>18</v>
          </cell>
          <cell r="K724">
            <v>1</v>
          </cell>
        </row>
        <row r="725">
          <cell r="B725">
            <v>25</v>
          </cell>
          <cell r="K725">
            <v>15</v>
          </cell>
        </row>
        <row r="726">
          <cell r="B726">
            <v>104</v>
          </cell>
          <cell r="K726">
            <v>1</v>
          </cell>
        </row>
        <row r="727">
          <cell r="B727">
            <v>108</v>
          </cell>
          <cell r="K727">
            <v>1</v>
          </cell>
        </row>
        <row r="728">
          <cell r="B728">
            <v>38</v>
          </cell>
          <cell r="K728">
            <v>0</v>
          </cell>
        </row>
        <row r="729">
          <cell r="B729">
            <v>88</v>
          </cell>
          <cell r="K729">
            <v>39</v>
          </cell>
        </row>
        <row r="730">
          <cell r="B730">
            <v>82</v>
          </cell>
          <cell r="K730">
            <v>103</v>
          </cell>
        </row>
        <row r="731">
          <cell r="B731">
            <v>126</v>
          </cell>
          <cell r="K731">
            <v>0</v>
          </cell>
        </row>
        <row r="732">
          <cell r="B732">
            <v>133</v>
          </cell>
          <cell r="K732">
            <v>39</v>
          </cell>
        </row>
        <row r="733">
          <cell r="B733">
            <v>47</v>
          </cell>
          <cell r="K733">
            <v>15</v>
          </cell>
        </row>
        <row r="734">
          <cell r="B734">
            <v>58</v>
          </cell>
          <cell r="K734">
            <v>22</v>
          </cell>
        </row>
        <row r="735">
          <cell r="B735">
            <v>32</v>
          </cell>
          <cell r="K735">
            <v>92</v>
          </cell>
        </row>
        <row r="736">
          <cell r="B736">
            <v>37</v>
          </cell>
          <cell r="K736">
            <v>25</v>
          </cell>
        </row>
        <row r="737">
          <cell r="B737">
            <v>87</v>
          </cell>
          <cell r="K737">
            <v>19</v>
          </cell>
        </row>
        <row r="738">
          <cell r="B738">
            <v>15</v>
          </cell>
          <cell r="K738">
            <v>19</v>
          </cell>
        </row>
        <row r="739">
          <cell r="B739">
            <v>27</v>
          </cell>
          <cell r="K739">
            <v>13</v>
          </cell>
        </row>
        <row r="740">
          <cell r="B740">
            <v>19</v>
          </cell>
          <cell r="K740">
            <v>124</v>
          </cell>
        </row>
        <row r="741">
          <cell r="B741">
            <v>17</v>
          </cell>
          <cell r="K741">
            <v>4</v>
          </cell>
        </row>
        <row r="742">
          <cell r="B742">
            <v>26</v>
          </cell>
          <cell r="K742">
            <v>10</v>
          </cell>
        </row>
        <row r="743">
          <cell r="B743">
            <v>28</v>
          </cell>
          <cell r="K743">
            <v>15</v>
          </cell>
        </row>
        <row r="744">
          <cell r="B744">
            <v>37</v>
          </cell>
          <cell r="K744">
            <v>38</v>
          </cell>
        </row>
        <row r="745">
          <cell r="B745">
            <v>128</v>
          </cell>
          <cell r="K745">
            <v>152</v>
          </cell>
        </row>
        <row r="746">
          <cell r="B746">
            <v>10</v>
          </cell>
          <cell r="K746">
            <v>24</v>
          </cell>
        </row>
        <row r="747">
          <cell r="B747">
            <v>83</v>
          </cell>
          <cell r="K747">
            <v>76</v>
          </cell>
        </row>
        <row r="748">
          <cell r="B748">
            <v>46</v>
          </cell>
          <cell r="K748">
            <v>185</v>
          </cell>
        </row>
        <row r="749">
          <cell r="B749">
            <v>90</v>
          </cell>
          <cell r="K749">
            <v>33</v>
          </cell>
        </row>
        <row r="750">
          <cell r="B750">
            <v>81</v>
          </cell>
          <cell r="K750">
            <v>108</v>
          </cell>
        </row>
        <row r="751">
          <cell r="B751">
            <v>32</v>
          </cell>
          <cell r="K751">
            <v>29</v>
          </cell>
        </row>
        <row r="752">
          <cell r="B752">
            <v>20</v>
          </cell>
          <cell r="K752">
            <v>24</v>
          </cell>
        </row>
        <row r="753">
          <cell r="B753">
            <v>70</v>
          </cell>
          <cell r="K753">
            <v>4</v>
          </cell>
        </row>
        <row r="754">
          <cell r="B754">
            <v>168</v>
          </cell>
          <cell r="K754">
            <v>4</v>
          </cell>
        </row>
        <row r="755">
          <cell r="B755">
            <v>34</v>
          </cell>
          <cell r="K755">
            <v>15</v>
          </cell>
        </row>
        <row r="756">
          <cell r="B756">
            <v>48</v>
          </cell>
          <cell r="K756">
            <v>4</v>
          </cell>
        </row>
        <row r="757">
          <cell r="B757">
            <v>48</v>
          </cell>
          <cell r="K757">
            <v>139</v>
          </cell>
        </row>
        <row r="758">
          <cell r="B758">
            <v>221</v>
          </cell>
          <cell r="K758">
            <v>2</v>
          </cell>
        </row>
        <row r="759">
          <cell r="B759">
            <v>107</v>
          </cell>
          <cell r="K759">
            <v>18</v>
          </cell>
        </row>
        <row r="760">
          <cell r="B760">
            <v>45</v>
          </cell>
          <cell r="K760">
            <v>81</v>
          </cell>
        </row>
        <row r="761">
          <cell r="B761">
            <v>36</v>
          </cell>
          <cell r="K761">
            <v>86</v>
          </cell>
        </row>
        <row r="762">
          <cell r="B762">
            <v>101</v>
          </cell>
          <cell r="K762">
            <v>140</v>
          </cell>
        </row>
        <row r="763">
          <cell r="B763">
            <v>62</v>
          </cell>
          <cell r="K763">
            <v>37</v>
          </cell>
        </row>
        <row r="764">
          <cell r="B764">
            <v>32</v>
          </cell>
          <cell r="K764">
            <v>6</v>
          </cell>
        </row>
        <row r="765">
          <cell r="B765">
            <v>89</v>
          </cell>
          <cell r="K765">
            <v>113</v>
          </cell>
        </row>
        <row r="766">
          <cell r="B766">
            <v>93</v>
          </cell>
          <cell r="K766">
            <v>37</v>
          </cell>
        </row>
        <row r="767">
          <cell r="B767">
            <v>98</v>
          </cell>
          <cell r="K767">
            <v>18</v>
          </cell>
        </row>
        <row r="768">
          <cell r="B768">
            <v>82</v>
          </cell>
          <cell r="K768">
            <v>75</v>
          </cell>
        </row>
        <row r="769">
          <cell r="B769">
            <v>116</v>
          </cell>
          <cell r="K769">
            <v>52</v>
          </cell>
        </row>
        <row r="770">
          <cell r="B770">
            <v>52</v>
          </cell>
          <cell r="K770">
            <v>122</v>
          </cell>
        </row>
        <row r="771">
          <cell r="B771">
            <v>23</v>
          </cell>
          <cell r="K771">
            <v>8</v>
          </cell>
        </row>
        <row r="772">
          <cell r="B772">
            <v>77</v>
          </cell>
          <cell r="K772">
            <v>8</v>
          </cell>
        </row>
        <row r="773">
          <cell r="B773">
            <v>49</v>
          </cell>
          <cell r="K773">
            <v>96</v>
          </cell>
        </row>
        <row r="774">
          <cell r="B774">
            <v>59</v>
          </cell>
          <cell r="K774">
            <v>9</v>
          </cell>
        </row>
        <row r="775">
          <cell r="B775">
            <v>113</v>
          </cell>
          <cell r="K775">
            <v>2</v>
          </cell>
        </row>
        <row r="776">
          <cell r="B776">
            <v>34</v>
          </cell>
          <cell r="K776">
            <v>26</v>
          </cell>
        </row>
        <row r="777">
          <cell r="B777">
            <v>42</v>
          </cell>
          <cell r="K777">
            <v>23</v>
          </cell>
        </row>
        <row r="778">
          <cell r="B778">
            <v>42</v>
          </cell>
          <cell r="K778">
            <v>0</v>
          </cell>
        </row>
        <row r="779">
          <cell r="B779">
            <v>49</v>
          </cell>
          <cell r="K779">
            <v>140</v>
          </cell>
        </row>
        <row r="780">
          <cell r="B780">
            <v>56</v>
          </cell>
          <cell r="K780">
            <v>0</v>
          </cell>
        </row>
        <row r="781">
          <cell r="B781">
            <v>25</v>
          </cell>
          <cell r="K781">
            <v>6</v>
          </cell>
        </row>
        <row r="782">
          <cell r="B782">
            <v>52</v>
          </cell>
          <cell r="K782">
            <v>100</v>
          </cell>
        </row>
        <row r="783">
          <cell r="B783">
            <v>34</v>
          </cell>
          <cell r="K783">
            <v>0</v>
          </cell>
        </row>
        <row r="784">
          <cell r="B784">
            <v>67</v>
          </cell>
          <cell r="K784">
            <v>4</v>
          </cell>
        </row>
        <row r="785">
          <cell r="B785">
            <v>70</v>
          </cell>
          <cell r="K785">
            <v>8</v>
          </cell>
        </row>
        <row r="786">
          <cell r="B786">
            <v>89</v>
          </cell>
          <cell r="K786">
            <v>0</v>
          </cell>
        </row>
        <row r="787">
          <cell r="B787">
            <v>107</v>
          </cell>
          <cell r="K787">
            <v>16</v>
          </cell>
        </row>
        <row r="788">
          <cell r="B788">
            <v>159</v>
          </cell>
          <cell r="K788">
            <v>2</v>
          </cell>
        </row>
        <row r="789">
          <cell r="B789">
            <v>181</v>
          </cell>
          <cell r="K789">
            <v>48</v>
          </cell>
        </row>
        <row r="790">
          <cell r="B790">
            <v>131</v>
          </cell>
          <cell r="K790">
            <v>2</v>
          </cell>
        </row>
        <row r="791">
          <cell r="B791">
            <v>125</v>
          </cell>
          <cell r="K791">
            <v>2</v>
          </cell>
        </row>
        <row r="792">
          <cell r="B792">
            <v>61</v>
          </cell>
          <cell r="K792">
            <v>1</v>
          </cell>
        </row>
        <row r="793">
          <cell r="B793">
            <v>90</v>
          </cell>
          <cell r="K793">
            <v>17</v>
          </cell>
        </row>
        <row r="794">
          <cell r="B794">
            <v>35</v>
          </cell>
          <cell r="K794">
            <v>0</v>
          </cell>
        </row>
        <row r="795">
          <cell r="B795">
            <v>90</v>
          </cell>
          <cell r="K795">
            <v>11</v>
          </cell>
        </row>
        <row r="796">
          <cell r="B796">
            <v>4</v>
          </cell>
          <cell r="K796">
            <v>95</v>
          </cell>
        </row>
        <row r="797">
          <cell r="B797">
            <v>120</v>
          </cell>
          <cell r="K797">
            <v>13</v>
          </cell>
        </row>
        <row r="798">
          <cell r="B798">
            <v>14</v>
          </cell>
          <cell r="K798">
            <v>2</v>
          </cell>
        </row>
        <row r="799">
          <cell r="B799">
            <v>27</v>
          </cell>
          <cell r="K799">
            <v>2</v>
          </cell>
        </row>
        <row r="800">
          <cell r="B800">
            <v>49</v>
          </cell>
          <cell r="K800">
            <v>3</v>
          </cell>
        </row>
        <row r="801">
          <cell r="B801">
            <v>102</v>
          </cell>
          <cell r="K801">
            <v>0</v>
          </cell>
        </row>
        <row r="802">
          <cell r="B802">
            <v>3</v>
          </cell>
          <cell r="K802">
            <v>0</v>
          </cell>
        </row>
        <row r="803">
          <cell r="B803">
            <v>25</v>
          </cell>
          <cell r="K803">
            <v>0</v>
          </cell>
        </row>
        <row r="804">
          <cell r="B804">
            <v>118</v>
          </cell>
          <cell r="K804">
            <v>2</v>
          </cell>
        </row>
        <row r="805">
          <cell r="B805">
            <v>57</v>
          </cell>
          <cell r="K805">
            <v>24</v>
          </cell>
        </row>
        <row r="806">
          <cell r="B806">
            <v>11</v>
          </cell>
          <cell r="K806">
            <v>25</v>
          </cell>
        </row>
        <row r="807">
          <cell r="B807">
            <v>33</v>
          </cell>
          <cell r="K807">
            <v>3</v>
          </cell>
        </row>
        <row r="808">
          <cell r="B808">
            <v>40</v>
          </cell>
          <cell r="K808">
            <v>41</v>
          </cell>
        </row>
        <row r="809">
          <cell r="B809">
            <v>50</v>
          </cell>
          <cell r="K809">
            <v>2</v>
          </cell>
        </row>
        <row r="810">
          <cell r="B810">
            <v>38</v>
          </cell>
          <cell r="K810">
            <v>4</v>
          </cell>
        </row>
        <row r="811">
          <cell r="B811">
            <v>96</v>
          </cell>
          <cell r="K811">
            <v>99</v>
          </cell>
        </row>
        <row r="812">
          <cell r="B812">
            <v>48</v>
          </cell>
          <cell r="K812">
            <v>4</v>
          </cell>
        </row>
        <row r="813">
          <cell r="B813">
            <v>33</v>
          </cell>
          <cell r="K813">
            <v>4</v>
          </cell>
        </row>
        <row r="814">
          <cell r="B814">
            <v>226</v>
          </cell>
          <cell r="K814">
            <v>38</v>
          </cell>
        </row>
        <row r="815">
          <cell r="B815">
            <v>14</v>
          </cell>
          <cell r="K815">
            <v>285</v>
          </cell>
        </row>
        <row r="816">
          <cell r="B816">
            <v>20</v>
          </cell>
          <cell r="K816">
            <v>1</v>
          </cell>
        </row>
        <row r="817">
          <cell r="B817">
            <v>25</v>
          </cell>
          <cell r="K817">
            <v>42</v>
          </cell>
        </row>
        <row r="818">
          <cell r="B818">
            <v>90</v>
          </cell>
          <cell r="K818">
            <v>26</v>
          </cell>
        </row>
        <row r="819">
          <cell r="B819">
            <v>11</v>
          </cell>
          <cell r="K819">
            <v>2</v>
          </cell>
        </row>
        <row r="820">
          <cell r="B820">
            <v>55</v>
          </cell>
          <cell r="K820">
            <v>4</v>
          </cell>
        </row>
        <row r="821">
          <cell r="B821">
            <v>30</v>
          </cell>
          <cell r="K821">
            <v>6</v>
          </cell>
        </row>
        <row r="822">
          <cell r="B822">
            <v>28</v>
          </cell>
          <cell r="K822">
            <v>70</v>
          </cell>
        </row>
        <row r="823">
          <cell r="B823">
            <v>45</v>
          </cell>
          <cell r="K823">
            <v>9</v>
          </cell>
        </row>
        <row r="824">
          <cell r="B824">
            <v>13</v>
          </cell>
          <cell r="K824">
            <v>8</v>
          </cell>
        </row>
        <row r="825">
          <cell r="B825">
            <v>40</v>
          </cell>
          <cell r="K825">
            <v>105</v>
          </cell>
        </row>
        <row r="826">
          <cell r="B826">
            <v>21</v>
          </cell>
          <cell r="K826">
            <v>12</v>
          </cell>
        </row>
        <row r="827">
          <cell r="B827">
            <v>134</v>
          </cell>
          <cell r="K827">
            <v>0</v>
          </cell>
        </row>
        <row r="828">
          <cell r="B828">
            <v>20</v>
          </cell>
          <cell r="K828">
            <v>16</v>
          </cell>
        </row>
        <row r="829">
          <cell r="B829">
            <v>19</v>
          </cell>
          <cell r="K829">
            <v>7</v>
          </cell>
        </row>
        <row r="830">
          <cell r="B830">
            <v>209</v>
          </cell>
          <cell r="K830">
            <v>4</v>
          </cell>
        </row>
        <row r="831">
          <cell r="B831">
            <v>38</v>
          </cell>
          <cell r="K831">
            <v>1</v>
          </cell>
        </row>
        <row r="832">
          <cell r="B832">
            <v>24</v>
          </cell>
          <cell r="K832">
            <v>28</v>
          </cell>
        </row>
        <row r="833">
          <cell r="B833">
            <v>8</v>
          </cell>
          <cell r="K833">
            <v>1</v>
          </cell>
        </row>
        <row r="834">
          <cell r="B834">
            <v>179</v>
          </cell>
          <cell r="K834">
            <v>1</v>
          </cell>
        </row>
        <row r="835">
          <cell r="B835">
            <v>26</v>
          </cell>
          <cell r="K835">
            <v>5</v>
          </cell>
        </row>
        <row r="836">
          <cell r="B836">
            <v>131</v>
          </cell>
          <cell r="K836">
            <v>3</v>
          </cell>
        </row>
        <row r="837">
          <cell r="B837">
            <v>14</v>
          </cell>
          <cell r="K837">
            <v>2</v>
          </cell>
        </row>
        <row r="838">
          <cell r="B838">
            <v>174</v>
          </cell>
          <cell r="K838">
            <v>0</v>
          </cell>
        </row>
        <row r="839">
          <cell r="B839">
            <v>191</v>
          </cell>
          <cell r="K839">
            <v>0</v>
          </cell>
        </row>
        <row r="840">
          <cell r="B840">
            <v>38</v>
          </cell>
          <cell r="K840">
            <v>3</v>
          </cell>
        </row>
        <row r="841">
          <cell r="B841">
            <v>22</v>
          </cell>
          <cell r="K841">
            <v>0</v>
          </cell>
        </row>
        <row r="842">
          <cell r="B842">
            <v>149</v>
          </cell>
          <cell r="K842">
            <v>0</v>
          </cell>
        </row>
        <row r="843">
          <cell r="B843">
            <v>56</v>
          </cell>
          <cell r="K843">
            <v>3</v>
          </cell>
        </row>
        <row r="844">
          <cell r="B844">
            <v>19</v>
          </cell>
          <cell r="K844">
            <v>7</v>
          </cell>
        </row>
        <row r="845">
          <cell r="B845">
            <v>70</v>
          </cell>
          <cell r="K845">
            <v>25</v>
          </cell>
        </row>
        <row r="846">
          <cell r="B846">
            <v>81</v>
          </cell>
          <cell r="K846">
            <v>10</v>
          </cell>
        </row>
        <row r="847">
          <cell r="B847">
            <v>32</v>
          </cell>
          <cell r="K847">
            <v>3</v>
          </cell>
        </row>
        <row r="848">
          <cell r="B848">
            <v>26</v>
          </cell>
          <cell r="K848">
            <v>5</v>
          </cell>
        </row>
        <row r="849">
          <cell r="B849">
            <v>105</v>
          </cell>
          <cell r="K849">
            <v>5</v>
          </cell>
        </row>
        <row r="850">
          <cell r="B850">
            <v>29</v>
          </cell>
          <cell r="K850">
            <v>27</v>
          </cell>
        </row>
        <row r="851">
          <cell r="B851">
            <v>8</v>
          </cell>
          <cell r="K851">
            <v>2</v>
          </cell>
        </row>
        <row r="852">
          <cell r="B852">
            <v>89</v>
          </cell>
          <cell r="K852">
            <v>236</v>
          </cell>
        </row>
        <row r="853">
          <cell r="B853">
            <v>44</v>
          </cell>
          <cell r="K853">
            <v>1</v>
          </cell>
        </row>
        <row r="854">
          <cell r="B854">
            <v>246</v>
          </cell>
          <cell r="K854">
            <v>12</v>
          </cell>
        </row>
        <row r="855">
          <cell r="B855">
            <v>120</v>
          </cell>
          <cell r="K855">
            <v>4</v>
          </cell>
        </row>
        <row r="856">
          <cell r="B856">
            <v>26</v>
          </cell>
          <cell r="K856">
            <v>3</v>
          </cell>
        </row>
        <row r="857">
          <cell r="B857">
            <v>45</v>
          </cell>
          <cell r="K857">
            <v>99</v>
          </cell>
        </row>
        <row r="858">
          <cell r="B858">
            <v>20</v>
          </cell>
          <cell r="K858">
            <v>3</v>
          </cell>
        </row>
        <row r="859">
          <cell r="B859">
            <v>47</v>
          </cell>
          <cell r="K859">
            <v>3</v>
          </cell>
        </row>
        <row r="860">
          <cell r="B860">
            <v>13</v>
          </cell>
          <cell r="K860">
            <v>22</v>
          </cell>
        </row>
        <row r="861">
          <cell r="B861">
            <v>183</v>
          </cell>
          <cell r="K861">
            <v>4</v>
          </cell>
        </row>
        <row r="862">
          <cell r="B862">
            <v>21</v>
          </cell>
          <cell r="K862">
            <v>534</v>
          </cell>
        </row>
        <row r="863">
          <cell r="B863">
            <v>42</v>
          </cell>
          <cell r="K863">
            <v>12</v>
          </cell>
        </row>
        <row r="864">
          <cell r="B864">
            <v>54</v>
          </cell>
          <cell r="K864">
            <v>56</v>
          </cell>
        </row>
        <row r="865">
          <cell r="B865">
            <v>38</v>
          </cell>
          <cell r="K865">
            <v>11</v>
          </cell>
        </row>
        <row r="866">
          <cell r="B866">
            <v>64</v>
          </cell>
          <cell r="K866">
            <v>0</v>
          </cell>
        </row>
        <row r="867">
          <cell r="B867">
            <v>13</v>
          </cell>
          <cell r="K867">
            <v>12</v>
          </cell>
        </row>
        <row r="868">
          <cell r="B868">
            <v>33</v>
          </cell>
          <cell r="K868">
            <v>5</v>
          </cell>
        </row>
        <row r="869">
          <cell r="B869">
            <v>52</v>
          </cell>
          <cell r="K869">
            <v>24</v>
          </cell>
        </row>
        <row r="870">
          <cell r="B870">
            <v>107</v>
          </cell>
          <cell r="K870">
            <v>89</v>
          </cell>
        </row>
        <row r="871">
          <cell r="B871">
            <v>11</v>
          </cell>
          <cell r="K871">
            <v>1</v>
          </cell>
        </row>
        <row r="872">
          <cell r="B872">
            <v>34</v>
          </cell>
          <cell r="K872">
            <v>55</v>
          </cell>
        </row>
        <row r="873">
          <cell r="B873">
            <v>75</v>
          </cell>
          <cell r="K873">
            <v>2</v>
          </cell>
        </row>
        <row r="874">
          <cell r="B874">
            <v>26</v>
          </cell>
          <cell r="K874">
            <v>0</v>
          </cell>
        </row>
        <row r="875">
          <cell r="B875">
            <v>50</v>
          </cell>
          <cell r="K875">
            <v>4</v>
          </cell>
        </row>
        <row r="876">
          <cell r="B876">
            <v>80</v>
          </cell>
          <cell r="K876">
            <v>6</v>
          </cell>
        </row>
        <row r="877">
          <cell r="B877">
            <v>110</v>
          </cell>
          <cell r="K877">
            <v>4</v>
          </cell>
        </row>
        <row r="878">
          <cell r="B878">
            <v>77</v>
          </cell>
          <cell r="K878">
            <v>4</v>
          </cell>
        </row>
        <row r="879">
          <cell r="B879">
            <v>50</v>
          </cell>
          <cell r="K879">
            <v>2</v>
          </cell>
        </row>
        <row r="880">
          <cell r="B880">
            <v>145</v>
          </cell>
          <cell r="K880">
            <v>5</v>
          </cell>
        </row>
        <row r="881">
          <cell r="B881">
            <v>29</v>
          </cell>
          <cell r="K881">
            <v>83</v>
          </cell>
        </row>
        <row r="882">
          <cell r="B882">
            <v>114</v>
          </cell>
          <cell r="K882">
            <v>57</v>
          </cell>
        </row>
        <row r="883">
          <cell r="B883">
            <v>96</v>
          </cell>
          <cell r="K883">
            <v>311</v>
          </cell>
        </row>
        <row r="884">
          <cell r="B884">
            <v>31</v>
          </cell>
          <cell r="K884">
            <v>2</v>
          </cell>
        </row>
        <row r="885">
          <cell r="B885">
            <v>4883</v>
          </cell>
          <cell r="K885">
            <v>16</v>
          </cell>
        </row>
        <row r="886">
          <cell r="B886">
            <v>95</v>
          </cell>
          <cell r="K886">
            <v>9</v>
          </cell>
        </row>
        <row r="887">
          <cell r="B887">
            <v>2478</v>
          </cell>
          <cell r="K887">
            <v>1</v>
          </cell>
        </row>
        <row r="888">
          <cell r="B888">
            <v>1789</v>
          </cell>
          <cell r="K888">
            <v>12</v>
          </cell>
        </row>
        <row r="889">
          <cell r="B889">
            <v>680</v>
          </cell>
          <cell r="K889">
            <v>0</v>
          </cell>
        </row>
        <row r="890">
          <cell r="B890">
            <v>70</v>
          </cell>
          <cell r="K890">
            <v>20</v>
          </cell>
        </row>
        <row r="891">
          <cell r="B891">
            <v>23</v>
          </cell>
          <cell r="K891">
            <v>16</v>
          </cell>
        </row>
        <row r="892">
          <cell r="B892">
            <v>4245</v>
          </cell>
          <cell r="K892">
            <v>33</v>
          </cell>
        </row>
        <row r="893">
          <cell r="B893">
            <v>943</v>
          </cell>
          <cell r="K893">
            <v>2</v>
          </cell>
        </row>
        <row r="894">
          <cell r="B894">
            <v>1876</v>
          </cell>
          <cell r="K894">
            <v>6</v>
          </cell>
        </row>
        <row r="895">
          <cell r="B895">
            <v>834</v>
          </cell>
          <cell r="K895">
            <v>0</v>
          </cell>
        </row>
        <row r="896">
          <cell r="B896">
            <v>682</v>
          </cell>
          <cell r="K896">
            <v>3</v>
          </cell>
        </row>
        <row r="897">
          <cell r="B897">
            <v>147</v>
          </cell>
          <cell r="K897">
            <v>0</v>
          </cell>
        </row>
        <row r="898">
          <cell r="B898">
            <v>415</v>
          </cell>
          <cell r="K898">
            <v>3</v>
          </cell>
        </row>
        <row r="899">
          <cell r="B899">
            <v>290</v>
          </cell>
          <cell r="K899">
            <v>13</v>
          </cell>
        </row>
        <row r="900">
          <cell r="B900">
            <v>365</v>
          </cell>
          <cell r="K900">
            <v>6</v>
          </cell>
        </row>
        <row r="901">
          <cell r="B901">
            <v>660</v>
          </cell>
          <cell r="K901">
            <v>1</v>
          </cell>
        </row>
        <row r="902">
          <cell r="B902">
            <v>1356</v>
          </cell>
          <cell r="K902">
            <v>0</v>
          </cell>
        </row>
        <row r="903">
          <cell r="B903">
            <v>424</v>
          </cell>
          <cell r="K903">
            <v>5</v>
          </cell>
        </row>
        <row r="904">
          <cell r="B904">
            <v>33</v>
          </cell>
          <cell r="K904">
            <v>0</v>
          </cell>
        </row>
        <row r="905">
          <cell r="B905">
            <v>1633</v>
          </cell>
          <cell r="K905">
            <v>36</v>
          </cell>
        </row>
        <row r="906">
          <cell r="B906">
            <v>306</v>
          </cell>
          <cell r="K906">
            <v>1</v>
          </cell>
        </row>
        <row r="907">
          <cell r="B907">
            <v>205</v>
          </cell>
          <cell r="K907">
            <v>1</v>
          </cell>
        </row>
        <row r="908">
          <cell r="B908">
            <v>1281</v>
          </cell>
          <cell r="K908">
            <v>1</v>
          </cell>
        </row>
        <row r="909">
          <cell r="B909">
            <v>103</v>
          </cell>
          <cell r="K909">
            <v>9</v>
          </cell>
        </row>
        <row r="910">
          <cell r="B910">
            <v>1513</v>
          </cell>
          <cell r="K910">
            <v>1</v>
          </cell>
        </row>
        <row r="911">
          <cell r="B911">
            <v>405</v>
          </cell>
          <cell r="K911">
            <v>0</v>
          </cell>
        </row>
        <row r="912">
          <cell r="B912">
            <v>510</v>
          </cell>
          <cell r="K912">
            <v>1</v>
          </cell>
        </row>
        <row r="913">
          <cell r="B913">
            <v>1887</v>
          </cell>
          <cell r="K913">
            <v>1</v>
          </cell>
        </row>
        <row r="914">
          <cell r="B914">
            <v>701</v>
          </cell>
          <cell r="K914">
            <v>4</v>
          </cell>
        </row>
        <row r="915">
          <cell r="B915">
            <v>3863</v>
          </cell>
          <cell r="K915">
            <v>2</v>
          </cell>
        </row>
        <row r="916">
          <cell r="B916">
            <v>238</v>
          </cell>
          <cell r="K916">
            <v>2</v>
          </cell>
        </row>
        <row r="917">
          <cell r="B917">
            <v>2051</v>
          </cell>
          <cell r="K917">
            <v>2</v>
          </cell>
        </row>
        <row r="918">
          <cell r="B918">
            <v>402</v>
          </cell>
          <cell r="K918">
            <v>0</v>
          </cell>
        </row>
        <row r="919">
          <cell r="B919">
            <v>253</v>
          </cell>
          <cell r="K919">
            <v>2</v>
          </cell>
        </row>
        <row r="920">
          <cell r="B920">
            <v>473</v>
          </cell>
          <cell r="K920">
            <v>4</v>
          </cell>
        </row>
        <row r="921">
          <cell r="B921">
            <v>821</v>
          </cell>
          <cell r="K921">
            <v>2</v>
          </cell>
        </row>
        <row r="922">
          <cell r="B922">
            <v>388</v>
          </cell>
          <cell r="K922">
            <v>0</v>
          </cell>
        </row>
        <row r="923">
          <cell r="B923">
            <v>813</v>
          </cell>
          <cell r="K923">
            <v>1</v>
          </cell>
        </row>
        <row r="924">
          <cell r="B924">
            <v>1945</v>
          </cell>
          <cell r="K924">
            <v>0</v>
          </cell>
        </row>
        <row r="925">
          <cell r="B925">
            <v>1637</v>
          </cell>
          <cell r="K925">
            <v>2</v>
          </cell>
        </row>
        <row r="926">
          <cell r="B926">
            <v>1375</v>
          </cell>
          <cell r="K926">
            <v>7</v>
          </cell>
        </row>
        <row r="927">
          <cell r="B927">
            <v>17</v>
          </cell>
          <cell r="K927">
            <v>5</v>
          </cell>
        </row>
        <row r="928">
          <cell r="B928">
            <v>354</v>
          </cell>
          <cell r="K928">
            <v>0</v>
          </cell>
        </row>
        <row r="929">
          <cell r="B929">
            <v>191</v>
          </cell>
          <cell r="K929">
            <v>0</v>
          </cell>
        </row>
        <row r="930">
          <cell r="B930">
            <v>303</v>
          </cell>
          <cell r="K930">
            <v>0</v>
          </cell>
        </row>
        <row r="931">
          <cell r="B931">
            <v>137</v>
          </cell>
          <cell r="K931">
            <v>2</v>
          </cell>
        </row>
        <row r="932">
          <cell r="B932">
            <v>41</v>
          </cell>
          <cell r="K932">
            <v>0</v>
          </cell>
        </row>
        <row r="933">
          <cell r="B933">
            <v>398</v>
          </cell>
          <cell r="K933">
            <v>0</v>
          </cell>
        </row>
        <row r="934">
          <cell r="B934">
            <v>1737</v>
          </cell>
          <cell r="K934">
            <v>28</v>
          </cell>
        </row>
        <row r="935">
          <cell r="B935">
            <v>971</v>
          </cell>
          <cell r="K935">
            <v>2</v>
          </cell>
        </row>
        <row r="936">
          <cell r="B936">
            <v>183</v>
          </cell>
          <cell r="K936">
            <v>0</v>
          </cell>
        </row>
        <row r="937">
          <cell r="B937">
            <v>4562</v>
          </cell>
          <cell r="K937">
            <v>0</v>
          </cell>
        </row>
        <row r="938">
          <cell r="B938">
            <v>26457</v>
          </cell>
          <cell r="K938">
            <v>0</v>
          </cell>
        </row>
        <row r="939">
          <cell r="B939">
            <v>162</v>
          </cell>
          <cell r="K939">
            <v>4</v>
          </cell>
        </row>
        <row r="940">
          <cell r="B940">
            <v>479</v>
          </cell>
          <cell r="K940">
            <v>12</v>
          </cell>
        </row>
        <row r="941">
          <cell r="B941">
            <v>426</v>
          </cell>
          <cell r="K941">
            <v>0</v>
          </cell>
        </row>
        <row r="942">
          <cell r="B942">
            <v>450</v>
          </cell>
          <cell r="K942">
            <v>33</v>
          </cell>
        </row>
        <row r="943">
          <cell r="B943">
            <v>1780</v>
          </cell>
          <cell r="K943">
            <v>0</v>
          </cell>
        </row>
        <row r="944">
          <cell r="B944">
            <v>122</v>
          </cell>
          <cell r="K944">
            <v>4</v>
          </cell>
        </row>
        <row r="945">
          <cell r="B945">
            <v>95</v>
          </cell>
          <cell r="K945">
            <v>0</v>
          </cell>
        </row>
        <row r="946">
          <cell r="B946">
            <v>325</v>
          </cell>
          <cell r="K946">
            <v>11</v>
          </cell>
        </row>
        <row r="947">
          <cell r="B947">
            <v>353</v>
          </cell>
          <cell r="K947">
            <v>1</v>
          </cell>
        </row>
        <row r="948">
          <cell r="B948">
            <v>105</v>
          </cell>
          <cell r="K948">
            <v>5</v>
          </cell>
        </row>
        <row r="949">
          <cell r="B949">
            <v>729</v>
          </cell>
          <cell r="K949">
            <v>0</v>
          </cell>
        </row>
        <row r="950">
          <cell r="B950">
            <v>454</v>
          </cell>
          <cell r="K950">
            <v>1</v>
          </cell>
        </row>
        <row r="951">
          <cell r="B951">
            <v>539</v>
          </cell>
          <cell r="K951">
            <v>1</v>
          </cell>
        </row>
        <row r="952">
          <cell r="B952">
            <v>79</v>
          </cell>
          <cell r="K952">
            <v>6</v>
          </cell>
        </row>
        <row r="953">
          <cell r="B953">
            <v>94</v>
          </cell>
          <cell r="K953">
            <v>8</v>
          </cell>
        </row>
        <row r="954">
          <cell r="B954">
            <v>625</v>
          </cell>
          <cell r="K954">
            <v>1</v>
          </cell>
        </row>
        <row r="955">
          <cell r="B955">
            <v>508</v>
          </cell>
          <cell r="K955">
            <v>0</v>
          </cell>
        </row>
        <row r="956">
          <cell r="B956">
            <v>531</v>
          </cell>
          <cell r="K956">
            <v>2</v>
          </cell>
        </row>
        <row r="957">
          <cell r="B957">
            <v>158</v>
          </cell>
          <cell r="K957">
            <v>1</v>
          </cell>
        </row>
        <row r="958">
          <cell r="B958">
            <v>508</v>
          </cell>
          <cell r="K958">
            <v>0</v>
          </cell>
        </row>
        <row r="959">
          <cell r="B959">
            <v>644</v>
          </cell>
          <cell r="K959">
            <v>1</v>
          </cell>
        </row>
        <row r="960">
          <cell r="B960">
            <v>848</v>
          </cell>
          <cell r="K960">
            <v>19</v>
          </cell>
        </row>
        <row r="961">
          <cell r="B961">
            <v>429</v>
          </cell>
          <cell r="K961">
            <v>27</v>
          </cell>
        </row>
        <row r="962">
          <cell r="B962">
            <v>204</v>
          </cell>
          <cell r="K962">
            <v>7</v>
          </cell>
        </row>
        <row r="963">
          <cell r="B963">
            <v>379</v>
          </cell>
          <cell r="K963">
            <v>14</v>
          </cell>
        </row>
        <row r="964">
          <cell r="B964">
            <v>271</v>
          </cell>
          <cell r="K964">
            <v>5</v>
          </cell>
        </row>
        <row r="965">
          <cell r="B965">
            <v>120</v>
          </cell>
          <cell r="K965">
            <v>30</v>
          </cell>
        </row>
        <row r="966">
          <cell r="B966">
            <v>140</v>
          </cell>
          <cell r="K966">
            <v>1</v>
          </cell>
        </row>
        <row r="967">
          <cell r="B967">
            <v>193</v>
          </cell>
          <cell r="K967">
            <v>0</v>
          </cell>
        </row>
        <row r="968">
          <cell r="B968">
            <v>180</v>
          </cell>
          <cell r="K968">
            <v>60</v>
          </cell>
        </row>
        <row r="969">
          <cell r="B969">
            <v>263</v>
          </cell>
          <cell r="K969">
            <v>84</v>
          </cell>
        </row>
        <row r="970">
          <cell r="B970">
            <v>217</v>
          </cell>
          <cell r="K970">
            <v>47</v>
          </cell>
        </row>
        <row r="971">
          <cell r="B971">
            <v>443</v>
          </cell>
          <cell r="K971">
            <v>66</v>
          </cell>
        </row>
        <row r="972">
          <cell r="B972">
            <v>1373</v>
          </cell>
          <cell r="K972">
            <v>171</v>
          </cell>
        </row>
        <row r="973">
          <cell r="B973">
            <v>742</v>
          </cell>
          <cell r="K973">
            <v>29</v>
          </cell>
        </row>
        <row r="974">
          <cell r="B974">
            <v>170</v>
          </cell>
          <cell r="K974">
            <v>9</v>
          </cell>
        </row>
        <row r="975">
          <cell r="B975">
            <v>242</v>
          </cell>
          <cell r="K975">
            <v>27</v>
          </cell>
        </row>
        <row r="976">
          <cell r="B976">
            <v>541</v>
          </cell>
          <cell r="K976">
            <v>2</v>
          </cell>
        </row>
        <row r="977">
          <cell r="B977">
            <v>121</v>
          </cell>
          <cell r="K977">
            <v>3</v>
          </cell>
        </row>
        <row r="978">
          <cell r="B978">
            <v>621</v>
          </cell>
          <cell r="K978">
            <v>4</v>
          </cell>
        </row>
        <row r="979">
          <cell r="B979">
            <v>101</v>
          </cell>
          <cell r="K979">
            <v>2</v>
          </cell>
        </row>
        <row r="980">
          <cell r="B980">
            <v>554</v>
          </cell>
          <cell r="K980">
            <v>20</v>
          </cell>
        </row>
        <row r="981">
          <cell r="B981">
            <v>666</v>
          </cell>
          <cell r="K981">
            <v>3</v>
          </cell>
        </row>
        <row r="982">
          <cell r="B982">
            <v>410</v>
          </cell>
          <cell r="K982">
            <v>4</v>
          </cell>
        </row>
        <row r="983">
          <cell r="B983">
            <v>375</v>
          </cell>
          <cell r="K983">
            <v>1</v>
          </cell>
        </row>
        <row r="984">
          <cell r="B984">
            <v>1364</v>
          </cell>
          <cell r="K984">
            <v>0</v>
          </cell>
        </row>
        <row r="985">
          <cell r="B985">
            <v>35</v>
          </cell>
          <cell r="K985">
            <v>0</v>
          </cell>
        </row>
        <row r="986">
          <cell r="B986">
            <v>203</v>
          </cell>
          <cell r="K986">
            <v>14</v>
          </cell>
        </row>
        <row r="987">
          <cell r="B987">
            <v>49</v>
          </cell>
          <cell r="K987">
            <v>1</v>
          </cell>
        </row>
        <row r="988">
          <cell r="B988">
            <v>5812</v>
          </cell>
          <cell r="K988">
            <v>118</v>
          </cell>
        </row>
        <row r="989">
          <cell r="B989">
            <v>1556</v>
          </cell>
          <cell r="K989">
            <v>2</v>
          </cell>
        </row>
        <row r="990">
          <cell r="B990">
            <v>65</v>
          </cell>
          <cell r="K990">
            <v>1</v>
          </cell>
        </row>
        <row r="991">
          <cell r="B991">
            <v>10</v>
          </cell>
          <cell r="K991">
            <v>3</v>
          </cell>
        </row>
        <row r="992">
          <cell r="B992">
            <v>76</v>
          </cell>
          <cell r="K992">
            <v>1</v>
          </cell>
        </row>
        <row r="993">
          <cell r="B993">
            <v>263</v>
          </cell>
          <cell r="K993">
            <v>3</v>
          </cell>
        </row>
        <row r="994">
          <cell r="B994">
            <v>1530</v>
          </cell>
          <cell r="K994">
            <v>38</v>
          </cell>
        </row>
        <row r="995">
          <cell r="B995">
            <v>278</v>
          </cell>
          <cell r="K995">
            <v>52</v>
          </cell>
        </row>
        <row r="996">
          <cell r="B996">
            <v>350</v>
          </cell>
          <cell r="K996">
            <v>2</v>
          </cell>
        </row>
        <row r="997">
          <cell r="B997">
            <v>470</v>
          </cell>
          <cell r="K997">
            <v>0</v>
          </cell>
        </row>
        <row r="998">
          <cell r="B998">
            <v>3</v>
          </cell>
          <cell r="K998">
            <v>4</v>
          </cell>
        </row>
        <row r="999">
          <cell r="B999">
            <v>8200</v>
          </cell>
          <cell r="K999">
            <v>4</v>
          </cell>
        </row>
        <row r="1000">
          <cell r="B1000">
            <v>8359</v>
          </cell>
          <cell r="K1000">
            <v>18</v>
          </cell>
        </row>
        <row r="1001">
          <cell r="B1001">
            <v>188</v>
          </cell>
          <cell r="K1001">
            <v>0</v>
          </cell>
        </row>
        <row r="1002">
          <cell r="B1002">
            <v>48</v>
          </cell>
          <cell r="K1002">
            <v>22</v>
          </cell>
        </row>
        <row r="1003">
          <cell r="B1003">
            <v>607</v>
          </cell>
          <cell r="K1003">
            <v>49</v>
          </cell>
        </row>
        <row r="1004">
          <cell r="B1004">
            <v>50</v>
          </cell>
          <cell r="K1004">
            <v>19</v>
          </cell>
        </row>
        <row r="1005">
          <cell r="B1005">
            <v>55</v>
          </cell>
          <cell r="K1005">
            <v>4</v>
          </cell>
        </row>
        <row r="1006">
          <cell r="B1006">
            <v>38</v>
          </cell>
          <cell r="K1006">
            <v>4</v>
          </cell>
        </row>
        <row r="1007">
          <cell r="B1007">
            <v>25</v>
          </cell>
          <cell r="K1007">
            <v>2</v>
          </cell>
        </row>
        <row r="1008">
          <cell r="B1008">
            <v>46</v>
          </cell>
          <cell r="K1008">
            <v>0</v>
          </cell>
        </row>
        <row r="1009">
          <cell r="B1009">
            <v>83</v>
          </cell>
          <cell r="K1009">
            <v>0</v>
          </cell>
        </row>
        <row r="1010">
          <cell r="B1010">
            <v>35</v>
          </cell>
          <cell r="K1010">
            <v>14</v>
          </cell>
        </row>
        <row r="1011">
          <cell r="B1011">
            <v>25</v>
          </cell>
          <cell r="K1011">
            <v>8</v>
          </cell>
        </row>
        <row r="1012">
          <cell r="B1012">
            <v>75</v>
          </cell>
          <cell r="K1012">
            <v>0</v>
          </cell>
        </row>
        <row r="1013">
          <cell r="B1013">
            <v>62</v>
          </cell>
          <cell r="K1013">
            <v>15</v>
          </cell>
        </row>
        <row r="1014">
          <cell r="B1014">
            <v>160</v>
          </cell>
          <cell r="K1014">
            <v>33</v>
          </cell>
        </row>
        <row r="1015">
          <cell r="B1015">
            <v>246</v>
          </cell>
          <cell r="K1015">
            <v>2</v>
          </cell>
        </row>
        <row r="1016">
          <cell r="B1016">
            <v>55</v>
          </cell>
          <cell r="K1016">
            <v>6</v>
          </cell>
        </row>
        <row r="1017">
          <cell r="B1017">
            <v>23</v>
          </cell>
          <cell r="K1017">
            <v>2</v>
          </cell>
        </row>
        <row r="1018">
          <cell r="B1018">
            <v>72</v>
          </cell>
          <cell r="K1018">
            <v>0</v>
          </cell>
        </row>
        <row r="1019">
          <cell r="B1019">
            <v>22</v>
          </cell>
          <cell r="K1019">
            <v>4</v>
          </cell>
        </row>
        <row r="1020">
          <cell r="B1020">
            <v>14</v>
          </cell>
          <cell r="K1020">
            <v>1</v>
          </cell>
        </row>
        <row r="1021">
          <cell r="B1021">
            <v>38</v>
          </cell>
          <cell r="K1021">
            <v>3</v>
          </cell>
        </row>
        <row r="1022">
          <cell r="B1022">
            <v>32</v>
          </cell>
          <cell r="K1022">
            <v>4</v>
          </cell>
        </row>
        <row r="1023">
          <cell r="B1023">
            <v>63</v>
          </cell>
          <cell r="K1023">
            <v>0</v>
          </cell>
        </row>
        <row r="1024">
          <cell r="B1024">
            <v>27</v>
          </cell>
          <cell r="K1024">
            <v>4</v>
          </cell>
        </row>
        <row r="1025">
          <cell r="B1025">
            <v>44</v>
          </cell>
          <cell r="K1025">
            <v>3</v>
          </cell>
        </row>
        <row r="1026">
          <cell r="B1026">
            <v>38</v>
          </cell>
          <cell r="K1026">
            <v>34</v>
          </cell>
        </row>
        <row r="1027">
          <cell r="B1027">
            <v>115</v>
          </cell>
          <cell r="K1027">
            <v>2</v>
          </cell>
        </row>
        <row r="1028">
          <cell r="B1028">
            <v>37</v>
          </cell>
          <cell r="K1028">
            <v>33</v>
          </cell>
        </row>
        <row r="1029">
          <cell r="B1029">
            <v>99</v>
          </cell>
          <cell r="K1029">
            <v>0</v>
          </cell>
        </row>
        <row r="1030">
          <cell r="B1030">
            <v>44</v>
          </cell>
          <cell r="K1030">
            <v>0</v>
          </cell>
        </row>
        <row r="1031">
          <cell r="B1031">
            <v>58</v>
          </cell>
          <cell r="K1031">
            <v>1</v>
          </cell>
        </row>
        <row r="1032">
          <cell r="B1032">
            <v>191</v>
          </cell>
          <cell r="K1032">
            <v>13</v>
          </cell>
        </row>
        <row r="1033">
          <cell r="B1033">
            <v>40</v>
          </cell>
          <cell r="K1033">
            <v>2</v>
          </cell>
        </row>
        <row r="1034">
          <cell r="B1034">
            <v>38</v>
          </cell>
          <cell r="K1034">
            <v>36</v>
          </cell>
        </row>
        <row r="1035">
          <cell r="B1035">
            <v>39</v>
          </cell>
          <cell r="K1035">
            <v>1</v>
          </cell>
        </row>
        <row r="1036">
          <cell r="B1036">
            <v>11</v>
          </cell>
          <cell r="K1036">
            <v>15</v>
          </cell>
        </row>
        <row r="1037">
          <cell r="B1037">
            <v>107</v>
          </cell>
          <cell r="K1037">
            <v>1</v>
          </cell>
        </row>
        <row r="1038">
          <cell r="B1038">
            <v>147</v>
          </cell>
          <cell r="K1038">
            <v>0</v>
          </cell>
        </row>
        <row r="1039">
          <cell r="B1039">
            <v>36</v>
          </cell>
          <cell r="K1039">
            <v>1</v>
          </cell>
        </row>
        <row r="1040">
          <cell r="B1040">
            <v>92</v>
          </cell>
          <cell r="K1040">
            <v>0</v>
          </cell>
        </row>
        <row r="1041">
          <cell r="B1041">
            <v>35</v>
          </cell>
          <cell r="K1041">
            <v>0</v>
          </cell>
        </row>
        <row r="1042">
          <cell r="B1042">
            <v>17</v>
          </cell>
          <cell r="K1042">
            <v>1</v>
          </cell>
        </row>
        <row r="1043">
          <cell r="B1043">
            <v>22</v>
          </cell>
          <cell r="K1043">
            <v>39</v>
          </cell>
        </row>
        <row r="1044">
          <cell r="B1044">
            <v>69</v>
          </cell>
          <cell r="K1044">
            <v>0</v>
          </cell>
        </row>
        <row r="1045">
          <cell r="B1045">
            <v>13</v>
          </cell>
          <cell r="K1045">
            <v>0</v>
          </cell>
        </row>
        <row r="1046">
          <cell r="B1046">
            <v>58</v>
          </cell>
          <cell r="K1046">
            <v>3</v>
          </cell>
        </row>
        <row r="1047">
          <cell r="B1047">
            <v>44</v>
          </cell>
          <cell r="K1047">
            <v>1</v>
          </cell>
        </row>
        <row r="1048">
          <cell r="B1048">
            <v>83</v>
          </cell>
          <cell r="K1048">
            <v>13</v>
          </cell>
        </row>
        <row r="1049">
          <cell r="B1049">
            <v>117</v>
          </cell>
          <cell r="K1049">
            <v>0</v>
          </cell>
        </row>
        <row r="1050">
          <cell r="B1050">
            <v>32</v>
          </cell>
          <cell r="K1050">
            <v>6</v>
          </cell>
        </row>
        <row r="1051">
          <cell r="B1051">
            <v>8</v>
          </cell>
          <cell r="K1051">
            <v>0</v>
          </cell>
        </row>
        <row r="1052">
          <cell r="B1052">
            <v>340</v>
          </cell>
          <cell r="K1052">
            <v>14</v>
          </cell>
        </row>
        <row r="1053">
          <cell r="B1053">
            <v>7</v>
          </cell>
          <cell r="K1053">
            <v>5</v>
          </cell>
        </row>
        <row r="1054">
          <cell r="B1054">
            <v>19</v>
          </cell>
          <cell r="K1054">
            <v>6</v>
          </cell>
        </row>
        <row r="1055">
          <cell r="B1055">
            <v>47</v>
          </cell>
          <cell r="K1055">
            <v>15</v>
          </cell>
        </row>
        <row r="1056">
          <cell r="B1056">
            <v>13</v>
          </cell>
          <cell r="K1056">
            <v>0</v>
          </cell>
        </row>
        <row r="1057">
          <cell r="B1057">
            <v>90</v>
          </cell>
          <cell r="K1057">
            <v>1</v>
          </cell>
        </row>
        <row r="1058">
          <cell r="B1058">
            <v>63</v>
          </cell>
          <cell r="K1058">
            <v>9</v>
          </cell>
        </row>
        <row r="1059">
          <cell r="B1059">
            <v>26</v>
          </cell>
          <cell r="K1059">
            <v>3</v>
          </cell>
        </row>
        <row r="1060">
          <cell r="B1060">
            <v>71</v>
          </cell>
          <cell r="K1060">
            <v>3</v>
          </cell>
        </row>
        <row r="1061">
          <cell r="B1061">
            <v>38</v>
          </cell>
          <cell r="K1061">
            <v>1</v>
          </cell>
        </row>
        <row r="1062">
          <cell r="B1062">
            <v>859</v>
          </cell>
          <cell r="K1062">
            <v>3</v>
          </cell>
        </row>
        <row r="1063">
          <cell r="B1063">
            <v>21</v>
          </cell>
          <cell r="K1063">
            <v>0</v>
          </cell>
        </row>
        <row r="1064">
          <cell r="B1064">
            <v>78</v>
          </cell>
          <cell r="K1064">
            <v>2</v>
          </cell>
        </row>
        <row r="1065">
          <cell r="B1065">
            <v>53</v>
          </cell>
          <cell r="K1065">
            <v>10</v>
          </cell>
        </row>
        <row r="1066">
          <cell r="B1066">
            <v>356</v>
          </cell>
          <cell r="K1066">
            <v>60</v>
          </cell>
        </row>
        <row r="1067">
          <cell r="B1067">
            <v>279</v>
          </cell>
          <cell r="K1067">
            <v>5</v>
          </cell>
        </row>
        <row r="1068">
          <cell r="B1068">
            <v>266</v>
          </cell>
          <cell r="K1068">
            <v>9</v>
          </cell>
        </row>
        <row r="1069">
          <cell r="B1069">
            <v>623</v>
          </cell>
          <cell r="K1069">
            <v>13</v>
          </cell>
        </row>
        <row r="1070">
          <cell r="B1070">
            <v>392</v>
          </cell>
          <cell r="K1070">
            <v>0</v>
          </cell>
        </row>
        <row r="1071">
          <cell r="B1071">
            <v>3562</v>
          </cell>
          <cell r="K1071">
            <v>8</v>
          </cell>
        </row>
        <row r="1072">
          <cell r="B1072">
            <v>514</v>
          </cell>
          <cell r="K1072">
            <v>3</v>
          </cell>
        </row>
        <row r="1073">
          <cell r="B1073">
            <v>88</v>
          </cell>
          <cell r="K1073">
            <v>3</v>
          </cell>
        </row>
        <row r="1074">
          <cell r="B1074">
            <v>537</v>
          </cell>
          <cell r="K1074">
            <v>0</v>
          </cell>
        </row>
        <row r="1075">
          <cell r="B1075">
            <v>25</v>
          </cell>
          <cell r="K1075">
            <v>6</v>
          </cell>
        </row>
        <row r="1076">
          <cell r="B1076">
            <v>3238</v>
          </cell>
          <cell r="K1076">
            <v>4</v>
          </cell>
        </row>
        <row r="1077">
          <cell r="B1077">
            <v>897</v>
          </cell>
          <cell r="K1077">
            <v>1</v>
          </cell>
        </row>
        <row r="1078">
          <cell r="B1078">
            <v>878</v>
          </cell>
          <cell r="K1078">
            <v>29</v>
          </cell>
        </row>
        <row r="1079">
          <cell r="B1079">
            <v>115</v>
          </cell>
          <cell r="K1079">
            <v>0</v>
          </cell>
        </row>
        <row r="1080">
          <cell r="B1080">
            <v>234</v>
          </cell>
          <cell r="K1080">
            <v>4</v>
          </cell>
        </row>
        <row r="1081">
          <cell r="B1081">
            <v>4330</v>
          </cell>
          <cell r="K1081">
            <v>5</v>
          </cell>
        </row>
        <row r="1082">
          <cell r="B1082">
            <v>651</v>
          </cell>
          <cell r="K1082">
            <v>4</v>
          </cell>
        </row>
        <row r="1083">
          <cell r="B1083">
            <v>251</v>
          </cell>
          <cell r="K1083">
            <v>5</v>
          </cell>
        </row>
        <row r="1084">
          <cell r="B1084">
            <v>263</v>
          </cell>
          <cell r="K1084">
            <v>1</v>
          </cell>
        </row>
        <row r="1085">
          <cell r="B1085">
            <v>28</v>
          </cell>
          <cell r="K1085">
            <v>1</v>
          </cell>
        </row>
        <row r="1086">
          <cell r="B1086">
            <v>721</v>
          </cell>
          <cell r="K1086">
            <v>0</v>
          </cell>
        </row>
        <row r="1087">
          <cell r="B1087">
            <v>50</v>
          </cell>
          <cell r="K1087">
            <v>14</v>
          </cell>
        </row>
        <row r="1088">
          <cell r="B1088">
            <v>73</v>
          </cell>
          <cell r="K1088">
            <v>3</v>
          </cell>
        </row>
        <row r="1089">
          <cell r="B1089">
            <v>27</v>
          </cell>
          <cell r="K1089">
            <v>10</v>
          </cell>
        </row>
        <row r="1090">
          <cell r="B1090">
            <v>34</v>
          </cell>
          <cell r="K1090">
            <v>17</v>
          </cell>
        </row>
        <row r="1091">
          <cell r="B1091">
            <v>7</v>
          </cell>
          <cell r="K1091">
            <v>2</v>
          </cell>
        </row>
        <row r="1092">
          <cell r="B1092">
            <v>24</v>
          </cell>
          <cell r="K1092">
            <v>0</v>
          </cell>
        </row>
        <row r="1093">
          <cell r="B1093">
            <v>15</v>
          </cell>
          <cell r="K1093">
            <v>4</v>
          </cell>
        </row>
        <row r="1094">
          <cell r="B1094">
            <v>72</v>
          </cell>
          <cell r="K1094">
            <v>12</v>
          </cell>
        </row>
        <row r="1095">
          <cell r="B1095">
            <v>120</v>
          </cell>
          <cell r="K1095">
            <v>3</v>
          </cell>
        </row>
        <row r="1096">
          <cell r="B1096">
            <v>123</v>
          </cell>
          <cell r="K1096">
            <v>12</v>
          </cell>
        </row>
        <row r="1097">
          <cell r="B1097">
            <v>1</v>
          </cell>
          <cell r="K1097">
            <v>0</v>
          </cell>
        </row>
        <row r="1098">
          <cell r="B1098">
            <v>24</v>
          </cell>
          <cell r="K1098">
            <v>7</v>
          </cell>
        </row>
        <row r="1099">
          <cell r="B1099">
            <v>33</v>
          </cell>
          <cell r="K1099">
            <v>2</v>
          </cell>
        </row>
        <row r="1100">
          <cell r="B1100">
            <v>14</v>
          </cell>
          <cell r="K1100">
            <v>1</v>
          </cell>
        </row>
        <row r="1101">
          <cell r="B1101">
            <v>9</v>
          </cell>
          <cell r="K1101">
            <v>4</v>
          </cell>
        </row>
        <row r="1102">
          <cell r="B1102">
            <v>76</v>
          </cell>
          <cell r="K1102">
            <v>4</v>
          </cell>
        </row>
        <row r="1103">
          <cell r="B1103">
            <v>19</v>
          </cell>
          <cell r="K1103">
            <v>17</v>
          </cell>
        </row>
        <row r="1104">
          <cell r="B1104">
            <v>69</v>
          </cell>
          <cell r="K1104">
            <v>7</v>
          </cell>
        </row>
        <row r="1105">
          <cell r="B1105">
            <v>218</v>
          </cell>
          <cell r="K1105">
            <v>2</v>
          </cell>
        </row>
        <row r="1106">
          <cell r="B1106">
            <v>30</v>
          </cell>
          <cell r="K1106">
            <v>5</v>
          </cell>
        </row>
        <row r="1107">
          <cell r="B1107">
            <v>100</v>
          </cell>
          <cell r="K1107">
            <v>1</v>
          </cell>
        </row>
        <row r="1108">
          <cell r="B1108">
            <v>296</v>
          </cell>
          <cell r="K1108">
            <v>1</v>
          </cell>
        </row>
        <row r="1109">
          <cell r="B1109">
            <v>1204</v>
          </cell>
          <cell r="K1109">
            <v>14</v>
          </cell>
        </row>
        <row r="1110">
          <cell r="B1110">
            <v>321</v>
          </cell>
          <cell r="K1110">
            <v>26</v>
          </cell>
        </row>
        <row r="1111">
          <cell r="B1111">
            <v>301</v>
          </cell>
          <cell r="K1111">
            <v>2</v>
          </cell>
        </row>
        <row r="1112">
          <cell r="B1112">
            <v>144</v>
          </cell>
          <cell r="K1112">
            <v>1</v>
          </cell>
        </row>
        <row r="1113">
          <cell r="B1113">
            <v>539</v>
          </cell>
          <cell r="K1113">
            <v>3</v>
          </cell>
        </row>
        <row r="1114">
          <cell r="B1114">
            <v>498</v>
          </cell>
          <cell r="K1114">
            <v>7</v>
          </cell>
        </row>
        <row r="1115">
          <cell r="B1115">
            <v>1113</v>
          </cell>
          <cell r="K1115">
            <v>9</v>
          </cell>
        </row>
        <row r="1116">
          <cell r="B1116">
            <v>988</v>
          </cell>
          <cell r="K1116">
            <v>20</v>
          </cell>
        </row>
        <row r="1117">
          <cell r="B1117">
            <v>391</v>
          </cell>
          <cell r="K1117">
            <v>6</v>
          </cell>
        </row>
        <row r="1118">
          <cell r="B1118">
            <v>28</v>
          </cell>
          <cell r="K1118">
            <v>13</v>
          </cell>
        </row>
        <row r="1119">
          <cell r="B1119">
            <v>147</v>
          </cell>
          <cell r="K1119">
            <v>1</v>
          </cell>
        </row>
        <row r="1120">
          <cell r="B1120">
            <v>680</v>
          </cell>
          <cell r="K1120">
            <v>202</v>
          </cell>
        </row>
        <row r="1121">
          <cell r="B1121">
            <v>983</v>
          </cell>
          <cell r="K1121">
            <v>0</v>
          </cell>
        </row>
        <row r="1122">
          <cell r="B1122">
            <v>79</v>
          </cell>
          <cell r="K1122">
            <v>1</v>
          </cell>
        </row>
        <row r="1123">
          <cell r="B1123">
            <v>426</v>
          </cell>
          <cell r="K1123">
            <v>0</v>
          </cell>
        </row>
        <row r="1124">
          <cell r="B1124">
            <v>96</v>
          </cell>
          <cell r="K1124">
            <v>2</v>
          </cell>
        </row>
        <row r="1125">
          <cell r="B1125">
            <v>163</v>
          </cell>
          <cell r="K1125">
            <v>13</v>
          </cell>
        </row>
        <row r="1126">
          <cell r="B1126">
            <v>2525</v>
          </cell>
          <cell r="K1126">
            <v>9</v>
          </cell>
        </row>
        <row r="1127">
          <cell r="B1127">
            <v>2035</v>
          </cell>
          <cell r="K1127">
            <v>2</v>
          </cell>
        </row>
        <row r="1128">
          <cell r="B1128">
            <v>290</v>
          </cell>
          <cell r="K1128">
            <v>0</v>
          </cell>
        </row>
        <row r="1129">
          <cell r="B1129">
            <v>1980</v>
          </cell>
          <cell r="K1129">
            <v>35</v>
          </cell>
        </row>
        <row r="1130">
          <cell r="B1130">
            <v>57</v>
          </cell>
          <cell r="K1130">
            <v>2</v>
          </cell>
        </row>
        <row r="1131">
          <cell r="B1131">
            <v>380</v>
          </cell>
          <cell r="K1131">
            <v>3</v>
          </cell>
        </row>
        <row r="1132">
          <cell r="B1132">
            <v>128</v>
          </cell>
          <cell r="K1132">
            <v>0</v>
          </cell>
        </row>
        <row r="1133">
          <cell r="B1133">
            <v>180</v>
          </cell>
          <cell r="K1133">
            <v>1</v>
          </cell>
        </row>
        <row r="1134">
          <cell r="B1134">
            <v>571</v>
          </cell>
          <cell r="K1134">
            <v>0</v>
          </cell>
        </row>
        <row r="1135">
          <cell r="B1135">
            <v>480</v>
          </cell>
          <cell r="K1135">
            <v>0</v>
          </cell>
        </row>
        <row r="1136">
          <cell r="B1136">
            <v>249</v>
          </cell>
          <cell r="K1136">
            <v>3</v>
          </cell>
        </row>
        <row r="1137">
          <cell r="B1137">
            <v>84</v>
          </cell>
          <cell r="K1137">
            <v>11</v>
          </cell>
        </row>
        <row r="1138">
          <cell r="B1138">
            <v>197</v>
          </cell>
          <cell r="K1138">
            <v>6</v>
          </cell>
        </row>
        <row r="1139">
          <cell r="B1139">
            <v>271</v>
          </cell>
          <cell r="K1139">
            <v>0</v>
          </cell>
        </row>
        <row r="1140">
          <cell r="B1140">
            <v>50</v>
          </cell>
          <cell r="K1140">
            <v>67</v>
          </cell>
        </row>
        <row r="1141">
          <cell r="B1141">
            <v>169</v>
          </cell>
          <cell r="K1141">
            <v>23</v>
          </cell>
        </row>
        <row r="1142">
          <cell r="B1142">
            <v>205</v>
          </cell>
          <cell r="K1142">
            <v>72</v>
          </cell>
        </row>
        <row r="1143">
          <cell r="B1143">
            <v>206</v>
          </cell>
          <cell r="K1143">
            <v>2</v>
          </cell>
        </row>
        <row r="1144">
          <cell r="B1144">
            <v>84</v>
          </cell>
          <cell r="K1144">
            <v>15</v>
          </cell>
        </row>
        <row r="1145">
          <cell r="B1145">
            <v>210</v>
          </cell>
          <cell r="K1145">
            <v>1</v>
          </cell>
        </row>
        <row r="1146">
          <cell r="B1146">
            <v>181</v>
          </cell>
          <cell r="K1146">
            <v>2</v>
          </cell>
        </row>
        <row r="1147">
          <cell r="B1147">
            <v>60</v>
          </cell>
          <cell r="K1147">
            <v>7</v>
          </cell>
        </row>
        <row r="1148">
          <cell r="B1148">
            <v>445</v>
          </cell>
          <cell r="K1148">
            <v>16</v>
          </cell>
        </row>
        <row r="1149">
          <cell r="B1149">
            <v>17</v>
          </cell>
          <cell r="K1149">
            <v>117</v>
          </cell>
        </row>
        <row r="1150">
          <cell r="B1150">
            <v>194</v>
          </cell>
          <cell r="K1150">
            <v>2</v>
          </cell>
        </row>
        <row r="1151">
          <cell r="B1151">
            <v>404</v>
          </cell>
          <cell r="K1151">
            <v>7</v>
          </cell>
        </row>
        <row r="1152">
          <cell r="B1152">
            <v>194</v>
          </cell>
          <cell r="K1152">
            <v>3</v>
          </cell>
        </row>
        <row r="1153">
          <cell r="B1153">
            <v>902</v>
          </cell>
          <cell r="K1153">
            <v>20</v>
          </cell>
        </row>
        <row r="1154">
          <cell r="B1154">
            <v>1670</v>
          </cell>
          <cell r="K1154">
            <v>50</v>
          </cell>
        </row>
        <row r="1155">
          <cell r="B1155">
            <v>1328</v>
          </cell>
          <cell r="K1155">
            <v>2</v>
          </cell>
        </row>
        <row r="1156">
          <cell r="B1156">
            <v>944</v>
          </cell>
          <cell r="K1156">
            <v>3</v>
          </cell>
        </row>
        <row r="1157">
          <cell r="B1157">
            <v>147</v>
          </cell>
          <cell r="K1157">
            <v>27</v>
          </cell>
        </row>
        <row r="1158">
          <cell r="B1158">
            <v>99</v>
          </cell>
          <cell r="K1158">
            <v>7</v>
          </cell>
        </row>
        <row r="1159">
          <cell r="B1159">
            <v>79</v>
          </cell>
          <cell r="K1159">
            <v>5</v>
          </cell>
        </row>
        <row r="1160">
          <cell r="B1160">
            <v>75</v>
          </cell>
          <cell r="K1160">
            <v>0</v>
          </cell>
        </row>
        <row r="1161">
          <cell r="B1161">
            <v>207</v>
          </cell>
          <cell r="K1161">
            <v>3</v>
          </cell>
        </row>
        <row r="1162">
          <cell r="B1162">
            <v>102</v>
          </cell>
          <cell r="K1162">
            <v>6</v>
          </cell>
        </row>
        <row r="1163">
          <cell r="B1163">
            <v>32</v>
          </cell>
          <cell r="K1163">
            <v>9</v>
          </cell>
        </row>
        <row r="1164">
          <cell r="B1164">
            <v>480</v>
          </cell>
          <cell r="K1164">
            <v>3</v>
          </cell>
        </row>
        <row r="1165">
          <cell r="B1165">
            <v>11</v>
          </cell>
          <cell r="K1165">
            <v>2</v>
          </cell>
        </row>
        <row r="1166">
          <cell r="B1166">
            <v>12</v>
          </cell>
          <cell r="K1166">
            <v>3</v>
          </cell>
        </row>
        <row r="1167">
          <cell r="B1167">
            <v>48</v>
          </cell>
          <cell r="K1167">
            <v>45</v>
          </cell>
        </row>
        <row r="1168">
          <cell r="B1168">
            <v>59</v>
          </cell>
          <cell r="K1168">
            <v>9</v>
          </cell>
        </row>
        <row r="1169">
          <cell r="B1169">
            <v>79</v>
          </cell>
          <cell r="K1169">
            <v>9</v>
          </cell>
        </row>
        <row r="1170">
          <cell r="B1170">
            <v>14</v>
          </cell>
          <cell r="K1170">
            <v>21</v>
          </cell>
        </row>
        <row r="1171">
          <cell r="B1171">
            <v>106</v>
          </cell>
          <cell r="K1171">
            <v>17</v>
          </cell>
        </row>
        <row r="1172">
          <cell r="B1172">
            <v>25</v>
          </cell>
          <cell r="K1172">
            <v>1</v>
          </cell>
        </row>
        <row r="1173">
          <cell r="B1173">
            <v>25</v>
          </cell>
          <cell r="K1173">
            <v>1</v>
          </cell>
        </row>
        <row r="1174">
          <cell r="B1174">
            <v>29</v>
          </cell>
          <cell r="K1174">
            <v>14</v>
          </cell>
        </row>
        <row r="1175">
          <cell r="B1175">
            <v>43</v>
          </cell>
          <cell r="K1175">
            <v>42</v>
          </cell>
        </row>
        <row r="1176">
          <cell r="B1176">
            <v>46</v>
          </cell>
          <cell r="K1176">
            <v>27</v>
          </cell>
        </row>
        <row r="1177">
          <cell r="B1177">
            <v>27</v>
          </cell>
          <cell r="K1177">
            <v>5</v>
          </cell>
        </row>
        <row r="1178">
          <cell r="B1178">
            <v>112</v>
          </cell>
          <cell r="K1178">
            <v>13</v>
          </cell>
        </row>
        <row r="1179">
          <cell r="B1179">
            <v>34</v>
          </cell>
          <cell r="K1179">
            <v>12</v>
          </cell>
        </row>
        <row r="1180">
          <cell r="B1180">
            <v>145</v>
          </cell>
          <cell r="K1180">
            <v>90</v>
          </cell>
        </row>
        <row r="1181">
          <cell r="B1181">
            <v>19</v>
          </cell>
          <cell r="K1181">
            <v>2</v>
          </cell>
        </row>
        <row r="1182">
          <cell r="B1182">
            <v>288</v>
          </cell>
          <cell r="K1182">
            <v>5</v>
          </cell>
        </row>
        <row r="1183">
          <cell r="B1183">
            <v>14</v>
          </cell>
          <cell r="K1183">
            <v>31</v>
          </cell>
        </row>
        <row r="1184">
          <cell r="B1184">
            <v>7</v>
          </cell>
          <cell r="K1184">
            <v>4</v>
          </cell>
        </row>
        <row r="1185">
          <cell r="B1185">
            <v>211</v>
          </cell>
          <cell r="K1185">
            <v>29</v>
          </cell>
        </row>
        <row r="1186">
          <cell r="B1186">
            <v>85</v>
          </cell>
          <cell r="K1186">
            <v>2</v>
          </cell>
        </row>
        <row r="1187">
          <cell r="B1187">
            <v>103</v>
          </cell>
          <cell r="K1187">
            <v>114</v>
          </cell>
        </row>
        <row r="1188">
          <cell r="B1188">
            <v>113</v>
          </cell>
          <cell r="K1188">
            <v>1</v>
          </cell>
        </row>
        <row r="1189">
          <cell r="B1189">
            <v>167</v>
          </cell>
          <cell r="K1189">
            <v>76</v>
          </cell>
        </row>
        <row r="1190">
          <cell r="B1190">
            <v>73</v>
          </cell>
          <cell r="K1190">
            <v>9</v>
          </cell>
        </row>
        <row r="1191">
          <cell r="B1191">
            <v>75</v>
          </cell>
          <cell r="K1191">
            <v>37</v>
          </cell>
        </row>
        <row r="1192">
          <cell r="B1192">
            <v>614</v>
          </cell>
          <cell r="K1192">
            <v>0</v>
          </cell>
        </row>
        <row r="1193">
          <cell r="B1193">
            <v>107</v>
          </cell>
          <cell r="K1193">
            <v>1</v>
          </cell>
        </row>
        <row r="1194">
          <cell r="B1194">
            <v>1224</v>
          </cell>
          <cell r="K1194">
            <v>10</v>
          </cell>
        </row>
        <row r="1195">
          <cell r="B1195">
            <v>104</v>
          </cell>
          <cell r="K1195">
            <v>1</v>
          </cell>
        </row>
        <row r="1196">
          <cell r="B1196">
            <v>79</v>
          </cell>
          <cell r="K1196">
            <v>2</v>
          </cell>
        </row>
        <row r="1197">
          <cell r="B1197">
            <v>157</v>
          </cell>
          <cell r="K1197">
            <v>1</v>
          </cell>
        </row>
        <row r="1198">
          <cell r="B1198">
            <v>50</v>
          </cell>
          <cell r="K1198">
            <v>10</v>
          </cell>
        </row>
        <row r="1199">
          <cell r="B1199">
            <v>64</v>
          </cell>
          <cell r="K1199">
            <v>9</v>
          </cell>
        </row>
        <row r="1200">
          <cell r="B1200">
            <v>200</v>
          </cell>
          <cell r="K1200">
            <v>19</v>
          </cell>
        </row>
        <row r="1201">
          <cell r="B1201">
            <v>22</v>
          </cell>
          <cell r="K1201">
            <v>0</v>
          </cell>
        </row>
        <row r="1202">
          <cell r="B1202">
            <v>163</v>
          </cell>
          <cell r="K1202">
            <v>4</v>
          </cell>
        </row>
        <row r="1203">
          <cell r="B1203">
            <v>77</v>
          </cell>
          <cell r="K1203">
            <v>8</v>
          </cell>
        </row>
        <row r="1204">
          <cell r="B1204">
            <v>89</v>
          </cell>
          <cell r="K1204">
            <v>24</v>
          </cell>
        </row>
        <row r="1205">
          <cell r="B1205">
            <v>3355</v>
          </cell>
          <cell r="K1205">
            <v>0</v>
          </cell>
        </row>
        <row r="1206">
          <cell r="B1206">
            <v>537</v>
          </cell>
          <cell r="K1206">
            <v>39</v>
          </cell>
        </row>
        <row r="1207">
          <cell r="B1207">
            <v>125</v>
          </cell>
          <cell r="K1207">
            <v>6</v>
          </cell>
        </row>
        <row r="1208">
          <cell r="B1208">
            <v>163</v>
          </cell>
          <cell r="K1208">
            <v>4</v>
          </cell>
        </row>
        <row r="1209">
          <cell r="B1209">
            <v>283</v>
          </cell>
          <cell r="K1209">
            <v>3</v>
          </cell>
        </row>
        <row r="1210">
          <cell r="B1210">
            <v>352</v>
          </cell>
          <cell r="K1210">
            <v>53</v>
          </cell>
        </row>
        <row r="1211">
          <cell r="B1211">
            <v>94</v>
          </cell>
          <cell r="K1211">
            <v>1</v>
          </cell>
        </row>
        <row r="1212">
          <cell r="B1212">
            <v>67</v>
          </cell>
          <cell r="K1212">
            <v>2</v>
          </cell>
        </row>
        <row r="1213">
          <cell r="B1213">
            <v>221</v>
          </cell>
          <cell r="K1213">
            <v>25</v>
          </cell>
        </row>
        <row r="1214">
          <cell r="B1214">
            <v>2165</v>
          </cell>
          <cell r="K1214">
            <v>6</v>
          </cell>
        </row>
        <row r="1215">
          <cell r="B1215">
            <v>179</v>
          </cell>
          <cell r="K1215">
            <v>0</v>
          </cell>
        </row>
        <row r="1216">
          <cell r="B1216">
            <v>123</v>
          </cell>
          <cell r="K1216">
            <v>12</v>
          </cell>
        </row>
        <row r="1217">
          <cell r="B1217">
            <v>1104</v>
          </cell>
          <cell r="K1217">
            <v>0</v>
          </cell>
        </row>
        <row r="1218">
          <cell r="B1218">
            <v>403</v>
          </cell>
          <cell r="K1218">
            <v>36</v>
          </cell>
        </row>
        <row r="1219">
          <cell r="B1219">
            <v>109</v>
          </cell>
          <cell r="K1219">
            <v>0</v>
          </cell>
        </row>
        <row r="1220">
          <cell r="B1220">
            <v>372</v>
          </cell>
          <cell r="K1220">
            <v>2</v>
          </cell>
        </row>
        <row r="1221">
          <cell r="B1221">
            <v>311</v>
          </cell>
          <cell r="K1221">
            <v>1</v>
          </cell>
        </row>
        <row r="1222">
          <cell r="B1222">
            <v>61</v>
          </cell>
          <cell r="K1222">
            <v>59</v>
          </cell>
        </row>
        <row r="1223">
          <cell r="B1223">
            <v>115</v>
          </cell>
          <cell r="K1223">
            <v>1</v>
          </cell>
        </row>
        <row r="1224">
          <cell r="B1224">
            <v>111</v>
          </cell>
          <cell r="K1224">
            <v>31</v>
          </cell>
        </row>
        <row r="1225">
          <cell r="B1225">
            <v>337</v>
          </cell>
          <cell r="K1225">
            <v>18</v>
          </cell>
        </row>
        <row r="1226">
          <cell r="B1226">
            <v>9</v>
          </cell>
          <cell r="K1226">
            <v>10</v>
          </cell>
        </row>
        <row r="1227">
          <cell r="B1227">
            <v>120</v>
          </cell>
          <cell r="K1227">
            <v>0</v>
          </cell>
        </row>
        <row r="1228">
          <cell r="B1228">
            <v>102</v>
          </cell>
          <cell r="K1228">
            <v>14</v>
          </cell>
        </row>
        <row r="1229">
          <cell r="B1229">
            <v>186</v>
          </cell>
          <cell r="K1229">
            <v>2</v>
          </cell>
        </row>
        <row r="1230">
          <cell r="B1230">
            <v>15</v>
          </cell>
          <cell r="K1230">
            <v>1</v>
          </cell>
        </row>
        <row r="1231">
          <cell r="B1231">
            <v>67</v>
          </cell>
          <cell r="K1231">
            <v>3</v>
          </cell>
        </row>
        <row r="1232">
          <cell r="B1232">
            <v>130</v>
          </cell>
          <cell r="K1232">
            <v>0</v>
          </cell>
        </row>
        <row r="1233">
          <cell r="B1233">
            <v>16</v>
          </cell>
          <cell r="K1233">
            <v>2</v>
          </cell>
        </row>
        <row r="1234">
          <cell r="B1234">
            <v>67</v>
          </cell>
          <cell r="K1234">
            <v>0</v>
          </cell>
        </row>
        <row r="1235">
          <cell r="B1235">
            <v>124</v>
          </cell>
          <cell r="K1235">
            <v>12</v>
          </cell>
        </row>
        <row r="1236">
          <cell r="B1236">
            <v>80</v>
          </cell>
          <cell r="K1236">
            <v>1</v>
          </cell>
        </row>
        <row r="1237">
          <cell r="B1237">
            <v>282</v>
          </cell>
          <cell r="K1237">
            <v>8</v>
          </cell>
        </row>
        <row r="1238">
          <cell r="B1238">
            <v>68</v>
          </cell>
          <cell r="K1238">
            <v>2</v>
          </cell>
        </row>
        <row r="1239">
          <cell r="B1239">
            <v>86</v>
          </cell>
          <cell r="K1239">
            <v>31</v>
          </cell>
        </row>
        <row r="1240">
          <cell r="B1240">
            <v>115</v>
          </cell>
          <cell r="K1240">
            <v>5</v>
          </cell>
        </row>
        <row r="1241">
          <cell r="B1241">
            <v>75</v>
          </cell>
          <cell r="K1241">
            <v>1</v>
          </cell>
        </row>
        <row r="1242">
          <cell r="B1242">
            <v>43</v>
          </cell>
          <cell r="K1242">
            <v>12</v>
          </cell>
        </row>
        <row r="1243">
          <cell r="B1243">
            <v>48</v>
          </cell>
          <cell r="K1243">
            <v>4</v>
          </cell>
        </row>
        <row r="1244">
          <cell r="B1244">
            <v>52</v>
          </cell>
          <cell r="K1244">
            <v>0</v>
          </cell>
        </row>
        <row r="1245">
          <cell r="B1245">
            <v>43</v>
          </cell>
          <cell r="K1245">
            <v>7</v>
          </cell>
        </row>
        <row r="1246">
          <cell r="B1246">
            <v>58</v>
          </cell>
          <cell r="K1246">
            <v>2</v>
          </cell>
        </row>
        <row r="1247">
          <cell r="B1247">
            <v>47</v>
          </cell>
          <cell r="K1247">
            <v>1</v>
          </cell>
        </row>
        <row r="1248">
          <cell r="B1248">
            <v>36</v>
          </cell>
          <cell r="K1248">
            <v>4</v>
          </cell>
        </row>
        <row r="1249">
          <cell r="B1249">
            <v>17</v>
          </cell>
          <cell r="K1249">
            <v>6</v>
          </cell>
        </row>
        <row r="1250">
          <cell r="B1250">
            <v>104</v>
          </cell>
          <cell r="K1250">
            <v>8</v>
          </cell>
        </row>
        <row r="1251">
          <cell r="B1251">
            <v>47</v>
          </cell>
          <cell r="K1251">
            <v>14</v>
          </cell>
        </row>
        <row r="1252">
          <cell r="B1252">
            <v>38</v>
          </cell>
          <cell r="K1252">
            <v>0</v>
          </cell>
        </row>
        <row r="1253">
          <cell r="B1253">
            <v>81</v>
          </cell>
          <cell r="K1253">
            <v>4</v>
          </cell>
        </row>
        <row r="1254">
          <cell r="B1254">
            <v>55</v>
          </cell>
          <cell r="K1254">
            <v>0</v>
          </cell>
        </row>
        <row r="1255">
          <cell r="B1255">
            <v>41</v>
          </cell>
          <cell r="K1255">
            <v>0</v>
          </cell>
        </row>
        <row r="1256">
          <cell r="B1256">
            <v>79</v>
          </cell>
          <cell r="K1256">
            <v>1</v>
          </cell>
        </row>
        <row r="1257">
          <cell r="B1257">
            <v>16</v>
          </cell>
          <cell r="K1257">
            <v>1</v>
          </cell>
        </row>
        <row r="1258">
          <cell r="B1258">
            <v>8</v>
          </cell>
          <cell r="K1258">
            <v>1</v>
          </cell>
        </row>
        <row r="1259">
          <cell r="B1259">
            <v>95</v>
          </cell>
          <cell r="K1259">
            <v>1</v>
          </cell>
        </row>
        <row r="1260">
          <cell r="B1260">
            <v>25</v>
          </cell>
          <cell r="K1260">
            <v>4</v>
          </cell>
        </row>
        <row r="1261">
          <cell r="B1261">
            <v>19</v>
          </cell>
          <cell r="K1261">
            <v>0</v>
          </cell>
        </row>
        <row r="1262">
          <cell r="B1262">
            <v>90</v>
          </cell>
          <cell r="K1262">
            <v>0</v>
          </cell>
        </row>
        <row r="1263">
          <cell r="B1263">
            <v>41</v>
          </cell>
          <cell r="K1263">
            <v>2</v>
          </cell>
        </row>
        <row r="1264">
          <cell r="B1264">
            <v>30</v>
          </cell>
          <cell r="K1264">
            <v>24</v>
          </cell>
        </row>
        <row r="1265">
          <cell r="B1265">
            <v>38</v>
          </cell>
          <cell r="K1265">
            <v>1</v>
          </cell>
        </row>
        <row r="1266">
          <cell r="B1266">
            <v>65</v>
          </cell>
          <cell r="K1266">
            <v>2</v>
          </cell>
        </row>
        <row r="1267">
          <cell r="B1267">
            <v>75</v>
          </cell>
          <cell r="K1267">
            <v>1</v>
          </cell>
        </row>
        <row r="1268">
          <cell r="B1268">
            <v>16</v>
          </cell>
          <cell r="K1268">
            <v>37</v>
          </cell>
        </row>
        <row r="1269">
          <cell r="B1269">
            <v>10</v>
          </cell>
          <cell r="K1269">
            <v>5</v>
          </cell>
        </row>
        <row r="1270">
          <cell r="B1270">
            <v>27</v>
          </cell>
          <cell r="K1270">
            <v>4</v>
          </cell>
        </row>
        <row r="1271">
          <cell r="B1271">
            <v>259</v>
          </cell>
          <cell r="K1271">
            <v>16</v>
          </cell>
        </row>
        <row r="1272">
          <cell r="B1272">
            <v>39</v>
          </cell>
          <cell r="K1272">
            <v>9</v>
          </cell>
        </row>
        <row r="1273">
          <cell r="B1273">
            <v>42</v>
          </cell>
          <cell r="K1273">
            <v>0</v>
          </cell>
        </row>
        <row r="1274">
          <cell r="B1274">
            <v>10</v>
          </cell>
          <cell r="K1274">
            <v>40</v>
          </cell>
        </row>
        <row r="1275">
          <cell r="B1275">
            <v>56</v>
          </cell>
          <cell r="K1275">
            <v>0</v>
          </cell>
        </row>
        <row r="1276">
          <cell r="B1276">
            <v>20</v>
          </cell>
          <cell r="K1276">
            <v>2</v>
          </cell>
        </row>
        <row r="1277">
          <cell r="B1277">
            <v>170</v>
          </cell>
          <cell r="K1277">
            <v>1</v>
          </cell>
        </row>
        <row r="1278">
          <cell r="B1278">
            <v>29</v>
          </cell>
          <cell r="K1278">
            <v>9</v>
          </cell>
        </row>
        <row r="1279">
          <cell r="B1279">
            <v>132</v>
          </cell>
          <cell r="K1279">
            <v>34</v>
          </cell>
        </row>
        <row r="1280">
          <cell r="B1280">
            <v>27</v>
          </cell>
          <cell r="K1280">
            <v>23</v>
          </cell>
        </row>
        <row r="1281">
          <cell r="B1281">
            <v>26</v>
          </cell>
          <cell r="K1281">
            <v>19</v>
          </cell>
        </row>
        <row r="1282">
          <cell r="B1282">
            <v>43</v>
          </cell>
          <cell r="K1282">
            <v>50</v>
          </cell>
        </row>
        <row r="1283">
          <cell r="B1283">
            <v>80</v>
          </cell>
          <cell r="K1283">
            <v>12</v>
          </cell>
        </row>
        <row r="1284">
          <cell r="B1284">
            <v>33</v>
          </cell>
          <cell r="K1284">
            <v>8</v>
          </cell>
        </row>
        <row r="1285">
          <cell r="B1285">
            <v>71</v>
          </cell>
          <cell r="K1285">
            <v>9</v>
          </cell>
        </row>
        <row r="1286">
          <cell r="B1286">
            <v>81</v>
          </cell>
          <cell r="K1286">
            <v>43</v>
          </cell>
        </row>
        <row r="1287">
          <cell r="B1287">
            <v>76</v>
          </cell>
          <cell r="K1287">
            <v>28</v>
          </cell>
        </row>
        <row r="1288">
          <cell r="B1288">
            <v>48</v>
          </cell>
          <cell r="K1288">
            <v>4</v>
          </cell>
        </row>
        <row r="1289">
          <cell r="B1289">
            <v>61</v>
          </cell>
          <cell r="K1289">
            <v>24</v>
          </cell>
        </row>
        <row r="1290">
          <cell r="B1290">
            <v>60</v>
          </cell>
          <cell r="K1290">
            <v>2</v>
          </cell>
        </row>
        <row r="1291">
          <cell r="B1291">
            <v>136</v>
          </cell>
          <cell r="K1291">
            <v>2</v>
          </cell>
        </row>
        <row r="1292">
          <cell r="B1292">
            <v>14</v>
          </cell>
          <cell r="K1292">
            <v>20</v>
          </cell>
        </row>
        <row r="1293">
          <cell r="B1293">
            <v>78</v>
          </cell>
          <cell r="K1293">
            <v>1</v>
          </cell>
        </row>
        <row r="1294">
          <cell r="B1294">
            <v>4</v>
          </cell>
          <cell r="K1294">
            <v>1</v>
          </cell>
        </row>
        <row r="1295">
          <cell r="B1295">
            <v>11</v>
          </cell>
          <cell r="K1295">
            <v>4</v>
          </cell>
        </row>
        <row r="1296">
          <cell r="B1296">
            <v>185</v>
          </cell>
          <cell r="K1296">
            <v>1</v>
          </cell>
        </row>
        <row r="1297">
          <cell r="B1297">
            <v>59</v>
          </cell>
          <cell r="K1297">
            <v>1</v>
          </cell>
        </row>
        <row r="1298">
          <cell r="B1298">
            <v>27</v>
          </cell>
          <cell r="K1298">
            <v>13</v>
          </cell>
        </row>
        <row r="1299">
          <cell r="B1299">
            <v>63</v>
          </cell>
          <cell r="K1299">
            <v>1</v>
          </cell>
        </row>
        <row r="1300">
          <cell r="B1300">
            <v>13</v>
          </cell>
          <cell r="K1300">
            <v>1</v>
          </cell>
        </row>
        <row r="1301">
          <cell r="B1301">
            <v>13</v>
          </cell>
          <cell r="K1301">
            <v>0</v>
          </cell>
        </row>
        <row r="1302">
          <cell r="B1302">
            <v>57</v>
          </cell>
          <cell r="K1302">
            <v>3</v>
          </cell>
        </row>
        <row r="1303">
          <cell r="B1303">
            <v>61</v>
          </cell>
          <cell r="K1303">
            <v>14</v>
          </cell>
        </row>
        <row r="1304">
          <cell r="B1304">
            <v>65</v>
          </cell>
          <cell r="K1304">
            <v>2</v>
          </cell>
        </row>
        <row r="1305">
          <cell r="B1305">
            <v>134</v>
          </cell>
          <cell r="K1305">
            <v>5</v>
          </cell>
        </row>
        <row r="1306">
          <cell r="B1306">
            <v>37</v>
          </cell>
          <cell r="K1306">
            <v>14</v>
          </cell>
        </row>
        <row r="1307">
          <cell r="B1307">
            <v>37</v>
          </cell>
          <cell r="K1307">
            <v>9</v>
          </cell>
        </row>
        <row r="1308">
          <cell r="B1308">
            <v>150</v>
          </cell>
          <cell r="K1308">
            <v>8</v>
          </cell>
        </row>
        <row r="1309">
          <cell r="B1309">
            <v>56</v>
          </cell>
          <cell r="K1309">
            <v>7</v>
          </cell>
        </row>
        <row r="1310">
          <cell r="B1310">
            <v>18</v>
          </cell>
          <cell r="K1310">
            <v>0</v>
          </cell>
        </row>
        <row r="1311">
          <cell r="B1311">
            <v>60</v>
          </cell>
          <cell r="K1311">
            <v>84</v>
          </cell>
        </row>
        <row r="1312">
          <cell r="B1312">
            <v>67</v>
          </cell>
          <cell r="K1312">
            <v>11</v>
          </cell>
        </row>
        <row r="1313">
          <cell r="B1313">
            <v>35</v>
          </cell>
          <cell r="K1313">
            <v>1</v>
          </cell>
        </row>
        <row r="1314">
          <cell r="B1314">
            <v>34</v>
          </cell>
          <cell r="K1314">
            <v>4</v>
          </cell>
        </row>
        <row r="1315">
          <cell r="B1315">
            <v>36</v>
          </cell>
          <cell r="K1315">
            <v>10</v>
          </cell>
        </row>
        <row r="1316">
          <cell r="B1316">
            <v>18</v>
          </cell>
          <cell r="K1316">
            <v>16</v>
          </cell>
        </row>
        <row r="1317">
          <cell r="B1317">
            <v>25</v>
          </cell>
          <cell r="K1317">
            <v>2</v>
          </cell>
        </row>
        <row r="1318">
          <cell r="B1318">
            <v>21</v>
          </cell>
          <cell r="K1318">
            <v>5</v>
          </cell>
        </row>
        <row r="1319">
          <cell r="B1319">
            <v>151</v>
          </cell>
          <cell r="K1319">
            <v>1</v>
          </cell>
        </row>
        <row r="1320">
          <cell r="B1320">
            <v>489</v>
          </cell>
          <cell r="K1320">
            <v>31</v>
          </cell>
        </row>
        <row r="1321">
          <cell r="B1321">
            <v>50</v>
          </cell>
          <cell r="K1321">
            <v>0</v>
          </cell>
        </row>
        <row r="1322">
          <cell r="B1322">
            <v>321</v>
          </cell>
          <cell r="K1322">
            <v>2</v>
          </cell>
        </row>
        <row r="1323">
          <cell r="B1323">
            <v>1762</v>
          </cell>
          <cell r="K1323">
            <v>7</v>
          </cell>
        </row>
        <row r="1324">
          <cell r="B1324">
            <v>385</v>
          </cell>
          <cell r="K1324">
            <v>16</v>
          </cell>
        </row>
        <row r="1325">
          <cell r="B1325">
            <v>398</v>
          </cell>
          <cell r="K1325">
            <v>4</v>
          </cell>
        </row>
        <row r="1326">
          <cell r="B1326">
            <v>304</v>
          </cell>
          <cell r="K1326">
            <v>4</v>
          </cell>
        </row>
        <row r="1327">
          <cell r="B1327">
            <v>676</v>
          </cell>
          <cell r="K1327">
            <v>4</v>
          </cell>
        </row>
        <row r="1328">
          <cell r="B1328">
            <v>577</v>
          </cell>
          <cell r="K1328">
            <v>3</v>
          </cell>
        </row>
        <row r="1329">
          <cell r="B1329">
            <v>3663</v>
          </cell>
          <cell r="K1329">
            <v>36</v>
          </cell>
        </row>
        <row r="1330">
          <cell r="B1330">
            <v>294</v>
          </cell>
          <cell r="K1330">
            <v>1</v>
          </cell>
        </row>
        <row r="1331">
          <cell r="B1331">
            <v>28</v>
          </cell>
          <cell r="K1331">
            <v>7</v>
          </cell>
        </row>
        <row r="1332">
          <cell r="B1332">
            <v>100</v>
          </cell>
          <cell r="K1332">
            <v>27</v>
          </cell>
        </row>
        <row r="1333">
          <cell r="B1333">
            <v>72</v>
          </cell>
          <cell r="K1333">
            <v>1</v>
          </cell>
        </row>
        <row r="1334">
          <cell r="B1334">
            <v>238</v>
          </cell>
          <cell r="K1334">
            <v>0</v>
          </cell>
        </row>
        <row r="1335">
          <cell r="B1335">
            <v>159</v>
          </cell>
          <cell r="K1335">
            <v>1</v>
          </cell>
        </row>
        <row r="1336">
          <cell r="B1336">
            <v>77</v>
          </cell>
          <cell r="K1336">
            <v>3</v>
          </cell>
        </row>
        <row r="1337">
          <cell r="B1337">
            <v>53</v>
          </cell>
          <cell r="K1337">
            <v>3</v>
          </cell>
        </row>
        <row r="1338">
          <cell r="B1338">
            <v>1251</v>
          </cell>
          <cell r="K1338">
            <v>3</v>
          </cell>
        </row>
        <row r="1339">
          <cell r="B1339">
            <v>465</v>
          </cell>
          <cell r="K1339">
            <v>0</v>
          </cell>
        </row>
        <row r="1340">
          <cell r="B1340">
            <v>74</v>
          </cell>
          <cell r="K1340">
            <v>6</v>
          </cell>
        </row>
        <row r="1341">
          <cell r="B1341">
            <v>62</v>
          </cell>
          <cell r="K1341">
            <v>17</v>
          </cell>
        </row>
        <row r="1342">
          <cell r="B1342">
            <v>3468</v>
          </cell>
          <cell r="K1342">
            <v>40</v>
          </cell>
        </row>
        <row r="1343">
          <cell r="B1343">
            <v>52</v>
          </cell>
          <cell r="K1343">
            <v>3</v>
          </cell>
        </row>
        <row r="1344">
          <cell r="B1344">
            <v>50</v>
          </cell>
          <cell r="K1344">
            <v>1</v>
          </cell>
        </row>
        <row r="1345">
          <cell r="B1345">
            <v>45</v>
          </cell>
          <cell r="K1345">
            <v>2</v>
          </cell>
        </row>
        <row r="1346">
          <cell r="B1346">
            <v>21</v>
          </cell>
          <cell r="K1346">
            <v>7</v>
          </cell>
        </row>
        <row r="1347">
          <cell r="B1347">
            <v>100</v>
          </cell>
          <cell r="K1347">
            <v>14</v>
          </cell>
        </row>
        <row r="1348">
          <cell r="B1348">
            <v>81</v>
          </cell>
          <cell r="K1348">
            <v>0</v>
          </cell>
        </row>
        <row r="1349">
          <cell r="B1349">
            <v>286</v>
          </cell>
          <cell r="K1349">
            <v>0</v>
          </cell>
        </row>
        <row r="1350">
          <cell r="B1350">
            <v>42</v>
          </cell>
          <cell r="K1350">
            <v>1</v>
          </cell>
        </row>
        <row r="1351">
          <cell r="B1351">
            <v>199</v>
          </cell>
          <cell r="K1351">
            <v>12</v>
          </cell>
        </row>
        <row r="1352">
          <cell r="B1352">
            <v>25</v>
          </cell>
          <cell r="K1352">
            <v>12</v>
          </cell>
        </row>
        <row r="1353">
          <cell r="B1353">
            <v>84</v>
          </cell>
          <cell r="K1353">
            <v>23</v>
          </cell>
        </row>
        <row r="1354">
          <cell r="B1354">
            <v>50</v>
          </cell>
          <cell r="K1354">
            <v>0</v>
          </cell>
        </row>
        <row r="1355">
          <cell r="B1355">
            <v>26</v>
          </cell>
          <cell r="K1355">
            <v>10</v>
          </cell>
        </row>
        <row r="1356">
          <cell r="B1356">
            <v>14</v>
          </cell>
          <cell r="K1356">
            <v>5</v>
          </cell>
        </row>
        <row r="1357">
          <cell r="B1357">
            <v>49</v>
          </cell>
          <cell r="K1357">
            <v>1</v>
          </cell>
        </row>
        <row r="1358">
          <cell r="B1358">
            <v>69</v>
          </cell>
          <cell r="K1358">
            <v>2</v>
          </cell>
        </row>
        <row r="1359">
          <cell r="B1359">
            <v>60</v>
          </cell>
          <cell r="K1359">
            <v>2</v>
          </cell>
        </row>
        <row r="1360">
          <cell r="B1360">
            <v>80</v>
          </cell>
          <cell r="K1360">
            <v>0</v>
          </cell>
        </row>
        <row r="1361">
          <cell r="B1361">
            <v>56</v>
          </cell>
          <cell r="K1361">
            <v>13</v>
          </cell>
        </row>
        <row r="1362">
          <cell r="B1362">
            <v>104</v>
          </cell>
          <cell r="K1362">
            <v>0</v>
          </cell>
        </row>
        <row r="1363">
          <cell r="B1363">
            <v>46</v>
          </cell>
          <cell r="K1363">
            <v>1</v>
          </cell>
        </row>
        <row r="1364">
          <cell r="B1364">
            <v>206</v>
          </cell>
          <cell r="K1364">
            <v>5</v>
          </cell>
        </row>
        <row r="1365">
          <cell r="B1365">
            <v>18</v>
          </cell>
          <cell r="K1365">
            <v>2</v>
          </cell>
        </row>
        <row r="1366">
          <cell r="B1366">
            <v>28</v>
          </cell>
          <cell r="K1366">
            <v>0</v>
          </cell>
        </row>
        <row r="1367">
          <cell r="B1367">
            <v>11</v>
          </cell>
          <cell r="K1367">
            <v>32</v>
          </cell>
        </row>
        <row r="1368">
          <cell r="B1368">
            <v>263</v>
          </cell>
          <cell r="K1368">
            <v>1</v>
          </cell>
        </row>
        <row r="1369">
          <cell r="B1369">
            <v>394</v>
          </cell>
          <cell r="K1369">
            <v>1</v>
          </cell>
        </row>
        <row r="1370">
          <cell r="B1370">
            <v>1049</v>
          </cell>
          <cell r="K1370">
            <v>1</v>
          </cell>
        </row>
        <row r="1371">
          <cell r="B1371">
            <v>308</v>
          </cell>
          <cell r="K1371">
            <v>0</v>
          </cell>
        </row>
        <row r="1372">
          <cell r="B1372">
            <v>1088</v>
          </cell>
          <cell r="K1372">
            <v>0</v>
          </cell>
        </row>
        <row r="1373">
          <cell r="B1373">
            <v>73</v>
          </cell>
          <cell r="K1373">
            <v>8</v>
          </cell>
        </row>
        <row r="1374">
          <cell r="B1374">
            <v>143</v>
          </cell>
          <cell r="K1374">
            <v>0</v>
          </cell>
        </row>
        <row r="1375">
          <cell r="B1375">
            <v>1420</v>
          </cell>
          <cell r="K1375">
            <v>1</v>
          </cell>
        </row>
        <row r="1376">
          <cell r="B1376">
            <v>305</v>
          </cell>
          <cell r="K1376">
            <v>16</v>
          </cell>
        </row>
        <row r="1377">
          <cell r="B1377">
            <v>551</v>
          </cell>
          <cell r="K1377">
            <v>12</v>
          </cell>
        </row>
        <row r="1378">
          <cell r="B1378">
            <v>187</v>
          </cell>
          <cell r="K1378">
            <v>4</v>
          </cell>
        </row>
        <row r="1379">
          <cell r="B1379">
            <v>325</v>
          </cell>
          <cell r="K1379">
            <v>2</v>
          </cell>
        </row>
        <row r="1380">
          <cell r="B1380">
            <v>148</v>
          </cell>
          <cell r="K1380">
            <v>3</v>
          </cell>
        </row>
        <row r="1381">
          <cell r="B1381">
            <v>69</v>
          </cell>
          <cell r="K1381">
            <v>0</v>
          </cell>
        </row>
        <row r="1382">
          <cell r="B1382">
            <v>173</v>
          </cell>
          <cell r="K1382">
            <v>3</v>
          </cell>
        </row>
        <row r="1383">
          <cell r="B1383">
            <v>269</v>
          </cell>
          <cell r="K1383">
            <v>4</v>
          </cell>
        </row>
        <row r="1384">
          <cell r="B1384">
            <v>185</v>
          </cell>
          <cell r="K1384">
            <v>2</v>
          </cell>
        </row>
        <row r="1385">
          <cell r="B1385">
            <v>176</v>
          </cell>
          <cell r="K1385">
            <v>10</v>
          </cell>
        </row>
        <row r="1386">
          <cell r="B1386">
            <v>1019</v>
          </cell>
          <cell r="K1386">
            <v>11</v>
          </cell>
        </row>
        <row r="1387">
          <cell r="B1387">
            <v>113</v>
          </cell>
          <cell r="K1387">
            <v>6</v>
          </cell>
        </row>
        <row r="1388">
          <cell r="B1388">
            <v>404</v>
          </cell>
          <cell r="K1388">
            <v>2</v>
          </cell>
        </row>
        <row r="1389">
          <cell r="B1389">
            <v>707</v>
          </cell>
          <cell r="K1389">
            <v>6</v>
          </cell>
        </row>
        <row r="1390">
          <cell r="B1390">
            <v>392</v>
          </cell>
          <cell r="K1390">
            <v>8</v>
          </cell>
        </row>
        <row r="1391">
          <cell r="B1391">
            <v>23</v>
          </cell>
          <cell r="K1391">
            <v>37</v>
          </cell>
        </row>
        <row r="1392">
          <cell r="B1392">
            <v>682</v>
          </cell>
          <cell r="K1392">
            <v>11</v>
          </cell>
        </row>
        <row r="1393">
          <cell r="B1393">
            <v>37</v>
          </cell>
          <cell r="K1393">
            <v>0</v>
          </cell>
        </row>
        <row r="1394">
          <cell r="B1394">
            <v>146</v>
          </cell>
          <cell r="K1394">
            <v>10</v>
          </cell>
        </row>
        <row r="1395">
          <cell r="B1395">
            <v>119</v>
          </cell>
          <cell r="K1395">
            <v>6</v>
          </cell>
        </row>
        <row r="1396">
          <cell r="B1396">
            <v>163</v>
          </cell>
          <cell r="K1396">
            <v>8</v>
          </cell>
        </row>
        <row r="1397">
          <cell r="B1397">
            <v>339</v>
          </cell>
          <cell r="K1397">
            <v>6</v>
          </cell>
        </row>
        <row r="1398">
          <cell r="B1398">
            <v>58</v>
          </cell>
          <cell r="K1398">
            <v>7</v>
          </cell>
        </row>
        <row r="1399">
          <cell r="B1399">
            <v>456</v>
          </cell>
          <cell r="K1399">
            <v>7</v>
          </cell>
        </row>
        <row r="1400">
          <cell r="B1400">
            <v>15</v>
          </cell>
          <cell r="K1400">
            <v>5</v>
          </cell>
        </row>
        <row r="1401">
          <cell r="B1401">
            <v>191</v>
          </cell>
          <cell r="K1401">
            <v>46</v>
          </cell>
        </row>
        <row r="1402">
          <cell r="B1402">
            <v>17</v>
          </cell>
          <cell r="K1402">
            <v>10</v>
          </cell>
        </row>
        <row r="1403">
          <cell r="B1403">
            <v>28</v>
          </cell>
          <cell r="K1403">
            <v>19</v>
          </cell>
        </row>
        <row r="1404">
          <cell r="B1404">
            <v>18</v>
          </cell>
          <cell r="K1404">
            <v>13</v>
          </cell>
        </row>
        <row r="1405">
          <cell r="B1405">
            <v>61</v>
          </cell>
          <cell r="K1405">
            <v>13</v>
          </cell>
        </row>
        <row r="1406">
          <cell r="B1406">
            <v>108</v>
          </cell>
          <cell r="K1406">
            <v>4</v>
          </cell>
        </row>
        <row r="1407">
          <cell r="B1407">
            <v>142</v>
          </cell>
          <cell r="K1407">
            <v>0</v>
          </cell>
        </row>
        <row r="1408">
          <cell r="B1408">
            <v>74</v>
          </cell>
          <cell r="K1408">
            <v>3</v>
          </cell>
        </row>
        <row r="1409">
          <cell r="B1409">
            <v>38</v>
          </cell>
          <cell r="K1409">
            <v>1</v>
          </cell>
        </row>
        <row r="1410">
          <cell r="B1410">
            <v>20</v>
          </cell>
          <cell r="K1410">
            <v>9</v>
          </cell>
        </row>
        <row r="1411">
          <cell r="B1411">
            <v>24</v>
          </cell>
          <cell r="K1411">
            <v>1</v>
          </cell>
        </row>
        <row r="1412">
          <cell r="B1412">
            <v>66</v>
          </cell>
          <cell r="K1412">
            <v>1</v>
          </cell>
        </row>
        <row r="1413">
          <cell r="B1413">
            <v>28</v>
          </cell>
          <cell r="K1413">
            <v>4</v>
          </cell>
        </row>
        <row r="1414">
          <cell r="B1414">
            <v>24</v>
          </cell>
          <cell r="K1414">
            <v>17</v>
          </cell>
        </row>
        <row r="1415">
          <cell r="B1415">
            <v>73</v>
          </cell>
          <cell r="K1415">
            <v>0</v>
          </cell>
        </row>
        <row r="1416">
          <cell r="B1416">
            <v>3</v>
          </cell>
          <cell r="K1416">
            <v>12</v>
          </cell>
        </row>
        <row r="1417">
          <cell r="B1417">
            <v>20</v>
          </cell>
          <cell r="K1417">
            <v>14</v>
          </cell>
        </row>
        <row r="1418">
          <cell r="B1418">
            <v>21</v>
          </cell>
          <cell r="K1418">
            <v>1</v>
          </cell>
        </row>
        <row r="1419">
          <cell r="B1419">
            <v>94</v>
          </cell>
          <cell r="K1419">
            <v>14</v>
          </cell>
        </row>
        <row r="1420">
          <cell r="B1420">
            <v>139</v>
          </cell>
          <cell r="K1420">
            <v>4</v>
          </cell>
        </row>
        <row r="1421">
          <cell r="B1421">
            <v>130</v>
          </cell>
          <cell r="K1421">
            <v>2</v>
          </cell>
        </row>
        <row r="1422">
          <cell r="B1422">
            <v>31</v>
          </cell>
          <cell r="K1422">
            <v>1</v>
          </cell>
        </row>
        <row r="1423">
          <cell r="B1423">
            <v>13</v>
          </cell>
          <cell r="K1423">
            <v>2</v>
          </cell>
        </row>
        <row r="1424">
          <cell r="B1424">
            <v>90</v>
          </cell>
          <cell r="K1424">
            <v>1</v>
          </cell>
        </row>
        <row r="1425">
          <cell r="B1425">
            <v>141</v>
          </cell>
          <cell r="K1425">
            <v>1</v>
          </cell>
        </row>
        <row r="1426">
          <cell r="B1426">
            <v>23</v>
          </cell>
          <cell r="K1426">
            <v>4</v>
          </cell>
        </row>
        <row r="1427">
          <cell r="B1427">
            <v>18</v>
          </cell>
          <cell r="K1427">
            <v>3</v>
          </cell>
        </row>
        <row r="1428">
          <cell r="B1428">
            <v>76</v>
          </cell>
          <cell r="K1428">
            <v>38</v>
          </cell>
        </row>
        <row r="1429">
          <cell r="B1429">
            <v>93</v>
          </cell>
          <cell r="K1429">
            <v>4</v>
          </cell>
        </row>
        <row r="1430">
          <cell r="B1430">
            <v>69</v>
          </cell>
          <cell r="K1430">
            <v>0</v>
          </cell>
        </row>
        <row r="1431">
          <cell r="B1431">
            <v>21</v>
          </cell>
          <cell r="K1431">
            <v>2</v>
          </cell>
        </row>
        <row r="1432">
          <cell r="B1432">
            <v>57</v>
          </cell>
          <cell r="K1432">
            <v>0</v>
          </cell>
        </row>
        <row r="1433">
          <cell r="B1433">
            <v>108</v>
          </cell>
          <cell r="K1433">
            <v>1</v>
          </cell>
        </row>
        <row r="1434">
          <cell r="B1434">
            <v>83</v>
          </cell>
          <cell r="K1434">
            <v>7</v>
          </cell>
        </row>
        <row r="1435">
          <cell r="B1435">
            <v>96</v>
          </cell>
          <cell r="K1435">
            <v>2</v>
          </cell>
        </row>
        <row r="1436">
          <cell r="B1436">
            <v>64</v>
          </cell>
          <cell r="K1436">
            <v>4</v>
          </cell>
        </row>
        <row r="1437">
          <cell r="B1437">
            <v>14</v>
          </cell>
          <cell r="K1437">
            <v>4</v>
          </cell>
        </row>
        <row r="1438">
          <cell r="B1438">
            <v>169</v>
          </cell>
          <cell r="K1438">
            <v>3</v>
          </cell>
        </row>
        <row r="1439">
          <cell r="B1439">
            <v>33</v>
          </cell>
          <cell r="K1439">
            <v>2</v>
          </cell>
        </row>
        <row r="1440">
          <cell r="B1440">
            <v>102</v>
          </cell>
          <cell r="K1440">
            <v>197</v>
          </cell>
        </row>
        <row r="1441">
          <cell r="B1441">
            <v>104</v>
          </cell>
          <cell r="K1441">
            <v>0</v>
          </cell>
        </row>
        <row r="1442">
          <cell r="B1442">
            <v>20</v>
          </cell>
          <cell r="K1442">
            <v>1</v>
          </cell>
        </row>
        <row r="1443">
          <cell r="B1443">
            <v>35</v>
          </cell>
          <cell r="K1443">
            <v>4</v>
          </cell>
        </row>
        <row r="1444">
          <cell r="B1444">
            <v>94</v>
          </cell>
          <cell r="K1444">
            <v>0</v>
          </cell>
        </row>
        <row r="1445">
          <cell r="B1445">
            <v>14</v>
          </cell>
          <cell r="K1445">
            <v>7</v>
          </cell>
        </row>
        <row r="1446">
          <cell r="B1446">
            <v>15</v>
          </cell>
          <cell r="K1446">
            <v>11</v>
          </cell>
        </row>
        <row r="1447">
          <cell r="B1447">
            <v>51</v>
          </cell>
          <cell r="K1447">
            <v>0</v>
          </cell>
        </row>
        <row r="1448">
          <cell r="B1448">
            <v>19</v>
          </cell>
          <cell r="K1448">
            <v>6</v>
          </cell>
        </row>
        <row r="1449">
          <cell r="B1449">
            <v>23</v>
          </cell>
          <cell r="K1449">
            <v>0</v>
          </cell>
        </row>
        <row r="1450">
          <cell r="B1450">
            <v>97</v>
          </cell>
          <cell r="K1450">
            <v>7</v>
          </cell>
        </row>
        <row r="1451">
          <cell r="B1451">
            <v>76</v>
          </cell>
          <cell r="K1451">
            <v>94</v>
          </cell>
        </row>
        <row r="1452">
          <cell r="B1452">
            <v>11</v>
          </cell>
          <cell r="K1452">
            <v>2</v>
          </cell>
        </row>
        <row r="1453">
          <cell r="B1453">
            <v>52</v>
          </cell>
          <cell r="K1453">
            <v>25</v>
          </cell>
        </row>
        <row r="1454">
          <cell r="B1454">
            <v>95</v>
          </cell>
          <cell r="K1454">
            <v>17</v>
          </cell>
        </row>
        <row r="1455">
          <cell r="B1455">
            <v>35</v>
          </cell>
          <cell r="K1455">
            <v>2</v>
          </cell>
        </row>
        <row r="1456">
          <cell r="B1456">
            <v>21</v>
          </cell>
          <cell r="K1456">
            <v>4</v>
          </cell>
        </row>
        <row r="1457">
          <cell r="B1457">
            <v>93</v>
          </cell>
          <cell r="K1457">
            <v>5</v>
          </cell>
        </row>
        <row r="1458">
          <cell r="B1458">
            <v>11</v>
          </cell>
          <cell r="K1458">
            <v>2</v>
          </cell>
        </row>
        <row r="1459">
          <cell r="B1459">
            <v>21</v>
          </cell>
          <cell r="K1459">
            <v>2</v>
          </cell>
        </row>
        <row r="1460">
          <cell r="B1460">
            <v>54</v>
          </cell>
          <cell r="K1460">
            <v>3</v>
          </cell>
        </row>
        <row r="1461">
          <cell r="B1461">
            <v>31</v>
          </cell>
          <cell r="K1461">
            <v>0</v>
          </cell>
        </row>
        <row r="1462">
          <cell r="B1462">
            <v>132</v>
          </cell>
          <cell r="K1462">
            <v>4</v>
          </cell>
        </row>
        <row r="1463">
          <cell r="B1463">
            <v>3</v>
          </cell>
          <cell r="K1463">
            <v>1</v>
          </cell>
        </row>
        <row r="1464">
          <cell r="B1464">
            <v>6</v>
          </cell>
          <cell r="K1464">
            <v>12</v>
          </cell>
        </row>
        <row r="1465">
          <cell r="B1465">
            <v>10</v>
          </cell>
          <cell r="K1465">
            <v>4</v>
          </cell>
        </row>
        <row r="1466">
          <cell r="B1466">
            <v>147</v>
          </cell>
          <cell r="K1466">
            <v>91</v>
          </cell>
        </row>
        <row r="1467">
          <cell r="B1467">
            <v>199</v>
          </cell>
          <cell r="K1467">
            <v>1</v>
          </cell>
        </row>
        <row r="1468">
          <cell r="B1468">
            <v>50</v>
          </cell>
          <cell r="K1468">
            <v>1</v>
          </cell>
        </row>
        <row r="1469">
          <cell r="B1469">
            <v>21</v>
          </cell>
          <cell r="K1469">
            <v>0</v>
          </cell>
        </row>
        <row r="1470">
          <cell r="B1470">
            <v>24</v>
          </cell>
          <cell r="K1470">
            <v>13</v>
          </cell>
        </row>
        <row r="1471">
          <cell r="B1471">
            <v>32</v>
          </cell>
          <cell r="K1471">
            <v>2</v>
          </cell>
        </row>
        <row r="1472">
          <cell r="B1472">
            <v>62</v>
          </cell>
          <cell r="K1472">
            <v>0</v>
          </cell>
        </row>
        <row r="1473">
          <cell r="B1473">
            <v>9</v>
          </cell>
          <cell r="K1473">
            <v>21</v>
          </cell>
        </row>
        <row r="1474">
          <cell r="B1474">
            <v>38</v>
          </cell>
          <cell r="K1474">
            <v>9</v>
          </cell>
        </row>
        <row r="1475">
          <cell r="B1475">
            <v>54</v>
          </cell>
          <cell r="K1475">
            <v>6</v>
          </cell>
        </row>
        <row r="1476">
          <cell r="B1476">
            <v>37</v>
          </cell>
          <cell r="K1476">
            <v>4</v>
          </cell>
        </row>
        <row r="1477">
          <cell r="B1477">
            <v>39</v>
          </cell>
          <cell r="K1477">
            <v>7</v>
          </cell>
        </row>
        <row r="1478">
          <cell r="B1478">
            <v>34</v>
          </cell>
          <cell r="K1478">
            <v>5</v>
          </cell>
        </row>
        <row r="1479">
          <cell r="B1479">
            <v>55</v>
          </cell>
          <cell r="K1479">
            <v>0</v>
          </cell>
        </row>
        <row r="1480">
          <cell r="B1480">
            <v>32</v>
          </cell>
          <cell r="K1480">
            <v>3</v>
          </cell>
        </row>
        <row r="1481">
          <cell r="B1481">
            <v>25</v>
          </cell>
          <cell r="K1481">
            <v>9</v>
          </cell>
        </row>
        <row r="1482">
          <cell r="B1482">
            <v>33</v>
          </cell>
          <cell r="K1482">
            <v>6</v>
          </cell>
        </row>
        <row r="1483">
          <cell r="B1483">
            <v>108</v>
          </cell>
          <cell r="K1483">
            <v>4</v>
          </cell>
        </row>
        <row r="1484">
          <cell r="B1484">
            <v>20</v>
          </cell>
          <cell r="K1484">
            <v>1</v>
          </cell>
        </row>
        <row r="1485">
          <cell r="B1485">
            <v>98</v>
          </cell>
          <cell r="K1485">
            <v>17</v>
          </cell>
        </row>
        <row r="1486">
          <cell r="B1486">
            <v>196</v>
          </cell>
          <cell r="K1486">
            <v>1</v>
          </cell>
        </row>
        <row r="1487">
          <cell r="B1487">
            <v>39</v>
          </cell>
          <cell r="K1487">
            <v>13</v>
          </cell>
        </row>
        <row r="1488">
          <cell r="B1488">
            <v>128</v>
          </cell>
          <cell r="K1488">
            <v>6</v>
          </cell>
        </row>
        <row r="1489">
          <cell r="B1489">
            <v>71</v>
          </cell>
          <cell r="K1489">
            <v>0</v>
          </cell>
        </row>
        <row r="1490">
          <cell r="B1490">
            <v>47</v>
          </cell>
          <cell r="K1490">
            <v>2</v>
          </cell>
        </row>
        <row r="1491">
          <cell r="B1491">
            <v>17</v>
          </cell>
          <cell r="K1491">
            <v>2</v>
          </cell>
        </row>
        <row r="1492">
          <cell r="B1492">
            <v>91</v>
          </cell>
          <cell r="K1492">
            <v>21</v>
          </cell>
        </row>
        <row r="1493">
          <cell r="B1493">
            <v>43</v>
          </cell>
          <cell r="K1493">
            <v>13</v>
          </cell>
        </row>
        <row r="1494">
          <cell r="B1494">
            <v>17</v>
          </cell>
          <cell r="K1494">
            <v>0</v>
          </cell>
        </row>
        <row r="1495">
          <cell r="B1495">
            <v>33</v>
          </cell>
          <cell r="K1495">
            <v>6</v>
          </cell>
        </row>
        <row r="1496">
          <cell r="B1496">
            <v>87</v>
          </cell>
          <cell r="K1496">
            <v>0</v>
          </cell>
        </row>
        <row r="1497">
          <cell r="B1497">
            <v>113</v>
          </cell>
          <cell r="K1497">
            <v>1</v>
          </cell>
        </row>
        <row r="1498">
          <cell r="B1498">
            <v>14</v>
          </cell>
          <cell r="K1498">
            <v>0</v>
          </cell>
        </row>
        <row r="1499">
          <cell r="B1499">
            <v>30</v>
          </cell>
          <cell r="K1499">
            <v>12</v>
          </cell>
        </row>
        <row r="1500">
          <cell r="B1500">
            <v>16</v>
          </cell>
          <cell r="K1500">
            <v>2</v>
          </cell>
        </row>
        <row r="1501">
          <cell r="B1501">
            <v>46</v>
          </cell>
          <cell r="K1501">
            <v>6</v>
          </cell>
        </row>
        <row r="1502">
          <cell r="B1502">
            <v>24</v>
          </cell>
          <cell r="K1502">
            <v>1</v>
          </cell>
        </row>
        <row r="1503">
          <cell r="B1503">
            <v>97</v>
          </cell>
          <cell r="K1503">
            <v>1</v>
          </cell>
        </row>
        <row r="1504">
          <cell r="B1504">
            <v>59</v>
          </cell>
          <cell r="K1504">
            <v>5</v>
          </cell>
        </row>
        <row r="1505">
          <cell r="B1505">
            <v>1095</v>
          </cell>
          <cell r="K1505">
            <v>0</v>
          </cell>
        </row>
        <row r="1506">
          <cell r="B1506">
            <v>218</v>
          </cell>
          <cell r="K1506">
            <v>3</v>
          </cell>
        </row>
        <row r="1507">
          <cell r="B1507">
            <v>111</v>
          </cell>
          <cell r="K1507">
            <v>8</v>
          </cell>
        </row>
        <row r="1508">
          <cell r="B1508">
            <v>56</v>
          </cell>
          <cell r="K1508">
            <v>3</v>
          </cell>
        </row>
        <row r="1509">
          <cell r="B1509">
            <v>265</v>
          </cell>
          <cell r="K1509">
            <v>8</v>
          </cell>
        </row>
        <row r="1510">
          <cell r="B1510">
            <v>28</v>
          </cell>
          <cell r="K1510">
            <v>1</v>
          </cell>
        </row>
        <row r="1511">
          <cell r="B1511">
            <v>364</v>
          </cell>
          <cell r="K1511">
            <v>4</v>
          </cell>
        </row>
        <row r="1512">
          <cell r="B1512">
            <v>27</v>
          </cell>
          <cell r="K1512">
            <v>8</v>
          </cell>
        </row>
        <row r="1513">
          <cell r="B1513">
            <v>93</v>
          </cell>
          <cell r="K1513">
            <v>1</v>
          </cell>
        </row>
        <row r="1514">
          <cell r="B1514">
            <v>64</v>
          </cell>
          <cell r="K1514">
            <v>5</v>
          </cell>
        </row>
        <row r="1515">
          <cell r="B1515">
            <v>22</v>
          </cell>
          <cell r="K1515">
            <v>0</v>
          </cell>
        </row>
        <row r="1516">
          <cell r="B1516">
            <v>59</v>
          </cell>
          <cell r="K1516">
            <v>0</v>
          </cell>
        </row>
        <row r="1517">
          <cell r="B1517">
            <v>249</v>
          </cell>
          <cell r="K1517">
            <v>1</v>
          </cell>
        </row>
        <row r="1518">
          <cell r="B1518">
            <v>392</v>
          </cell>
          <cell r="K1518">
            <v>0</v>
          </cell>
        </row>
        <row r="1519">
          <cell r="B1519">
            <v>115</v>
          </cell>
          <cell r="K1519">
            <v>0</v>
          </cell>
        </row>
        <row r="1520">
          <cell r="B1520">
            <v>433</v>
          </cell>
          <cell r="K1520">
            <v>6</v>
          </cell>
        </row>
        <row r="1521">
          <cell r="B1521">
            <v>20</v>
          </cell>
          <cell r="K1521">
            <v>6</v>
          </cell>
        </row>
        <row r="1522">
          <cell r="B1522">
            <v>8</v>
          </cell>
          <cell r="K1522">
            <v>14</v>
          </cell>
        </row>
        <row r="1523">
          <cell r="B1523">
            <v>175</v>
          </cell>
          <cell r="K1523">
            <v>6</v>
          </cell>
        </row>
        <row r="1524">
          <cell r="B1524">
            <v>104</v>
          </cell>
          <cell r="K1524">
            <v>33</v>
          </cell>
        </row>
        <row r="1525">
          <cell r="B1525">
            <v>17</v>
          </cell>
          <cell r="K1525">
            <v>4</v>
          </cell>
        </row>
        <row r="1526">
          <cell r="B1526">
            <v>277</v>
          </cell>
          <cell r="K1526">
            <v>1</v>
          </cell>
        </row>
        <row r="1527">
          <cell r="B1527">
            <v>118</v>
          </cell>
          <cell r="K1527">
            <v>0</v>
          </cell>
        </row>
        <row r="1528">
          <cell r="B1528">
            <v>97</v>
          </cell>
          <cell r="K1528">
            <v>6</v>
          </cell>
        </row>
        <row r="1529">
          <cell r="B1529">
            <v>20</v>
          </cell>
          <cell r="K1529">
            <v>6</v>
          </cell>
        </row>
        <row r="1530">
          <cell r="B1530">
            <v>26</v>
          </cell>
          <cell r="K1530">
            <v>1</v>
          </cell>
        </row>
        <row r="1531">
          <cell r="B1531">
            <v>128</v>
          </cell>
          <cell r="K1531">
            <v>3</v>
          </cell>
        </row>
        <row r="1532">
          <cell r="B1532">
            <v>15</v>
          </cell>
        </row>
        <row r="1533">
          <cell r="B1533">
            <v>25</v>
          </cell>
        </row>
        <row r="1534">
          <cell r="B1534">
            <v>55</v>
          </cell>
        </row>
        <row r="1535">
          <cell r="B1535">
            <v>107</v>
          </cell>
        </row>
        <row r="1536">
          <cell r="B1536">
            <v>557</v>
          </cell>
        </row>
        <row r="1537">
          <cell r="B1537">
            <v>40</v>
          </cell>
        </row>
        <row r="1538">
          <cell r="B1538">
            <v>36</v>
          </cell>
        </row>
        <row r="1539">
          <cell r="B1539">
            <v>159</v>
          </cell>
        </row>
        <row r="1540">
          <cell r="B1540">
            <v>41</v>
          </cell>
        </row>
        <row r="1541">
          <cell r="B1541">
            <v>226</v>
          </cell>
        </row>
        <row r="1542">
          <cell r="B1542">
            <v>30</v>
          </cell>
        </row>
        <row r="1543">
          <cell r="B1543">
            <v>103</v>
          </cell>
        </row>
        <row r="1544">
          <cell r="B1544">
            <v>62</v>
          </cell>
        </row>
        <row r="1545">
          <cell r="B1545">
            <v>6</v>
          </cell>
        </row>
        <row r="1546">
          <cell r="B1546">
            <v>182</v>
          </cell>
        </row>
        <row r="1547">
          <cell r="B1547">
            <v>145</v>
          </cell>
        </row>
        <row r="1548">
          <cell r="B1548">
            <v>25</v>
          </cell>
        </row>
        <row r="1549">
          <cell r="B1549">
            <v>320</v>
          </cell>
        </row>
        <row r="1550">
          <cell r="B1550">
            <v>99</v>
          </cell>
        </row>
        <row r="1551">
          <cell r="B1551">
            <v>348</v>
          </cell>
        </row>
        <row r="1552">
          <cell r="B1552">
            <v>41</v>
          </cell>
        </row>
        <row r="1553">
          <cell r="B1553">
            <v>29</v>
          </cell>
        </row>
        <row r="1554">
          <cell r="B1554">
            <v>25</v>
          </cell>
        </row>
        <row r="1555">
          <cell r="B1555">
            <v>23</v>
          </cell>
        </row>
        <row r="1556">
          <cell r="B1556">
            <v>1260</v>
          </cell>
        </row>
        <row r="1557">
          <cell r="B1557">
            <v>307</v>
          </cell>
        </row>
        <row r="1558">
          <cell r="B1558">
            <v>329</v>
          </cell>
        </row>
        <row r="1559">
          <cell r="B1559">
            <v>32</v>
          </cell>
        </row>
        <row r="1560">
          <cell r="B1560">
            <v>27</v>
          </cell>
        </row>
        <row r="1561">
          <cell r="B1561">
            <v>236</v>
          </cell>
        </row>
        <row r="1562">
          <cell r="B1562">
            <v>42</v>
          </cell>
        </row>
        <row r="1563">
          <cell r="B1563">
            <v>95</v>
          </cell>
        </row>
        <row r="1564">
          <cell r="B1564">
            <v>37</v>
          </cell>
        </row>
        <row r="1565">
          <cell r="B1565">
            <v>128</v>
          </cell>
        </row>
        <row r="1566">
          <cell r="B1566">
            <v>156</v>
          </cell>
        </row>
        <row r="1567">
          <cell r="B1567">
            <v>64</v>
          </cell>
        </row>
        <row r="1568">
          <cell r="B1568">
            <v>58</v>
          </cell>
        </row>
        <row r="1569">
          <cell r="B1569">
            <v>20</v>
          </cell>
        </row>
        <row r="1570">
          <cell r="B1570">
            <v>47</v>
          </cell>
        </row>
        <row r="1571">
          <cell r="B1571">
            <v>54</v>
          </cell>
        </row>
        <row r="1572">
          <cell r="B1572">
            <v>9</v>
          </cell>
        </row>
        <row r="1573">
          <cell r="B1573">
            <v>213</v>
          </cell>
        </row>
        <row r="1574">
          <cell r="B1574">
            <v>57</v>
          </cell>
        </row>
        <row r="1575">
          <cell r="B1575">
            <v>25</v>
          </cell>
        </row>
        <row r="1576">
          <cell r="B1576">
            <v>104</v>
          </cell>
        </row>
        <row r="1577">
          <cell r="B1577">
            <v>34</v>
          </cell>
        </row>
        <row r="1578">
          <cell r="B1578">
            <v>67</v>
          </cell>
        </row>
        <row r="1579">
          <cell r="B1579">
            <v>241</v>
          </cell>
        </row>
        <row r="1580">
          <cell r="B1580">
            <v>123</v>
          </cell>
        </row>
        <row r="1581">
          <cell r="B1581">
            <v>302</v>
          </cell>
        </row>
        <row r="1582">
          <cell r="B1582">
            <v>89</v>
          </cell>
        </row>
        <row r="1583">
          <cell r="B1583">
            <v>41</v>
          </cell>
        </row>
        <row r="1584">
          <cell r="B1584">
            <v>69</v>
          </cell>
        </row>
        <row r="1585">
          <cell r="B1585">
            <v>52</v>
          </cell>
        </row>
        <row r="1586">
          <cell r="B1586">
            <v>57</v>
          </cell>
        </row>
        <row r="1587">
          <cell r="B1587">
            <v>74</v>
          </cell>
        </row>
        <row r="1588">
          <cell r="B1588">
            <v>63</v>
          </cell>
        </row>
        <row r="1589">
          <cell r="B1589">
            <v>72</v>
          </cell>
        </row>
        <row r="1590">
          <cell r="B1590">
            <v>71</v>
          </cell>
        </row>
        <row r="1591">
          <cell r="B1591">
            <v>21</v>
          </cell>
        </row>
        <row r="1592">
          <cell r="B1592">
            <v>930</v>
          </cell>
        </row>
        <row r="1593">
          <cell r="B1593">
            <v>55</v>
          </cell>
        </row>
        <row r="1594">
          <cell r="B1594">
            <v>61</v>
          </cell>
        </row>
        <row r="1595">
          <cell r="B1595">
            <v>82</v>
          </cell>
        </row>
        <row r="1596">
          <cell r="B1596">
            <v>71</v>
          </cell>
        </row>
        <row r="1597">
          <cell r="B1597">
            <v>117</v>
          </cell>
        </row>
        <row r="1598">
          <cell r="B1598">
            <v>29</v>
          </cell>
        </row>
        <row r="1599">
          <cell r="B1599">
            <v>74</v>
          </cell>
        </row>
        <row r="1600">
          <cell r="B1600">
            <v>23</v>
          </cell>
        </row>
        <row r="1601">
          <cell r="B1601">
            <v>60</v>
          </cell>
        </row>
        <row r="1602">
          <cell r="B1602">
            <v>55</v>
          </cell>
        </row>
        <row r="1603">
          <cell r="B1603">
            <v>51</v>
          </cell>
        </row>
        <row r="1604">
          <cell r="B1604">
            <v>78</v>
          </cell>
        </row>
        <row r="1605">
          <cell r="B1605">
            <v>62</v>
          </cell>
        </row>
        <row r="1606">
          <cell r="B1606">
            <v>45</v>
          </cell>
        </row>
        <row r="1607">
          <cell r="B1607">
            <v>15</v>
          </cell>
        </row>
        <row r="1608">
          <cell r="B1608">
            <v>151</v>
          </cell>
        </row>
        <row r="1609">
          <cell r="B1609">
            <v>68</v>
          </cell>
        </row>
        <row r="1610">
          <cell r="B1610">
            <v>46</v>
          </cell>
        </row>
        <row r="1611">
          <cell r="B1611">
            <v>24</v>
          </cell>
        </row>
        <row r="1612">
          <cell r="B1612">
            <v>70</v>
          </cell>
        </row>
        <row r="1613">
          <cell r="B1613">
            <v>244</v>
          </cell>
        </row>
        <row r="1614">
          <cell r="B1614">
            <v>82</v>
          </cell>
        </row>
        <row r="1615">
          <cell r="B1615">
            <v>226</v>
          </cell>
        </row>
        <row r="1616">
          <cell r="B1616">
            <v>60</v>
          </cell>
        </row>
        <row r="1617">
          <cell r="B1617">
            <v>322</v>
          </cell>
        </row>
        <row r="1618">
          <cell r="B1618">
            <v>94</v>
          </cell>
        </row>
        <row r="1619">
          <cell r="B1619">
            <v>47</v>
          </cell>
        </row>
        <row r="1620">
          <cell r="B1620">
            <v>115</v>
          </cell>
        </row>
        <row r="1621">
          <cell r="B1621">
            <v>134</v>
          </cell>
        </row>
        <row r="1622">
          <cell r="B1622">
            <v>35</v>
          </cell>
        </row>
        <row r="1623">
          <cell r="B1623">
            <v>104</v>
          </cell>
        </row>
        <row r="1624">
          <cell r="B1624">
            <v>184</v>
          </cell>
        </row>
        <row r="1625">
          <cell r="B1625">
            <v>119</v>
          </cell>
        </row>
        <row r="1626">
          <cell r="B1626">
            <v>59</v>
          </cell>
        </row>
        <row r="1627">
          <cell r="B1627">
            <v>113</v>
          </cell>
        </row>
        <row r="1628">
          <cell r="B1628">
            <v>84</v>
          </cell>
        </row>
        <row r="1629">
          <cell r="B1629">
            <v>74</v>
          </cell>
        </row>
        <row r="1630">
          <cell r="B1630">
            <v>216</v>
          </cell>
        </row>
        <row r="1631">
          <cell r="B1631">
            <v>39</v>
          </cell>
        </row>
        <row r="1632">
          <cell r="B1632">
            <v>21</v>
          </cell>
        </row>
        <row r="1633">
          <cell r="B1633">
            <v>30</v>
          </cell>
        </row>
        <row r="1634">
          <cell r="B1634">
            <v>37</v>
          </cell>
        </row>
        <row r="1635">
          <cell r="B1635">
            <v>202</v>
          </cell>
        </row>
        <row r="1636">
          <cell r="B1636">
            <v>37</v>
          </cell>
        </row>
        <row r="1637">
          <cell r="B1637">
            <v>28</v>
          </cell>
        </row>
        <row r="1638">
          <cell r="B1638">
            <v>26</v>
          </cell>
        </row>
        <row r="1639">
          <cell r="B1639">
            <v>61</v>
          </cell>
        </row>
        <row r="1640">
          <cell r="B1640">
            <v>115</v>
          </cell>
        </row>
        <row r="1641">
          <cell r="B1641">
            <v>181</v>
          </cell>
        </row>
        <row r="1642">
          <cell r="B1642">
            <v>110</v>
          </cell>
        </row>
        <row r="1643">
          <cell r="B1643">
            <v>269</v>
          </cell>
        </row>
        <row r="1644">
          <cell r="B1644">
            <v>79</v>
          </cell>
        </row>
        <row r="1645">
          <cell r="B1645">
            <v>104</v>
          </cell>
        </row>
        <row r="1646">
          <cell r="B1646">
            <v>34</v>
          </cell>
        </row>
        <row r="1647">
          <cell r="B1647">
            <v>167</v>
          </cell>
        </row>
        <row r="1648">
          <cell r="B1648">
            <v>183</v>
          </cell>
        </row>
        <row r="1649">
          <cell r="B1649">
            <v>71</v>
          </cell>
        </row>
        <row r="1650">
          <cell r="B1650">
            <v>69</v>
          </cell>
        </row>
        <row r="1651">
          <cell r="B1651">
            <v>270</v>
          </cell>
        </row>
        <row r="1652">
          <cell r="B1652">
            <v>193</v>
          </cell>
        </row>
        <row r="1653">
          <cell r="B1653">
            <v>57</v>
          </cell>
        </row>
        <row r="1654">
          <cell r="B1654">
            <v>200</v>
          </cell>
        </row>
        <row r="1655">
          <cell r="B1655">
            <v>88</v>
          </cell>
        </row>
        <row r="1656">
          <cell r="B1656">
            <v>213</v>
          </cell>
        </row>
        <row r="1657">
          <cell r="B1657">
            <v>20</v>
          </cell>
        </row>
        <row r="1658">
          <cell r="B1658">
            <v>50</v>
          </cell>
        </row>
        <row r="1659">
          <cell r="B1659">
            <v>115</v>
          </cell>
        </row>
        <row r="1660">
          <cell r="B1660">
            <v>186</v>
          </cell>
        </row>
        <row r="1661">
          <cell r="B1661">
            <v>18</v>
          </cell>
        </row>
        <row r="1662">
          <cell r="B1662">
            <v>176</v>
          </cell>
        </row>
        <row r="1663">
          <cell r="B1663">
            <v>41</v>
          </cell>
        </row>
        <row r="1664">
          <cell r="B1664">
            <v>75</v>
          </cell>
        </row>
        <row r="1665">
          <cell r="B1665">
            <v>97</v>
          </cell>
        </row>
        <row r="1666">
          <cell r="B1666">
            <v>73</v>
          </cell>
        </row>
        <row r="1667">
          <cell r="B1667">
            <v>49</v>
          </cell>
        </row>
        <row r="1668">
          <cell r="B1668">
            <v>134</v>
          </cell>
        </row>
        <row r="1669">
          <cell r="B1669">
            <v>68</v>
          </cell>
        </row>
        <row r="1670">
          <cell r="B1670">
            <v>49</v>
          </cell>
        </row>
        <row r="1671">
          <cell r="B1671">
            <v>63</v>
          </cell>
        </row>
        <row r="1672">
          <cell r="B1672">
            <v>163</v>
          </cell>
        </row>
        <row r="1673">
          <cell r="B1673">
            <v>288</v>
          </cell>
        </row>
        <row r="1674">
          <cell r="B1674">
            <v>42</v>
          </cell>
        </row>
        <row r="1675">
          <cell r="B1675">
            <v>70</v>
          </cell>
        </row>
        <row r="1676">
          <cell r="B1676">
            <v>30</v>
          </cell>
        </row>
        <row r="1677">
          <cell r="B1677">
            <v>51</v>
          </cell>
        </row>
        <row r="1678">
          <cell r="B1678">
            <v>145</v>
          </cell>
        </row>
        <row r="1679">
          <cell r="B1679">
            <v>21</v>
          </cell>
        </row>
        <row r="1680">
          <cell r="B1680">
            <v>286</v>
          </cell>
        </row>
        <row r="1681">
          <cell r="B1681">
            <v>12</v>
          </cell>
        </row>
        <row r="1682">
          <cell r="B1682">
            <v>100</v>
          </cell>
        </row>
        <row r="1683">
          <cell r="B1683">
            <v>100</v>
          </cell>
        </row>
        <row r="1684">
          <cell r="B1684">
            <v>34</v>
          </cell>
        </row>
        <row r="1685">
          <cell r="B1685">
            <v>63</v>
          </cell>
        </row>
        <row r="1686">
          <cell r="B1686">
            <v>30</v>
          </cell>
        </row>
        <row r="1687">
          <cell r="B1687">
            <v>47</v>
          </cell>
        </row>
        <row r="1688">
          <cell r="B1688">
            <v>237</v>
          </cell>
        </row>
        <row r="1689">
          <cell r="B1689">
            <v>47</v>
          </cell>
        </row>
        <row r="1690">
          <cell r="B1690">
            <v>15</v>
          </cell>
        </row>
        <row r="1691">
          <cell r="B1691">
            <v>81</v>
          </cell>
        </row>
        <row r="1692">
          <cell r="B1692">
            <v>122</v>
          </cell>
        </row>
        <row r="1693">
          <cell r="B1693">
            <v>34</v>
          </cell>
        </row>
        <row r="1694">
          <cell r="B1694">
            <v>207</v>
          </cell>
        </row>
        <row r="1695">
          <cell r="B1695">
            <v>25</v>
          </cell>
        </row>
        <row r="1696">
          <cell r="B1696">
            <v>72</v>
          </cell>
        </row>
        <row r="1697">
          <cell r="B1697">
            <v>14</v>
          </cell>
        </row>
        <row r="1698">
          <cell r="B1698">
            <v>15</v>
          </cell>
        </row>
        <row r="1699">
          <cell r="B1699">
            <v>91</v>
          </cell>
        </row>
        <row r="1700">
          <cell r="B1700">
            <v>24</v>
          </cell>
        </row>
        <row r="1701">
          <cell r="B1701">
            <v>27</v>
          </cell>
        </row>
        <row r="1702">
          <cell r="B1702">
            <v>47</v>
          </cell>
        </row>
        <row r="1703">
          <cell r="B1703">
            <v>44</v>
          </cell>
        </row>
        <row r="1704">
          <cell r="B1704">
            <v>72</v>
          </cell>
        </row>
        <row r="1705">
          <cell r="B1705">
            <v>63</v>
          </cell>
        </row>
        <row r="1706">
          <cell r="B1706">
            <v>88</v>
          </cell>
        </row>
        <row r="1707">
          <cell r="B1707">
            <v>70</v>
          </cell>
        </row>
        <row r="1708">
          <cell r="B1708">
            <v>50</v>
          </cell>
        </row>
        <row r="1709">
          <cell r="B1709">
            <v>35</v>
          </cell>
        </row>
        <row r="1710">
          <cell r="B1710">
            <v>175</v>
          </cell>
        </row>
        <row r="1711">
          <cell r="B1711">
            <v>20</v>
          </cell>
        </row>
        <row r="1712">
          <cell r="B1712">
            <v>54</v>
          </cell>
        </row>
        <row r="1713">
          <cell r="B1713">
            <v>20</v>
          </cell>
        </row>
        <row r="1714">
          <cell r="B1714">
            <v>57</v>
          </cell>
        </row>
        <row r="1715">
          <cell r="B1715">
            <v>31</v>
          </cell>
        </row>
        <row r="1716">
          <cell r="B1716">
            <v>31</v>
          </cell>
        </row>
        <row r="1717">
          <cell r="B1717">
            <v>45</v>
          </cell>
        </row>
        <row r="1718">
          <cell r="B1718">
            <v>41</v>
          </cell>
        </row>
        <row r="1719">
          <cell r="B1719">
            <v>29</v>
          </cell>
        </row>
        <row r="1720">
          <cell r="B1720">
            <v>58</v>
          </cell>
        </row>
        <row r="1721">
          <cell r="B1721">
            <v>89</v>
          </cell>
        </row>
        <row r="1722">
          <cell r="B1722">
            <v>125</v>
          </cell>
        </row>
        <row r="1723">
          <cell r="B1723">
            <v>18</v>
          </cell>
        </row>
        <row r="1724">
          <cell r="B1724">
            <v>32</v>
          </cell>
        </row>
        <row r="1725">
          <cell r="B1725">
            <v>16</v>
          </cell>
        </row>
        <row r="1726">
          <cell r="B1726">
            <v>38</v>
          </cell>
        </row>
        <row r="1727">
          <cell r="B1727">
            <v>15</v>
          </cell>
        </row>
        <row r="1728">
          <cell r="B1728">
            <v>23</v>
          </cell>
        </row>
        <row r="1729">
          <cell r="B1729">
            <v>49</v>
          </cell>
        </row>
        <row r="1730">
          <cell r="B1730">
            <v>10</v>
          </cell>
        </row>
        <row r="1731">
          <cell r="B1731">
            <v>15</v>
          </cell>
        </row>
        <row r="1732">
          <cell r="B1732">
            <v>57</v>
          </cell>
        </row>
        <row r="1733">
          <cell r="B1733">
            <v>33</v>
          </cell>
        </row>
        <row r="1734">
          <cell r="B1734">
            <v>9</v>
          </cell>
        </row>
        <row r="1735">
          <cell r="B1735">
            <v>26</v>
          </cell>
        </row>
        <row r="1736">
          <cell r="B1736">
            <v>69</v>
          </cell>
        </row>
        <row r="1737">
          <cell r="B1737">
            <v>65</v>
          </cell>
        </row>
        <row r="1738">
          <cell r="B1738">
            <v>83</v>
          </cell>
        </row>
        <row r="1739">
          <cell r="B1739">
            <v>111</v>
          </cell>
        </row>
        <row r="1740">
          <cell r="B1740">
            <v>46</v>
          </cell>
        </row>
        <row r="1741">
          <cell r="B1741">
            <v>63</v>
          </cell>
        </row>
        <row r="1742">
          <cell r="B1742">
            <v>9</v>
          </cell>
        </row>
        <row r="1743">
          <cell r="B1743">
            <v>34</v>
          </cell>
        </row>
        <row r="1744">
          <cell r="B1744">
            <v>112</v>
          </cell>
        </row>
        <row r="1745">
          <cell r="B1745">
            <v>47</v>
          </cell>
        </row>
        <row r="1746">
          <cell r="B1746">
            <v>38</v>
          </cell>
        </row>
        <row r="1747">
          <cell r="B1747">
            <v>28</v>
          </cell>
        </row>
        <row r="1748">
          <cell r="B1748">
            <v>78</v>
          </cell>
        </row>
        <row r="1749">
          <cell r="B1749">
            <v>23</v>
          </cell>
        </row>
        <row r="1750">
          <cell r="B1750">
            <v>40</v>
          </cell>
        </row>
        <row r="1751">
          <cell r="B1751">
            <v>13</v>
          </cell>
        </row>
        <row r="1752">
          <cell r="B1752">
            <v>18</v>
          </cell>
        </row>
        <row r="1753">
          <cell r="B1753">
            <v>22</v>
          </cell>
        </row>
        <row r="1754">
          <cell r="B1754">
            <v>79</v>
          </cell>
        </row>
        <row r="1755">
          <cell r="B1755">
            <v>14</v>
          </cell>
        </row>
        <row r="1756">
          <cell r="B1756">
            <v>51</v>
          </cell>
        </row>
        <row r="1757">
          <cell r="B1757">
            <v>54</v>
          </cell>
        </row>
        <row r="1758">
          <cell r="B1758">
            <v>70</v>
          </cell>
        </row>
        <row r="1759">
          <cell r="B1759">
            <v>44</v>
          </cell>
        </row>
        <row r="1760">
          <cell r="B1760">
            <v>55</v>
          </cell>
        </row>
        <row r="1761">
          <cell r="B1761">
            <v>15</v>
          </cell>
        </row>
        <row r="1762">
          <cell r="B1762">
            <v>27</v>
          </cell>
        </row>
        <row r="1763">
          <cell r="B1763">
            <v>21</v>
          </cell>
        </row>
        <row r="1764">
          <cell r="B1764">
            <v>162</v>
          </cell>
        </row>
        <row r="1765">
          <cell r="B1765">
            <v>23</v>
          </cell>
        </row>
        <row r="1766">
          <cell r="B1766">
            <v>72</v>
          </cell>
        </row>
        <row r="1767">
          <cell r="B1767">
            <v>68</v>
          </cell>
        </row>
        <row r="1768">
          <cell r="B1768">
            <v>20</v>
          </cell>
        </row>
        <row r="1769">
          <cell r="B1769">
            <v>26</v>
          </cell>
        </row>
        <row r="1770">
          <cell r="B1770">
            <v>72</v>
          </cell>
        </row>
        <row r="1771">
          <cell r="B1771">
            <v>3</v>
          </cell>
        </row>
        <row r="1772">
          <cell r="B1772">
            <v>18</v>
          </cell>
        </row>
        <row r="1773">
          <cell r="B1773">
            <v>30</v>
          </cell>
        </row>
        <row r="1774">
          <cell r="B1774">
            <v>23</v>
          </cell>
        </row>
        <row r="1775">
          <cell r="B1775">
            <v>54</v>
          </cell>
        </row>
        <row r="1776">
          <cell r="B1776">
            <v>26</v>
          </cell>
        </row>
        <row r="1777">
          <cell r="B1777">
            <v>9</v>
          </cell>
        </row>
        <row r="1778">
          <cell r="B1778">
            <v>27</v>
          </cell>
        </row>
        <row r="1779">
          <cell r="B1779">
            <v>30</v>
          </cell>
        </row>
        <row r="1780">
          <cell r="B1780">
            <v>52</v>
          </cell>
        </row>
        <row r="1781">
          <cell r="B1781">
            <v>17</v>
          </cell>
        </row>
        <row r="1782">
          <cell r="B1782">
            <v>19</v>
          </cell>
        </row>
        <row r="1783">
          <cell r="B1783">
            <v>77</v>
          </cell>
        </row>
        <row r="1784">
          <cell r="B1784">
            <v>21</v>
          </cell>
        </row>
        <row r="1785">
          <cell r="B1785">
            <v>38</v>
          </cell>
        </row>
        <row r="1786">
          <cell r="B1786">
            <v>28</v>
          </cell>
        </row>
        <row r="1787">
          <cell r="B1787">
            <v>48</v>
          </cell>
        </row>
        <row r="1788">
          <cell r="B1788">
            <v>46</v>
          </cell>
        </row>
        <row r="1789">
          <cell r="B1789">
            <v>30</v>
          </cell>
        </row>
        <row r="1790">
          <cell r="B1790">
            <v>64</v>
          </cell>
        </row>
        <row r="1791">
          <cell r="B1791">
            <v>15</v>
          </cell>
        </row>
        <row r="1792">
          <cell r="B1792">
            <v>41</v>
          </cell>
        </row>
        <row r="1793">
          <cell r="B1793">
            <v>35</v>
          </cell>
        </row>
        <row r="1794">
          <cell r="B1794">
            <v>45</v>
          </cell>
        </row>
        <row r="1795">
          <cell r="B1795">
            <v>62</v>
          </cell>
        </row>
        <row r="1796">
          <cell r="B1796">
            <v>22</v>
          </cell>
        </row>
        <row r="1797">
          <cell r="B1797">
            <v>18</v>
          </cell>
        </row>
        <row r="1798">
          <cell r="B1798">
            <v>12</v>
          </cell>
        </row>
        <row r="1799">
          <cell r="B1799">
            <v>44</v>
          </cell>
        </row>
        <row r="1800">
          <cell r="B1800">
            <v>27</v>
          </cell>
        </row>
        <row r="1801">
          <cell r="B1801">
            <v>38</v>
          </cell>
        </row>
        <row r="1802">
          <cell r="B1802">
            <v>28</v>
          </cell>
        </row>
        <row r="1803">
          <cell r="B1803">
            <v>24</v>
          </cell>
        </row>
        <row r="1804">
          <cell r="B1804">
            <v>65</v>
          </cell>
        </row>
        <row r="1805">
          <cell r="B1805">
            <v>46</v>
          </cell>
        </row>
        <row r="1806">
          <cell r="B1806">
            <v>85</v>
          </cell>
        </row>
        <row r="1807">
          <cell r="B1807">
            <v>66</v>
          </cell>
        </row>
        <row r="1808">
          <cell r="B1808">
            <v>165</v>
          </cell>
        </row>
        <row r="1809">
          <cell r="B1809">
            <v>17</v>
          </cell>
        </row>
        <row r="1810">
          <cell r="B1810">
            <v>3</v>
          </cell>
        </row>
        <row r="1811">
          <cell r="B1811">
            <v>17</v>
          </cell>
        </row>
        <row r="1812">
          <cell r="B1812">
            <v>91</v>
          </cell>
        </row>
        <row r="1813">
          <cell r="B1813">
            <v>67</v>
          </cell>
        </row>
        <row r="1814">
          <cell r="B1814">
            <v>18</v>
          </cell>
        </row>
        <row r="1815">
          <cell r="B1815">
            <v>21</v>
          </cell>
        </row>
        <row r="1816">
          <cell r="B1816">
            <v>40</v>
          </cell>
        </row>
        <row r="1817">
          <cell r="B1817">
            <v>78</v>
          </cell>
        </row>
        <row r="1818">
          <cell r="B1818">
            <v>26</v>
          </cell>
        </row>
        <row r="1819">
          <cell r="B1819">
            <v>14</v>
          </cell>
        </row>
        <row r="1820">
          <cell r="B1820">
            <v>44</v>
          </cell>
        </row>
        <row r="1821">
          <cell r="B1821">
            <v>9</v>
          </cell>
        </row>
        <row r="1822">
          <cell r="B1822">
            <v>30</v>
          </cell>
        </row>
        <row r="1823">
          <cell r="B1823">
            <v>45</v>
          </cell>
        </row>
        <row r="1824">
          <cell r="B1824">
            <v>56</v>
          </cell>
        </row>
        <row r="1825">
          <cell r="B1825">
            <v>46</v>
          </cell>
        </row>
        <row r="1826">
          <cell r="B1826">
            <v>34</v>
          </cell>
        </row>
        <row r="1827">
          <cell r="B1827">
            <v>98</v>
          </cell>
        </row>
        <row r="1828">
          <cell r="B1828">
            <v>46</v>
          </cell>
        </row>
        <row r="1829">
          <cell r="B1829">
            <v>10</v>
          </cell>
        </row>
        <row r="1830">
          <cell r="B1830">
            <v>76</v>
          </cell>
        </row>
        <row r="1831">
          <cell r="B1831">
            <v>104</v>
          </cell>
        </row>
        <row r="1832">
          <cell r="B1832">
            <v>87</v>
          </cell>
        </row>
        <row r="1833">
          <cell r="B1833">
            <v>29</v>
          </cell>
        </row>
        <row r="1834">
          <cell r="B1834">
            <v>51</v>
          </cell>
        </row>
        <row r="1835">
          <cell r="B1835">
            <v>12</v>
          </cell>
        </row>
        <row r="1836">
          <cell r="B1836">
            <v>72</v>
          </cell>
        </row>
        <row r="1837">
          <cell r="B1837">
            <v>21</v>
          </cell>
        </row>
        <row r="1838">
          <cell r="B1838">
            <v>42</v>
          </cell>
        </row>
        <row r="1839">
          <cell r="B1839">
            <v>71</v>
          </cell>
        </row>
        <row r="1840">
          <cell r="B1840">
            <v>168</v>
          </cell>
        </row>
        <row r="1841">
          <cell r="B1841">
            <v>19</v>
          </cell>
        </row>
        <row r="1842">
          <cell r="B1842">
            <v>37</v>
          </cell>
        </row>
        <row r="1843">
          <cell r="B1843">
            <v>36</v>
          </cell>
        </row>
        <row r="1844">
          <cell r="B1844">
            <v>14</v>
          </cell>
        </row>
        <row r="1845">
          <cell r="B1845">
            <v>18</v>
          </cell>
        </row>
        <row r="1846">
          <cell r="B1846">
            <v>82</v>
          </cell>
        </row>
        <row r="1847">
          <cell r="B1847">
            <v>43</v>
          </cell>
        </row>
        <row r="1848">
          <cell r="B1848">
            <v>8</v>
          </cell>
        </row>
        <row r="1849">
          <cell r="B1849">
            <v>45</v>
          </cell>
        </row>
        <row r="1850">
          <cell r="B1850">
            <v>20</v>
          </cell>
        </row>
        <row r="1851">
          <cell r="B1851">
            <v>31</v>
          </cell>
        </row>
        <row r="1852">
          <cell r="B1852">
            <v>25</v>
          </cell>
        </row>
        <row r="1853">
          <cell r="B1853">
            <v>14</v>
          </cell>
        </row>
        <row r="1854">
          <cell r="B1854">
            <v>45</v>
          </cell>
        </row>
        <row r="1855">
          <cell r="B1855">
            <v>20</v>
          </cell>
        </row>
        <row r="1856">
          <cell r="B1856">
            <v>39</v>
          </cell>
        </row>
        <row r="1857">
          <cell r="B1857">
            <v>16</v>
          </cell>
        </row>
        <row r="1858">
          <cell r="B1858">
            <v>37</v>
          </cell>
        </row>
        <row r="1859">
          <cell r="B1859">
            <v>14</v>
          </cell>
        </row>
        <row r="1860">
          <cell r="B1860">
            <v>21</v>
          </cell>
        </row>
        <row r="1861">
          <cell r="B1861">
            <v>69</v>
          </cell>
        </row>
        <row r="1862">
          <cell r="B1862">
            <v>16</v>
          </cell>
        </row>
        <row r="1863">
          <cell r="B1863">
            <v>55</v>
          </cell>
        </row>
        <row r="1864">
          <cell r="B1864">
            <v>27</v>
          </cell>
        </row>
        <row r="1865">
          <cell r="B1865">
            <v>36</v>
          </cell>
        </row>
        <row r="1866">
          <cell r="B1866">
            <v>19</v>
          </cell>
        </row>
        <row r="1867">
          <cell r="B1867">
            <v>12</v>
          </cell>
        </row>
        <row r="1868">
          <cell r="B1868">
            <v>17</v>
          </cell>
        </row>
        <row r="1869">
          <cell r="B1869">
            <v>114</v>
          </cell>
        </row>
        <row r="1870">
          <cell r="B1870">
            <v>93</v>
          </cell>
        </row>
        <row r="1871">
          <cell r="B1871">
            <v>36</v>
          </cell>
        </row>
        <row r="1872">
          <cell r="B1872">
            <v>61</v>
          </cell>
        </row>
        <row r="1873">
          <cell r="B1873">
            <v>47</v>
          </cell>
        </row>
        <row r="1874">
          <cell r="B1874">
            <v>17</v>
          </cell>
        </row>
        <row r="1875">
          <cell r="B1875">
            <v>63</v>
          </cell>
        </row>
        <row r="1876">
          <cell r="B1876">
            <v>9</v>
          </cell>
        </row>
        <row r="1877">
          <cell r="B1877">
            <v>30</v>
          </cell>
        </row>
        <row r="1878">
          <cell r="B1878">
            <v>23</v>
          </cell>
        </row>
        <row r="1879">
          <cell r="B1879">
            <v>33</v>
          </cell>
        </row>
        <row r="1880">
          <cell r="B1880">
            <v>39</v>
          </cell>
        </row>
        <row r="1881">
          <cell r="B1881">
            <v>17</v>
          </cell>
        </row>
        <row r="1882">
          <cell r="B1882">
            <v>6</v>
          </cell>
        </row>
        <row r="1883">
          <cell r="B1883">
            <v>39</v>
          </cell>
        </row>
        <row r="1884">
          <cell r="B1884">
            <v>57</v>
          </cell>
        </row>
        <row r="1885">
          <cell r="B1885">
            <v>56</v>
          </cell>
        </row>
        <row r="1886">
          <cell r="B1886">
            <v>13</v>
          </cell>
        </row>
        <row r="1887">
          <cell r="B1887">
            <v>95</v>
          </cell>
        </row>
        <row r="1888">
          <cell r="B1888">
            <v>80</v>
          </cell>
        </row>
        <row r="1889">
          <cell r="B1889">
            <v>133</v>
          </cell>
        </row>
        <row r="1890">
          <cell r="B1890">
            <v>44</v>
          </cell>
        </row>
        <row r="1891">
          <cell r="B1891">
            <v>30</v>
          </cell>
        </row>
        <row r="1892">
          <cell r="B1892">
            <v>56</v>
          </cell>
        </row>
        <row r="1893">
          <cell r="B1893">
            <v>66</v>
          </cell>
        </row>
        <row r="1894">
          <cell r="B1894">
            <v>29</v>
          </cell>
        </row>
        <row r="1895">
          <cell r="B1895">
            <v>72</v>
          </cell>
        </row>
        <row r="1896">
          <cell r="B1896">
            <v>27</v>
          </cell>
        </row>
        <row r="1897">
          <cell r="B1897">
            <v>10</v>
          </cell>
        </row>
        <row r="1898">
          <cell r="B1898">
            <v>35</v>
          </cell>
        </row>
        <row r="1899">
          <cell r="B1899">
            <v>29</v>
          </cell>
        </row>
        <row r="1900">
          <cell r="B1900">
            <v>13</v>
          </cell>
        </row>
        <row r="1901">
          <cell r="B1901">
            <v>72</v>
          </cell>
        </row>
        <row r="1902">
          <cell r="B1902">
            <v>78</v>
          </cell>
        </row>
        <row r="1903">
          <cell r="B1903">
            <v>49</v>
          </cell>
        </row>
        <row r="1904">
          <cell r="B1904">
            <v>42</v>
          </cell>
        </row>
        <row r="1905">
          <cell r="B1905">
            <v>35</v>
          </cell>
        </row>
        <row r="1906">
          <cell r="B1906">
            <v>42</v>
          </cell>
        </row>
        <row r="1907">
          <cell r="B1907">
            <v>42</v>
          </cell>
        </row>
        <row r="1908">
          <cell r="B1908">
            <v>31</v>
          </cell>
        </row>
        <row r="1909">
          <cell r="B1909">
            <v>38</v>
          </cell>
        </row>
        <row r="1910">
          <cell r="B1910">
            <v>8</v>
          </cell>
        </row>
        <row r="1911">
          <cell r="B1911">
            <v>39</v>
          </cell>
        </row>
        <row r="1912">
          <cell r="B1912">
            <v>29</v>
          </cell>
        </row>
        <row r="1913">
          <cell r="B1913">
            <v>72</v>
          </cell>
        </row>
        <row r="1914">
          <cell r="B1914">
            <v>15</v>
          </cell>
        </row>
        <row r="1915">
          <cell r="B1915">
            <v>33</v>
          </cell>
        </row>
        <row r="1916">
          <cell r="B1916">
            <v>15</v>
          </cell>
        </row>
        <row r="1917">
          <cell r="B1917">
            <v>19</v>
          </cell>
        </row>
        <row r="1918">
          <cell r="B1918">
            <v>17</v>
          </cell>
        </row>
        <row r="1919">
          <cell r="B1919">
            <v>44</v>
          </cell>
        </row>
        <row r="1920">
          <cell r="B1920">
            <v>10</v>
          </cell>
        </row>
        <row r="1921">
          <cell r="B1921">
            <v>46</v>
          </cell>
        </row>
        <row r="1922">
          <cell r="B1922">
            <v>11</v>
          </cell>
        </row>
        <row r="1923">
          <cell r="B1923">
            <v>13</v>
          </cell>
        </row>
        <row r="1924">
          <cell r="B1924">
            <v>33</v>
          </cell>
        </row>
        <row r="1925">
          <cell r="B1925">
            <v>28</v>
          </cell>
        </row>
        <row r="1926">
          <cell r="B1926">
            <v>21</v>
          </cell>
        </row>
        <row r="1927">
          <cell r="B1927">
            <v>13</v>
          </cell>
        </row>
        <row r="1928">
          <cell r="B1928">
            <v>34</v>
          </cell>
        </row>
        <row r="1929">
          <cell r="B1929">
            <v>80</v>
          </cell>
        </row>
        <row r="1930">
          <cell r="B1930">
            <v>74</v>
          </cell>
        </row>
        <row r="1931">
          <cell r="B1931">
            <v>7</v>
          </cell>
        </row>
        <row r="1932">
          <cell r="B1932">
            <v>34</v>
          </cell>
        </row>
        <row r="1933">
          <cell r="B1933">
            <v>86</v>
          </cell>
        </row>
        <row r="1934">
          <cell r="B1934">
            <v>37</v>
          </cell>
        </row>
        <row r="1935">
          <cell r="B1935">
            <v>18</v>
          </cell>
        </row>
        <row r="1936">
          <cell r="B1936">
            <v>22</v>
          </cell>
        </row>
        <row r="1937">
          <cell r="B1937">
            <v>26</v>
          </cell>
        </row>
        <row r="1938">
          <cell r="B1938">
            <v>27</v>
          </cell>
        </row>
        <row r="1939">
          <cell r="B1939">
            <v>8</v>
          </cell>
        </row>
        <row r="1940">
          <cell r="B1940">
            <v>204</v>
          </cell>
        </row>
        <row r="1941">
          <cell r="B1941">
            <v>46</v>
          </cell>
        </row>
        <row r="1942">
          <cell r="B1942">
            <v>17</v>
          </cell>
        </row>
        <row r="1943">
          <cell r="B1943">
            <v>28</v>
          </cell>
        </row>
        <row r="1944">
          <cell r="B1944">
            <v>83</v>
          </cell>
        </row>
        <row r="1945">
          <cell r="B1945">
            <v>13</v>
          </cell>
        </row>
        <row r="1946">
          <cell r="B1946">
            <v>8</v>
          </cell>
        </row>
        <row r="1947">
          <cell r="B1947">
            <v>32</v>
          </cell>
        </row>
        <row r="1948">
          <cell r="B1948">
            <v>85</v>
          </cell>
        </row>
        <row r="1949">
          <cell r="B1949">
            <v>29</v>
          </cell>
        </row>
        <row r="1950">
          <cell r="B1950">
            <v>24</v>
          </cell>
        </row>
        <row r="1951">
          <cell r="B1951">
            <v>8</v>
          </cell>
        </row>
        <row r="1952">
          <cell r="B1952">
            <v>19</v>
          </cell>
        </row>
        <row r="1953">
          <cell r="B1953">
            <v>336</v>
          </cell>
        </row>
        <row r="1954">
          <cell r="B1954">
            <v>13</v>
          </cell>
        </row>
        <row r="1955">
          <cell r="B1955">
            <v>42</v>
          </cell>
        </row>
        <row r="1956">
          <cell r="B1956">
            <v>64</v>
          </cell>
        </row>
        <row r="1957">
          <cell r="B1957">
            <v>25</v>
          </cell>
        </row>
        <row r="1958">
          <cell r="B1958">
            <v>20</v>
          </cell>
        </row>
        <row r="1959">
          <cell r="B1959">
            <v>104</v>
          </cell>
        </row>
        <row r="1960">
          <cell r="B1960">
            <v>53</v>
          </cell>
        </row>
        <row r="1961">
          <cell r="B1961">
            <v>14</v>
          </cell>
        </row>
        <row r="1962">
          <cell r="B1962">
            <v>20</v>
          </cell>
        </row>
        <row r="1963">
          <cell r="B1963">
            <v>558</v>
          </cell>
        </row>
        <row r="1964">
          <cell r="B1964">
            <v>22</v>
          </cell>
        </row>
        <row r="1965">
          <cell r="B1965">
            <v>24</v>
          </cell>
        </row>
        <row r="1966">
          <cell r="B1966">
            <v>74</v>
          </cell>
        </row>
        <row r="1967">
          <cell r="B1967">
            <v>54</v>
          </cell>
        </row>
        <row r="1968">
          <cell r="B1968">
            <v>31</v>
          </cell>
        </row>
        <row r="1969">
          <cell r="B1969">
            <v>25</v>
          </cell>
        </row>
        <row r="1970">
          <cell r="B1970">
            <v>17</v>
          </cell>
        </row>
        <row r="1971">
          <cell r="B1971">
            <v>12</v>
          </cell>
        </row>
        <row r="1972">
          <cell r="B1972">
            <v>38</v>
          </cell>
        </row>
        <row r="1973">
          <cell r="B1973">
            <v>41</v>
          </cell>
        </row>
        <row r="1974">
          <cell r="B1974">
            <v>19</v>
          </cell>
        </row>
        <row r="1975">
          <cell r="B1975">
            <v>41</v>
          </cell>
        </row>
        <row r="1976">
          <cell r="B1976">
            <v>26</v>
          </cell>
        </row>
        <row r="1977">
          <cell r="B1977">
            <v>25</v>
          </cell>
        </row>
        <row r="1978">
          <cell r="B1978">
            <v>9</v>
          </cell>
        </row>
        <row r="1979">
          <cell r="B1979">
            <v>78</v>
          </cell>
        </row>
        <row r="1980">
          <cell r="B1980">
            <v>45</v>
          </cell>
        </row>
        <row r="1981">
          <cell r="B1981">
            <v>102</v>
          </cell>
        </row>
        <row r="1982">
          <cell r="B1982">
            <v>5</v>
          </cell>
        </row>
        <row r="1983">
          <cell r="B1983">
            <v>27</v>
          </cell>
        </row>
        <row r="1984">
          <cell r="B1984">
            <v>37</v>
          </cell>
        </row>
        <row r="1985">
          <cell r="B1985">
            <v>14</v>
          </cell>
        </row>
        <row r="1986">
          <cell r="B1986">
            <v>27</v>
          </cell>
        </row>
        <row r="1987">
          <cell r="B1987">
            <v>45</v>
          </cell>
        </row>
        <row r="1988">
          <cell r="B1988">
            <v>49</v>
          </cell>
        </row>
        <row r="1989">
          <cell r="B1989">
            <v>24</v>
          </cell>
        </row>
        <row r="1990">
          <cell r="B1990">
            <v>112</v>
          </cell>
        </row>
        <row r="1991">
          <cell r="B1991">
            <v>23</v>
          </cell>
        </row>
        <row r="1992">
          <cell r="B1992">
            <v>54</v>
          </cell>
        </row>
        <row r="1993">
          <cell r="B1993">
            <v>28</v>
          </cell>
        </row>
        <row r="1994">
          <cell r="B1994">
            <v>11</v>
          </cell>
        </row>
        <row r="1995">
          <cell r="B1995">
            <v>62</v>
          </cell>
        </row>
        <row r="1996">
          <cell r="B1996">
            <v>73</v>
          </cell>
        </row>
        <row r="1997">
          <cell r="B1997">
            <v>18</v>
          </cell>
        </row>
        <row r="1998">
          <cell r="B1998">
            <v>35</v>
          </cell>
        </row>
        <row r="1999">
          <cell r="B1999">
            <v>43</v>
          </cell>
        </row>
        <row r="2000">
          <cell r="B2000">
            <v>36</v>
          </cell>
        </row>
        <row r="2001">
          <cell r="B2001">
            <v>62</v>
          </cell>
        </row>
        <row r="2002">
          <cell r="B2002">
            <v>15</v>
          </cell>
        </row>
        <row r="2003">
          <cell r="B2003">
            <v>33</v>
          </cell>
        </row>
        <row r="2004">
          <cell r="B2004">
            <v>27</v>
          </cell>
        </row>
        <row r="2005">
          <cell r="B2005">
            <v>17</v>
          </cell>
        </row>
        <row r="2006">
          <cell r="B2006">
            <v>4</v>
          </cell>
        </row>
        <row r="2007">
          <cell r="B2007">
            <v>53</v>
          </cell>
        </row>
        <row r="2008">
          <cell r="B2008">
            <v>49</v>
          </cell>
        </row>
        <row r="2009">
          <cell r="B2009">
            <v>57</v>
          </cell>
        </row>
        <row r="2010">
          <cell r="B2010">
            <v>69</v>
          </cell>
        </row>
        <row r="2011">
          <cell r="B2011">
            <v>15</v>
          </cell>
        </row>
        <row r="2012">
          <cell r="B2012">
            <v>64</v>
          </cell>
        </row>
        <row r="2013">
          <cell r="B2013">
            <v>20</v>
          </cell>
        </row>
        <row r="2014">
          <cell r="B2014">
            <v>27</v>
          </cell>
        </row>
        <row r="2015">
          <cell r="B2015">
            <v>21</v>
          </cell>
        </row>
        <row r="2016">
          <cell r="B2016">
            <v>31</v>
          </cell>
        </row>
        <row r="2017">
          <cell r="B2017">
            <v>51</v>
          </cell>
        </row>
        <row r="2018">
          <cell r="B2018">
            <v>57</v>
          </cell>
        </row>
        <row r="2019">
          <cell r="B2019">
            <v>20</v>
          </cell>
        </row>
        <row r="2020">
          <cell r="B2020">
            <v>71</v>
          </cell>
        </row>
        <row r="2021">
          <cell r="B2021">
            <v>72</v>
          </cell>
        </row>
        <row r="2022">
          <cell r="B2022">
            <v>45</v>
          </cell>
        </row>
        <row r="2023">
          <cell r="B2023">
            <v>51</v>
          </cell>
        </row>
        <row r="2024">
          <cell r="B2024">
            <v>56</v>
          </cell>
        </row>
        <row r="2025">
          <cell r="B2025">
            <v>17</v>
          </cell>
        </row>
        <row r="2026">
          <cell r="B2026">
            <v>197</v>
          </cell>
        </row>
        <row r="2027">
          <cell r="B2027">
            <v>70</v>
          </cell>
        </row>
        <row r="2028">
          <cell r="B2028">
            <v>21</v>
          </cell>
        </row>
        <row r="2029">
          <cell r="B2029">
            <v>34</v>
          </cell>
        </row>
        <row r="2030">
          <cell r="B2030">
            <v>39</v>
          </cell>
        </row>
        <row r="2031">
          <cell r="B2031">
            <v>78</v>
          </cell>
        </row>
        <row r="2032">
          <cell r="B2032">
            <v>48</v>
          </cell>
        </row>
        <row r="2033">
          <cell r="B2033">
            <v>29</v>
          </cell>
        </row>
        <row r="2034">
          <cell r="B2034">
            <v>73</v>
          </cell>
        </row>
        <row r="2035">
          <cell r="B2035">
            <v>8</v>
          </cell>
        </row>
        <row r="2036">
          <cell r="B2036">
            <v>17</v>
          </cell>
        </row>
        <row r="2037">
          <cell r="B2037">
            <v>9</v>
          </cell>
        </row>
        <row r="2038">
          <cell r="B2038">
            <v>17</v>
          </cell>
        </row>
        <row r="2039">
          <cell r="B2039">
            <v>33</v>
          </cell>
        </row>
        <row r="2040">
          <cell r="B2040">
            <v>38</v>
          </cell>
        </row>
        <row r="2041">
          <cell r="B2041">
            <v>79</v>
          </cell>
        </row>
        <row r="2042">
          <cell r="B2042">
            <v>46</v>
          </cell>
        </row>
        <row r="2043">
          <cell r="B2043">
            <v>20</v>
          </cell>
        </row>
        <row r="2044">
          <cell r="B2044">
            <v>20</v>
          </cell>
        </row>
        <row r="2045">
          <cell r="B2045">
            <v>13</v>
          </cell>
        </row>
        <row r="2046">
          <cell r="B2046">
            <v>22</v>
          </cell>
        </row>
        <row r="2047">
          <cell r="B2047">
            <v>36</v>
          </cell>
        </row>
        <row r="2048">
          <cell r="B2048">
            <v>40</v>
          </cell>
        </row>
        <row r="2049">
          <cell r="B2049">
            <v>9</v>
          </cell>
        </row>
        <row r="2050">
          <cell r="B2050">
            <v>19</v>
          </cell>
        </row>
        <row r="2051">
          <cell r="B2051">
            <v>14</v>
          </cell>
        </row>
        <row r="2052">
          <cell r="B2052">
            <v>38</v>
          </cell>
        </row>
        <row r="2053">
          <cell r="B2053">
            <v>58</v>
          </cell>
        </row>
        <row r="2054">
          <cell r="B2054">
            <v>28</v>
          </cell>
        </row>
        <row r="2055">
          <cell r="B2055">
            <v>17</v>
          </cell>
        </row>
        <row r="2056">
          <cell r="B2056">
            <v>12</v>
          </cell>
        </row>
        <row r="2057">
          <cell r="B2057">
            <v>40</v>
          </cell>
        </row>
        <row r="2058">
          <cell r="B2058">
            <v>57</v>
          </cell>
        </row>
        <row r="2059">
          <cell r="B2059">
            <v>114</v>
          </cell>
        </row>
        <row r="2060">
          <cell r="B2060">
            <v>31</v>
          </cell>
        </row>
        <row r="2061">
          <cell r="B2061">
            <v>3</v>
          </cell>
        </row>
        <row r="2062">
          <cell r="B2062">
            <v>16</v>
          </cell>
        </row>
        <row r="2063">
          <cell r="B2063">
            <v>199</v>
          </cell>
        </row>
        <row r="2064">
          <cell r="B2064">
            <v>31</v>
          </cell>
        </row>
        <row r="2065">
          <cell r="B2065">
            <v>30</v>
          </cell>
        </row>
        <row r="2066">
          <cell r="B2066">
            <v>34</v>
          </cell>
        </row>
        <row r="2067">
          <cell r="B2067">
            <v>18</v>
          </cell>
        </row>
        <row r="2068">
          <cell r="B2068">
            <v>67</v>
          </cell>
        </row>
        <row r="2069">
          <cell r="B2069">
            <v>66</v>
          </cell>
        </row>
        <row r="2070">
          <cell r="B2070">
            <v>23</v>
          </cell>
        </row>
        <row r="2071">
          <cell r="B2071">
            <v>126</v>
          </cell>
        </row>
        <row r="2072">
          <cell r="B2072">
            <v>6</v>
          </cell>
        </row>
        <row r="2073">
          <cell r="B2073">
            <v>25</v>
          </cell>
        </row>
        <row r="2074">
          <cell r="B2074">
            <v>39</v>
          </cell>
        </row>
        <row r="2075">
          <cell r="B2075">
            <v>62</v>
          </cell>
        </row>
        <row r="2076">
          <cell r="B2076">
            <v>31</v>
          </cell>
        </row>
        <row r="2077">
          <cell r="B2077">
            <v>274</v>
          </cell>
        </row>
        <row r="2078">
          <cell r="B2078">
            <v>17</v>
          </cell>
        </row>
        <row r="2079">
          <cell r="B2079">
            <v>14</v>
          </cell>
        </row>
        <row r="2080">
          <cell r="B2080">
            <v>60</v>
          </cell>
        </row>
        <row r="2081">
          <cell r="B2081">
            <v>33</v>
          </cell>
        </row>
        <row r="2082">
          <cell r="B2082">
            <v>78</v>
          </cell>
        </row>
        <row r="2083">
          <cell r="B2083">
            <v>30</v>
          </cell>
        </row>
        <row r="2084">
          <cell r="B2084">
            <v>136</v>
          </cell>
        </row>
        <row r="2085">
          <cell r="B2085">
            <v>40</v>
          </cell>
        </row>
        <row r="2086">
          <cell r="B2086">
            <v>18</v>
          </cell>
        </row>
        <row r="2087">
          <cell r="B2087">
            <v>39</v>
          </cell>
        </row>
        <row r="2088">
          <cell r="B2088">
            <v>21</v>
          </cell>
        </row>
        <row r="2089">
          <cell r="B2089">
            <v>30</v>
          </cell>
        </row>
        <row r="2090">
          <cell r="B2090">
            <v>27</v>
          </cell>
        </row>
        <row r="2091">
          <cell r="B2091">
            <v>35</v>
          </cell>
        </row>
        <row r="2092">
          <cell r="B2092">
            <v>13</v>
          </cell>
        </row>
        <row r="2093">
          <cell r="B2093">
            <v>23</v>
          </cell>
        </row>
        <row r="2094">
          <cell r="B2094">
            <v>39</v>
          </cell>
        </row>
        <row r="2095">
          <cell r="B2095">
            <v>35</v>
          </cell>
        </row>
        <row r="2096">
          <cell r="B2096">
            <v>27</v>
          </cell>
        </row>
        <row r="2097">
          <cell r="B2097">
            <v>21</v>
          </cell>
        </row>
        <row r="2098">
          <cell r="B2098">
            <v>104</v>
          </cell>
        </row>
        <row r="2099">
          <cell r="B2099">
            <v>19</v>
          </cell>
        </row>
        <row r="2100">
          <cell r="B2100">
            <v>97</v>
          </cell>
        </row>
        <row r="2101">
          <cell r="B2101">
            <v>27</v>
          </cell>
        </row>
        <row r="2102">
          <cell r="B2102">
            <v>24</v>
          </cell>
        </row>
        <row r="2103">
          <cell r="B2103">
            <v>13</v>
          </cell>
        </row>
        <row r="2104">
          <cell r="B2104">
            <v>46</v>
          </cell>
        </row>
        <row r="2105">
          <cell r="B2105">
            <v>4</v>
          </cell>
        </row>
        <row r="2106">
          <cell r="B2106">
            <v>40</v>
          </cell>
        </row>
        <row r="2107">
          <cell r="B2107">
            <v>44</v>
          </cell>
        </row>
        <row r="2108">
          <cell r="B2108">
            <v>35</v>
          </cell>
        </row>
        <row r="2109">
          <cell r="B2109">
            <v>63</v>
          </cell>
        </row>
        <row r="2110">
          <cell r="B2110">
            <v>89</v>
          </cell>
        </row>
        <row r="2111">
          <cell r="B2111">
            <v>15</v>
          </cell>
        </row>
        <row r="2112">
          <cell r="B2112">
            <v>46</v>
          </cell>
        </row>
        <row r="2113">
          <cell r="B2113">
            <v>33</v>
          </cell>
        </row>
        <row r="2114">
          <cell r="B2114">
            <v>52</v>
          </cell>
        </row>
        <row r="2115">
          <cell r="B2115">
            <v>7</v>
          </cell>
        </row>
        <row r="2116">
          <cell r="B2116">
            <v>28</v>
          </cell>
        </row>
        <row r="2117">
          <cell r="B2117">
            <v>11</v>
          </cell>
        </row>
        <row r="2118">
          <cell r="B2118">
            <v>15</v>
          </cell>
        </row>
        <row r="2119">
          <cell r="B2119">
            <v>30</v>
          </cell>
        </row>
        <row r="2120">
          <cell r="B2120">
            <v>27</v>
          </cell>
        </row>
        <row r="2121">
          <cell r="B2121">
            <v>28</v>
          </cell>
        </row>
        <row r="2122">
          <cell r="B2122">
            <v>17</v>
          </cell>
        </row>
        <row r="2123">
          <cell r="B2123">
            <v>50</v>
          </cell>
        </row>
        <row r="2124">
          <cell r="B2124">
            <v>26</v>
          </cell>
        </row>
        <row r="2125">
          <cell r="B2125">
            <v>88</v>
          </cell>
        </row>
        <row r="2126">
          <cell r="B2126">
            <v>91</v>
          </cell>
        </row>
        <row r="2127">
          <cell r="B2127">
            <v>3</v>
          </cell>
        </row>
        <row r="2128">
          <cell r="B2128">
            <v>28</v>
          </cell>
        </row>
        <row r="2129">
          <cell r="B2129">
            <v>77</v>
          </cell>
        </row>
        <row r="2130">
          <cell r="B2130">
            <v>27</v>
          </cell>
        </row>
        <row r="2131">
          <cell r="B2131">
            <v>107</v>
          </cell>
        </row>
        <row r="2132">
          <cell r="B2132">
            <v>96</v>
          </cell>
        </row>
        <row r="2133">
          <cell r="B2133">
            <v>56</v>
          </cell>
        </row>
        <row r="2134">
          <cell r="B2134">
            <v>58</v>
          </cell>
        </row>
        <row r="2135">
          <cell r="B2135">
            <v>15</v>
          </cell>
        </row>
        <row r="2136">
          <cell r="B2136">
            <v>20</v>
          </cell>
        </row>
        <row r="2137">
          <cell r="B2137">
            <v>38</v>
          </cell>
        </row>
        <row r="2138">
          <cell r="B2138">
            <v>33</v>
          </cell>
        </row>
        <row r="2139">
          <cell r="B2139">
            <v>57</v>
          </cell>
        </row>
        <row r="2140">
          <cell r="B2140">
            <v>25</v>
          </cell>
        </row>
        <row r="2141">
          <cell r="B2141">
            <v>14</v>
          </cell>
        </row>
        <row r="2142">
          <cell r="B2142">
            <v>94</v>
          </cell>
        </row>
        <row r="2143">
          <cell r="B2143">
            <v>59</v>
          </cell>
        </row>
        <row r="2144">
          <cell r="B2144">
            <v>36</v>
          </cell>
        </row>
        <row r="2145">
          <cell r="B2145">
            <v>115</v>
          </cell>
        </row>
        <row r="2146">
          <cell r="B2146">
            <v>30</v>
          </cell>
        </row>
        <row r="2147">
          <cell r="B2147">
            <v>52</v>
          </cell>
        </row>
        <row r="2148">
          <cell r="B2148">
            <v>27</v>
          </cell>
        </row>
        <row r="2149">
          <cell r="B2149">
            <v>24</v>
          </cell>
        </row>
        <row r="2150">
          <cell r="B2150">
            <v>10</v>
          </cell>
        </row>
        <row r="2151">
          <cell r="B2151">
            <v>30</v>
          </cell>
        </row>
        <row r="2152">
          <cell r="B2152">
            <v>71</v>
          </cell>
        </row>
        <row r="2153">
          <cell r="B2153">
            <v>10</v>
          </cell>
        </row>
        <row r="2154">
          <cell r="B2154">
            <v>24</v>
          </cell>
        </row>
        <row r="2155">
          <cell r="B2155">
            <v>38</v>
          </cell>
        </row>
        <row r="2156">
          <cell r="B2156">
            <v>26</v>
          </cell>
        </row>
        <row r="2157">
          <cell r="B2157">
            <v>19</v>
          </cell>
        </row>
        <row r="2158">
          <cell r="B2158">
            <v>11</v>
          </cell>
        </row>
        <row r="2159">
          <cell r="B2159">
            <v>27</v>
          </cell>
        </row>
        <row r="2160">
          <cell r="B2160">
            <v>34</v>
          </cell>
        </row>
        <row r="2161">
          <cell r="B2161">
            <v>20</v>
          </cell>
        </row>
        <row r="2162">
          <cell r="B2162">
            <v>37</v>
          </cell>
        </row>
        <row r="2163">
          <cell r="B2163">
            <v>20</v>
          </cell>
        </row>
        <row r="2164">
          <cell r="B2164">
            <v>10</v>
          </cell>
        </row>
        <row r="2165">
          <cell r="B2165">
            <v>26</v>
          </cell>
        </row>
        <row r="2166">
          <cell r="B2166">
            <v>20</v>
          </cell>
        </row>
        <row r="2167">
          <cell r="B2167">
            <v>46</v>
          </cell>
        </row>
        <row r="2168">
          <cell r="B2168">
            <v>76</v>
          </cell>
        </row>
        <row r="2169">
          <cell r="B2169">
            <v>41</v>
          </cell>
        </row>
        <row r="2170">
          <cell r="B2170">
            <v>7</v>
          </cell>
        </row>
        <row r="2171">
          <cell r="B2171">
            <v>49</v>
          </cell>
        </row>
        <row r="2172">
          <cell r="B2172">
            <v>26</v>
          </cell>
        </row>
        <row r="2173">
          <cell r="B2173">
            <v>65</v>
          </cell>
        </row>
        <row r="2174">
          <cell r="B2174">
            <v>28</v>
          </cell>
        </row>
        <row r="2175">
          <cell r="B2175">
            <v>8</v>
          </cell>
        </row>
        <row r="2176">
          <cell r="B2176">
            <v>3</v>
          </cell>
        </row>
        <row r="2177">
          <cell r="B2177">
            <v>9</v>
          </cell>
        </row>
        <row r="2178">
          <cell r="B2178">
            <v>9</v>
          </cell>
        </row>
        <row r="2179">
          <cell r="B2179">
            <v>20</v>
          </cell>
        </row>
        <row r="2180">
          <cell r="B2180">
            <v>57</v>
          </cell>
        </row>
        <row r="2181">
          <cell r="B2181">
            <v>8</v>
          </cell>
        </row>
        <row r="2182">
          <cell r="B2182">
            <v>14</v>
          </cell>
        </row>
        <row r="2183">
          <cell r="B2183">
            <v>17</v>
          </cell>
        </row>
        <row r="2184">
          <cell r="B2184">
            <v>100</v>
          </cell>
        </row>
        <row r="2185">
          <cell r="B2185">
            <v>32</v>
          </cell>
        </row>
        <row r="2186">
          <cell r="B2186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ma Rodriguez" refreshedDate="44178.834312962965" createdVersion="6" refreshedVersion="6" minRefreshableVersion="3" recordCount="4114" xr:uid="{0B42A510-8059-489A-99AD-F0185266883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ma Rodriguez" refreshedDate="44178.846491435186" createdVersion="6" refreshedVersion="6" minRefreshableVersion="3" recordCount="4115" xr:uid="{18DEB5B9-C57A-44DE-8B4E-E01696EFCE5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ma Rodriguez" refreshedDate="44180.485392939816" createdVersion="6" refreshedVersion="6" minRefreshableVersion="3" recordCount="4115" xr:uid="{F802D9A7-3FF7-4F76-A551-FC521E48364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5D4DE-3F32-4F84-B22C-8648884EFA9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6CC58-FA1F-47F7-AF52-4DE3537D877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DADCA-5A06-40AA-A0ED-384884CEDEA1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53" zoomScaleNormal="53" workbookViewId="0">
      <selection activeCell="F512" sqref="F51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8" bestFit="1" customWidth="1"/>
    <col min="16" max="16" width="17.28515625" bestFit="1" customWidth="1"/>
    <col min="17" max="17" width="25.7109375" bestFit="1" customWidth="1"/>
    <col min="18" max="18" width="13" bestFit="1" customWidth="1"/>
    <col min="19" max="19" width="29.28515625" style="12" bestFit="1" customWidth="1"/>
    <col min="20" max="20" width="27.42578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4" t="s">
        <v>8366</v>
      </c>
      <c r="T1" s="14" t="s">
        <v>8387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 t="shared" ref="O2:O65" si="0">E2/D2*100</f>
        <v>136.85882352941178</v>
      </c>
      <c r="P2" s="6">
        <f t="shared" ref="P2:P65" si="1"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si="0"/>
        <v>142.60827250608273</v>
      </c>
      <c r="P3" s="6">
        <f t="shared" si="1"/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ref="O66:O129" si="4">E66/D66*100</f>
        <v>173.33333333333334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6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8" t="e">
        <f>E124/L124</f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ref="O130:O193" si="8">E130/D130*100</f>
        <v>1.867</v>
      </c>
      <c r="P130" s="6">
        <f t="shared" ref="P130:P193" si="9">E130/L130</f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ref="O194:O257" si="12">E194/D194*100</f>
        <v>1.6999999999999999E-3</v>
      </c>
      <c r="P194" s="6">
        <f t="shared" ref="P194:P257" si="13">E194/L194</f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ref="O258:O321" si="16">E258/D258*100</f>
        <v>139.1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ref="O322:O385" si="20">E322/D322*100</f>
        <v>106.58000000000001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ref="O386:O449" si="24">E386/D386*100</f>
        <v>112.105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ref="O450:O513" si="28">E450/D450*100</f>
        <v>3.2804000000000002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ref="O514:O577" si="32">E514/D514*100</f>
        <v>0.13749999999999998</v>
      </c>
      <c r="P514" s="6">
        <f t="shared" ref="P514:P577" si="33">E514/L514</f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ref="O578:O641" si="36">E578/D578*100</f>
        <v>1.25E-3</v>
      </c>
      <c r="P578" s="6">
        <f t="shared" ref="P578:P641" si="37">E578/L578</f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ref="O642:O705" si="40">E642/D642*100</f>
        <v>144.28571428571428</v>
      </c>
      <c r="P642" s="6">
        <f t="shared" ref="P642:P705" si="41">E642/L642</f>
        <v>50.5</v>
      </c>
      <c r="Q642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ref="O706:O769" si="44">E706/D706*100</f>
        <v>0.87454545454545463</v>
      </c>
      <c r="P706" s="6">
        <f t="shared" ref="P706:P769" si="45">E706/L706</f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ref="O770:O833" si="48">E770/D770*100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ref="O834:O897" si="52">E834/D834*100</f>
        <v>100.60706666666665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ref="O898:O961" si="56">E898/D898*100</f>
        <v>40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ref="O962:O1025" si="60">E962/D962*100</f>
        <v>46.100628930817614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ref="O1026:O1089" si="64">E1026/D1026*100</f>
        <v>118.63774999999998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ref="O1090:O1153" si="68">E1090/D1090*100</f>
        <v>14.182977777777777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ref="O1154:O1217" si="72">E1154/D1154*100</f>
        <v>5.6937500000000005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ref="O1218:O1281" si="76">E1218/D1218*100</f>
        <v>145.70000000000002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ref="O1282:O1345" si="80">E1282/D1282*100</f>
        <v>110.91186666666665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ref="O1346:O1409" si="84">E1346/D1346*100</f>
        <v>377.73333333333335</v>
      </c>
      <c r="P1346" s="6">
        <f t="shared" ref="P1346:P1409" si="85">E1346/L1346</f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ref="O1410:O1473" si="88">E1410/D1410*100</f>
        <v>7.1999999999999993</v>
      </c>
      <c r="P1410" s="6">
        <f t="shared" ref="P1410:P1473" si="89">E1410/L1410</f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ref="O1474:O1537" si="92">E1474/D1474*100</f>
        <v>138.70400000000001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ref="O1538:O1601" si="96">E1538/D1538*100</f>
        <v>250.30841666666666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ref="O1602:O1665" si="100">E1602/D1602*100</f>
        <v>7.3400000000000007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si="100"/>
        <v>108.2492</v>
      </c>
      <c r="P1603" s="6">
        <f t="shared" si="101"/>
        <v>48.325535714285714</v>
      </c>
      <c r="Q1603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ref="O1666:O1729" si="104">E1666/D1666*100</f>
        <v>122.40879999999999</v>
      </c>
      <c r="P1666" s="6">
        <f t="shared" ref="P1666:P1729" si="105">E1666/L1666</f>
        <v>34.384494382022467</v>
      </c>
      <c r="Q1666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ref="O1730:O1793" si="108">E1730/D1730*100</f>
        <v>68.400000000000006</v>
      </c>
      <c r="P1730" s="6">
        <f t="shared" ref="P1730:P1793" si="109">E1730/L1730</f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ref="O1794:O1857" si="112">E1794/D1794*100</f>
        <v>61.124000000000002</v>
      </c>
      <c r="P1794" s="6">
        <f t="shared" ref="P1794:P1857" si="113">E1794/L1794</f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ref="O1858:O1921" si="116">E1858/D1858*100</f>
        <v>101.25</v>
      </c>
      <c r="P1858" s="6">
        <f t="shared" ref="P1858:P1921" si="117">E1858/L1858</f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ref="O1922:O1985" si="120">E1922/D1922*100</f>
        <v>43.03</v>
      </c>
      <c r="P1922" s="6">
        <f t="shared" ref="P1922:P1985" si="121">E1922/L1922</f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si="120"/>
        <v>136.80000000000001</v>
      </c>
      <c r="P1923" s="6">
        <f t="shared" si="121"/>
        <v>54</v>
      </c>
      <c r="Q1923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ref="O1986:O2049" si="124">E1986/D1986*100</f>
        <v>21.146666666666665</v>
      </c>
      <c r="P1986" s="6">
        <f t="shared" ref="P1986:P2049" si="125">E1986/L1986</f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ref="O2050:O2113" si="128">E2050/D2050*100</f>
        <v>148.33229411764705</v>
      </c>
      <c r="P2050" s="6">
        <f t="shared" ref="P2050:P2113" si="129">E2050/L2050</f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ref="O2114:O2177" si="132">E2114/D2114*100</f>
        <v>100</v>
      </c>
      <c r="P2114" s="6">
        <f t="shared" ref="P2114:P2177" si="133">E2114/L2114</f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ref="O2178:O2241" si="136">E2178/D2178*100</f>
        <v>126.02</v>
      </c>
      <c r="P2178" s="6">
        <f t="shared" ref="P2178:P2241" si="137">E2178/L2178</f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ref="O2242:O2305" si="140">E2242/D2242*100</f>
        <v>270.68</v>
      </c>
      <c r="P2242" s="6">
        <f t="shared" ref="P2242:P2305" si="141">E2242/L2242</f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ref="O2306:O2369" si="144">E2306/D2306*100</f>
        <v>100.70033333333335</v>
      </c>
      <c r="P2306" s="6">
        <f t="shared" ref="P2306:P2369" si="145">E2306/L2306</f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ref="O2370:O2433" si="148">E2370/D2370*100</f>
        <v>0.25</v>
      </c>
      <c r="P2370" s="6">
        <f t="shared" ref="P2370:P2433" si="149">E2370/L2370</f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ref="O2434:O2497" si="152">E2434/D2434*100</f>
        <v>1.4285714285714287E-2</v>
      </c>
      <c r="P2434" s="6">
        <f t="shared" ref="P2434:P2497" si="153">E2434/L2434</f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ref="O2498:O2561" si="156">E2498/D2498*100</f>
        <v>100</v>
      </c>
      <c r="P2498" s="6">
        <f t="shared" ref="P2498:P2561" si="157">E2498/L2498</f>
        <v>600</v>
      </c>
      <c r="Q2498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ref="O2562:O2625" si="160">E2562/D2562*100</f>
        <v>100.1</v>
      </c>
      <c r="P2562" s="6">
        <f t="shared" ref="P2562:P2625" si="161">E2562/L2562</f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ref="O2626:O2689" si="164">E2626/D2626*100</f>
        <v>1379.4206249999997</v>
      </c>
      <c r="P2626" s="6">
        <f t="shared" ref="P2626:P2689" si="165">E2626/L2626</f>
        <v>31.820544982698959</v>
      </c>
      <c r="Q2626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ref="O2690:O2753" si="168">E2690/D2690*100</f>
        <v>0.14799999999999999</v>
      </c>
      <c r="P2690" s="6">
        <f t="shared" ref="P2690:P2753" si="169">E2690/L2690</f>
        <v>5.2857142857142856</v>
      </c>
      <c r="Q269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ref="O2754:O2817" si="172">E2754/D2754*100</f>
        <v>11.458333333333332</v>
      </c>
      <c r="P2754" s="6">
        <f t="shared" ref="P2754:P2817" si="173">E2754/L2754</f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ref="O2818:O2881" si="176">E2818/D2818*100</f>
        <v>141.56666666666666</v>
      </c>
      <c r="P2818" s="6">
        <f t="shared" ref="P2818:P2881" si="177">E2818/L2818</f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ref="O2882:O2945" si="180">E2882/D2882*100</f>
        <v>23.333333333333332</v>
      </c>
      <c r="P2882" s="6">
        <f t="shared" ref="P2882:P2945" si="181">E2882/L2882</f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184">E2946/D2946*100</f>
        <v>1</v>
      </c>
      <c r="P2946" s="6">
        <f t="shared" ref="P2946:P3009" si="185">E2946/L2946</f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ref="O3010:O3073" si="188">E3010/D3010*100</f>
        <v>101.16666666666667</v>
      </c>
      <c r="P3010" s="6">
        <f t="shared" ref="P3010:P3073" si="189">E3010/L3010</f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ref="O3074:O3137" si="192">E3074/D3074*100</f>
        <v>1.6666666666666666E-2</v>
      </c>
      <c r="P3074" s="6">
        <f t="shared" ref="P3074:P3137" si="193">E3074/L3074</f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ref="O3138:O3201" si="196">E3138/D3138*100</f>
        <v>127.8</v>
      </c>
      <c r="P3138" s="6">
        <f t="shared" ref="P3138:P3201" si="197">E3138/L3138</f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ref="O3202:O3265" si="200">E3202/D3202*100</f>
        <v>2E-3</v>
      </c>
      <c r="P3202" s="6">
        <f t="shared" ref="P3202:P3265" si="201">E3202/L3202</f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si="200"/>
        <v>1.25</v>
      </c>
      <c r="P3203" s="6">
        <f t="shared" si="201"/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ref="O3266:O3329" si="204">E3266/D3266*100</f>
        <v>103</v>
      </c>
      <c r="P3266" s="6">
        <f t="shared" ref="P3266:P3329" si="205">E3266/L3266</f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si="204"/>
        <v>164</v>
      </c>
      <c r="P3267" s="6">
        <f t="shared" si="205"/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ref="O3330:O3393" si="208">E3330/D3330*100</f>
        <v>146.38888888888889</v>
      </c>
      <c r="P3330" s="6">
        <f t="shared" ref="P3330:P3393" si="209">E3330/L3330</f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si="208"/>
        <v>116.8</v>
      </c>
      <c r="P3331" s="6">
        <f t="shared" si="209"/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ref="O3394:O3457" si="212">E3394/D3394*100</f>
        <v>100</v>
      </c>
      <c r="P3394" s="6">
        <f t="shared" ref="P3394:P3457" si="213">E3394/L3394</f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si="212"/>
        <v>105.80000000000001</v>
      </c>
      <c r="P3395" s="6">
        <f t="shared" si="213"/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ref="O3458:O3521" si="216">E3458/D3458*100</f>
        <v>191.3</v>
      </c>
      <c r="P3458" s="6">
        <f t="shared" ref="P3458:P3521" si="217">E3458/L3458</f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si="216"/>
        <v>140.19999999999999</v>
      </c>
      <c r="P3459" s="6">
        <f t="shared" si="217"/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ref="O3522:O3585" si="220">E3522/D3522*100</f>
        <v>100.75</v>
      </c>
      <c r="P3522" s="6">
        <f t="shared" ref="P3522:P3585" si="221">E3522/L3522</f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si="220"/>
        <v>169.42857142857144</v>
      </c>
      <c r="P3523" s="6">
        <f t="shared" si="221"/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ref="O3586:O3649" si="224">E3586/D3586*100</f>
        <v>115.5</v>
      </c>
      <c r="P3586" s="6">
        <f t="shared" ref="P3586:P3649" si="225">E3586/L3586</f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si="224"/>
        <v>119.11764705882352</v>
      </c>
      <c r="P3587" s="6">
        <f t="shared" si="225"/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ref="O3650:O3713" si="228">E3650/D3650*100</f>
        <v>100.38249999999999</v>
      </c>
      <c r="P3650" s="6">
        <f t="shared" ref="P3650:P3713" si="229">E3650/L3650</f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si="228"/>
        <v>104</v>
      </c>
      <c r="P3651" s="6">
        <f t="shared" si="229"/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ref="O3714:O3777" si="232">E3714/D3714*100</f>
        <v>153.73333333333335</v>
      </c>
      <c r="P3714" s="6">
        <f t="shared" ref="P3714:P3777" si="233">E3714/L3714</f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si="232"/>
        <v>101.49999999999999</v>
      </c>
      <c r="P3715" s="6">
        <f t="shared" si="233"/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ref="O3778:O3841" si="236">E3778/D3778*100</f>
        <v>106.71250000000001</v>
      </c>
      <c r="P3778" s="6">
        <f t="shared" ref="P3778:P3841" si="237">E3778/L3778</f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si="236"/>
        <v>143.19999999999999</v>
      </c>
      <c r="P3779" s="6">
        <f t="shared" si="237"/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ref="O3842:O3905" si="240">E3842/D3842*100</f>
        <v>6500</v>
      </c>
      <c r="P3842" s="6">
        <f t="shared" ref="P3842:P3905" si="241">E3842/L3842</f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si="240"/>
        <v>8.7200000000000006</v>
      </c>
      <c r="P3843" s="6">
        <f t="shared" si="241"/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ref="O3906:O3969" si="244">E3906/D3906*100</f>
        <v>0.03</v>
      </c>
      <c r="P3906" s="6">
        <f t="shared" ref="P3906:P3969" si="245">E3906/L3906</f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si="244"/>
        <v>11.533333333333333</v>
      </c>
      <c r="P3907" s="6">
        <f t="shared" si="245"/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ref="O3970:O4033" si="248">E3970/D3970*100</f>
        <v>10.54</v>
      </c>
      <c r="P3970" s="6">
        <f t="shared" ref="P3970:P4033" si="249">E3970/L3970</f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si="248"/>
        <v>7.4690265486725664</v>
      </c>
      <c r="P3971" s="6">
        <f t="shared" si="249"/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ref="O4034:O4097" si="252">E4034/D4034*100</f>
        <v>6.8287037037037033</v>
      </c>
      <c r="P4034" s="6">
        <f t="shared" ref="P4034:P4097" si="253">E4034/L4034</f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si="252"/>
        <v>25.698702928870294</v>
      </c>
      <c r="P4035" s="6">
        <f t="shared" si="253"/>
        <v>65.340319148936175</v>
      </c>
      <c r="Q4035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ref="O4098:O4115" si="256">E4098/D4098*100</f>
        <v>11.428571428571429</v>
      </c>
      <c r="P4098" s="6">
        <f t="shared" ref="P4098:P4115" si="257">E4098/L4098</f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666B32F5-3F2A-40FE-8A8C-7EE6DBF81BCD}">
    <filterColumn colId="14">
      <filters>
        <filter val="0"/>
      </filters>
    </filterColumn>
  </autoFilter>
  <conditionalFormatting sqref="F1:F1048576">
    <cfRule type="cellIs" dxfId="14" priority="2" operator="equal">
      <formula>"live"</formula>
    </cfRule>
    <cfRule type="cellIs" dxfId="13" priority="3" operator="equal">
      <formula>"failed"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ellIs" dxfId="10" priority="6" operator="equal">
      <formula>"""successful"""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3A37-15B2-4464-8030-3E7AA973C27A}">
  <dimension ref="A1:F14"/>
  <sheetViews>
    <sheetView workbookViewId="0">
      <selection activeCell="D15" sqref="D15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1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1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1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11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1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1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1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1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1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B4B6-B4F6-485E-83FC-3B744FEA9273}">
  <dimension ref="A1:G48"/>
  <sheetViews>
    <sheetView workbookViewId="0">
      <selection activeCell="A34" sqref="A34:XFD34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8364</v>
      </c>
    </row>
    <row r="2" spans="1:7" x14ac:dyDescent="0.25">
      <c r="A2" s="10" t="s">
        <v>8308</v>
      </c>
      <c r="B2" t="s">
        <v>8364</v>
      </c>
    </row>
    <row r="4" spans="1:7" x14ac:dyDescent="0.25">
      <c r="A4" s="10" t="s">
        <v>8363</v>
      </c>
      <c r="B4" s="10" t="s">
        <v>8362</v>
      </c>
    </row>
    <row r="5" spans="1:7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1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11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11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1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11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1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11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11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11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11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11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11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11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11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11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11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11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11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11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11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11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11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11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11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11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11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11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11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11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11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11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11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11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11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11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11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11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11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11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11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11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11" t="s">
        <v>8365</v>
      </c>
      <c r="B47" s="8"/>
      <c r="C47" s="8"/>
      <c r="D47" s="8"/>
      <c r="E47" s="8"/>
      <c r="F47" s="8"/>
      <c r="G47" s="8"/>
    </row>
    <row r="48" spans="1:7" x14ac:dyDescent="0.25">
      <c r="A48" s="11" t="s">
        <v>8361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504A5-1767-4558-A59B-2B66A5536A81}">
  <dimension ref="A1:E22"/>
  <sheetViews>
    <sheetView topLeftCell="A4"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8308</v>
      </c>
      <c r="B1" t="s">
        <v>8364</v>
      </c>
    </row>
    <row r="2" spans="1:5" x14ac:dyDescent="0.25">
      <c r="A2" s="10" t="s">
        <v>8404</v>
      </c>
      <c r="B2" t="s">
        <v>8364</v>
      </c>
    </row>
    <row r="4" spans="1:5" x14ac:dyDescent="0.25">
      <c r="A4" s="10" t="s">
        <v>8405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8397</v>
      </c>
      <c r="B6" s="8">
        <v>89</v>
      </c>
      <c r="C6" s="8">
        <v>363</v>
      </c>
      <c r="D6" s="8">
        <v>564</v>
      </c>
      <c r="E6" s="8">
        <v>1016</v>
      </c>
    </row>
    <row r="7" spans="1:5" x14ac:dyDescent="0.25">
      <c r="A7" s="16" t="s">
        <v>8398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5">
      <c r="A8" s="16" t="s">
        <v>8399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5">
      <c r="A9" s="16" t="s">
        <v>8400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5">
      <c r="A10" s="11" t="s">
        <v>8388</v>
      </c>
      <c r="B10" s="8">
        <v>80</v>
      </c>
      <c r="C10" s="8">
        <v>375</v>
      </c>
      <c r="D10" s="8">
        <v>637</v>
      </c>
      <c r="E10" s="8">
        <v>1092</v>
      </c>
    </row>
    <row r="11" spans="1:5" x14ac:dyDescent="0.25">
      <c r="A11" s="16" t="s">
        <v>8401</v>
      </c>
      <c r="B11" s="8">
        <v>27</v>
      </c>
      <c r="C11" s="8">
        <v>102</v>
      </c>
      <c r="D11" s="8">
        <v>192</v>
      </c>
      <c r="E11" s="8">
        <v>321</v>
      </c>
    </row>
    <row r="12" spans="1:5" x14ac:dyDescent="0.25">
      <c r="A12" s="16" t="s">
        <v>8389</v>
      </c>
      <c r="B12" s="8">
        <v>26</v>
      </c>
      <c r="C12" s="8">
        <v>126</v>
      </c>
      <c r="D12" s="8">
        <v>234</v>
      </c>
      <c r="E12" s="8">
        <v>386</v>
      </c>
    </row>
    <row r="13" spans="1:5" x14ac:dyDescent="0.25">
      <c r="A13" s="16" t="s">
        <v>8402</v>
      </c>
      <c r="B13" s="8">
        <v>27</v>
      </c>
      <c r="C13" s="8">
        <v>147</v>
      </c>
      <c r="D13" s="8">
        <v>211</v>
      </c>
      <c r="E13" s="8">
        <v>385</v>
      </c>
    </row>
    <row r="14" spans="1:5" x14ac:dyDescent="0.25">
      <c r="A14" s="11" t="s">
        <v>8390</v>
      </c>
      <c r="B14" s="8">
        <v>100</v>
      </c>
      <c r="C14" s="8">
        <v>411</v>
      </c>
      <c r="D14" s="8">
        <v>507</v>
      </c>
      <c r="E14" s="8">
        <v>1018</v>
      </c>
    </row>
    <row r="15" spans="1:5" x14ac:dyDescent="0.25">
      <c r="A15" s="16" t="s">
        <v>8391</v>
      </c>
      <c r="B15" s="8">
        <v>43</v>
      </c>
      <c r="C15" s="8">
        <v>150</v>
      </c>
      <c r="D15" s="8">
        <v>194</v>
      </c>
      <c r="E15" s="8">
        <v>387</v>
      </c>
    </row>
    <row r="16" spans="1:5" x14ac:dyDescent="0.25">
      <c r="A16" s="16" t="s">
        <v>8392</v>
      </c>
      <c r="B16" s="8">
        <v>33</v>
      </c>
      <c r="C16" s="8">
        <v>134</v>
      </c>
      <c r="D16" s="8">
        <v>166</v>
      </c>
      <c r="E16" s="8">
        <v>333</v>
      </c>
    </row>
    <row r="17" spans="1:5" x14ac:dyDescent="0.25">
      <c r="A17" s="16" t="s">
        <v>8393</v>
      </c>
      <c r="B17" s="8">
        <v>24</v>
      </c>
      <c r="C17" s="8">
        <v>127</v>
      </c>
      <c r="D17" s="8">
        <v>147</v>
      </c>
      <c r="E17" s="8">
        <v>298</v>
      </c>
    </row>
    <row r="18" spans="1:5" x14ac:dyDescent="0.25">
      <c r="A18" s="11" t="s">
        <v>8394</v>
      </c>
      <c r="B18" s="8">
        <v>80</v>
      </c>
      <c r="C18" s="8">
        <v>381</v>
      </c>
      <c r="D18" s="8">
        <v>477</v>
      </c>
      <c r="E18" s="8">
        <v>938</v>
      </c>
    </row>
    <row r="19" spans="1:5" x14ac:dyDescent="0.25">
      <c r="A19" s="16" t="s">
        <v>8395</v>
      </c>
      <c r="B19" s="8">
        <v>20</v>
      </c>
      <c r="C19" s="8">
        <v>149</v>
      </c>
      <c r="D19" s="8">
        <v>183</v>
      </c>
      <c r="E19" s="8">
        <v>352</v>
      </c>
    </row>
    <row r="20" spans="1:5" x14ac:dyDescent="0.25">
      <c r="A20" s="16" t="s">
        <v>8396</v>
      </c>
      <c r="B20" s="8">
        <v>37</v>
      </c>
      <c r="C20" s="8">
        <v>114</v>
      </c>
      <c r="D20" s="8">
        <v>183</v>
      </c>
      <c r="E20" s="8">
        <v>334</v>
      </c>
    </row>
    <row r="21" spans="1:5" x14ac:dyDescent="0.25">
      <c r="A21" s="16" t="s">
        <v>8403</v>
      </c>
      <c r="B21" s="8">
        <v>23</v>
      </c>
      <c r="C21" s="8">
        <v>118</v>
      </c>
      <c r="D21" s="8">
        <v>111</v>
      </c>
      <c r="E21" s="8">
        <v>252</v>
      </c>
    </row>
    <row r="22" spans="1:5" x14ac:dyDescent="0.25">
      <c r="A22" s="11" t="s">
        <v>8361</v>
      </c>
      <c r="B22" s="8">
        <v>349</v>
      </c>
      <c r="C22" s="8">
        <v>1530</v>
      </c>
      <c r="D22" s="8">
        <v>2185</v>
      </c>
      <c r="E22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276E6-BBE8-4530-B314-139C33E5600F}">
  <dimension ref="A1:H13"/>
  <sheetViews>
    <sheetView workbookViewId="0">
      <selection activeCell="F2" sqref="F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" t="s">
        <v>8367</v>
      </c>
      <c r="B1" s="1" t="s">
        <v>8368</v>
      </c>
      <c r="C1" s="1" t="s">
        <v>8369</v>
      </c>
      <c r="D1" s="1" t="s">
        <v>8370</v>
      </c>
      <c r="E1" s="1" t="s">
        <v>8371</v>
      </c>
      <c r="F1" s="1" t="s">
        <v>8372</v>
      </c>
      <c r="G1" s="1" t="s">
        <v>8373</v>
      </c>
      <c r="H1" s="1" t="s">
        <v>8374</v>
      </c>
    </row>
    <row r="2" spans="1:8" x14ac:dyDescent="0.25">
      <c r="A2" t="s">
        <v>8375</v>
      </c>
      <c r="B2">
        <f>COUNTIFS(Sheet1!F:F,"successful", Sheet1!D:D, "&lt; 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8376</v>
      </c>
      <c r="B3">
        <f>COUNTIFS(Sheet1!F:F,"successful", Sheet1!D:D, "&gt;= 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8377</v>
      </c>
      <c r="B4">
        <f>COUNTIFS(Sheet1!F:F,"successful", Sheet1!D:D, "&gt;= 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8378</v>
      </c>
      <c r="B5">
        <f>COUNTIFS(Sheet1!F:F,"successful", Sheet1!D:D, "&gt;= 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8379</v>
      </c>
      <c r="B6">
        <f>COUNTIFS(Sheet1!F:F,"successful", Sheet1!D:D, "&gt;= 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8380</v>
      </c>
      <c r="B7">
        <f>COUNTIFS(Sheet1!F:F,"successful", Sheet1!D:D, "&gt;= 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8381</v>
      </c>
      <c r="B8">
        <f>COUNTIFS(Sheet1!F:F,"successful", Sheet1!D:D, "&gt;= 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8382</v>
      </c>
      <c r="B9">
        <f>COUNTIFS(Sheet1!F:F,"successful", Sheet1!D:D, 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8383</v>
      </c>
      <c r="B10">
        <f>COUNTIFS(Sheet1!F:F,"successful", Sheet1!D:D, "&gt;= 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8384</v>
      </c>
      <c r="B11">
        <f>COUNTIFS(Sheet1!F:F,"successful", Sheet1!D:D, "&gt;= 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8385</v>
      </c>
      <c r="B12">
        <f>COUNTIFS(Sheet1!F:F,"successful", Sheet1!D:D, "&gt;= 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8386</v>
      </c>
      <c r="B13">
        <f>COUNTIFS(Sheet1!F:F,"successful", Sheet1!D:D, "&gt;= 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1295F-E84D-43BD-8115-1ED6C4124DF9}">
  <dimension ref="A1:Q2186"/>
  <sheetViews>
    <sheetView workbookViewId="0">
      <selection activeCell="J12" sqref="J12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8.42578125" bestFit="1" customWidth="1"/>
    <col min="4" max="4" width="7.7109375" bestFit="1" customWidth="1"/>
    <col min="5" max="5" width="9.5703125" bestFit="1" customWidth="1"/>
    <col min="6" max="6" width="9.85546875" bestFit="1" customWidth="1"/>
    <col min="7" max="7" width="8.42578125" bestFit="1" customWidth="1"/>
    <col min="8" max="8" width="17.85546875" bestFit="1" customWidth="1"/>
    <col min="11" max="11" width="13.85546875" bestFit="1" customWidth="1"/>
    <col min="14" max="14" width="9.5703125" bestFit="1" customWidth="1"/>
    <col min="15" max="15" width="9.85546875" bestFit="1" customWidth="1"/>
    <col min="16" max="16" width="12" bestFit="1" customWidth="1"/>
    <col min="17" max="17" width="17.85546875" bestFit="1" customWidth="1"/>
  </cols>
  <sheetData>
    <row r="1" spans="1:17" x14ac:dyDescent="0.25">
      <c r="A1" s="1" t="s">
        <v>8218</v>
      </c>
      <c r="B1" s="1" t="s">
        <v>8262</v>
      </c>
      <c r="C1" s="18" t="s">
        <v>8406</v>
      </c>
      <c r="D1" s="18" t="s">
        <v>8407</v>
      </c>
      <c r="E1" s="18" t="s">
        <v>8408</v>
      </c>
      <c r="F1" s="18" t="s">
        <v>8409</v>
      </c>
      <c r="G1" s="18" t="s">
        <v>8410</v>
      </c>
      <c r="H1" s="18" t="s">
        <v>8411</v>
      </c>
      <c r="J1" s="1" t="s">
        <v>8218</v>
      </c>
      <c r="K1" s="1" t="s">
        <v>8262</v>
      </c>
      <c r="L1" s="18" t="s">
        <v>8406</v>
      </c>
      <c r="M1" s="18" t="s">
        <v>8407</v>
      </c>
      <c r="N1" s="18" t="s">
        <v>8408</v>
      </c>
      <c r="O1" s="18" t="s">
        <v>8409</v>
      </c>
      <c r="P1" s="18" t="s">
        <v>8410</v>
      </c>
      <c r="Q1" s="18" t="s">
        <v>8411</v>
      </c>
    </row>
    <row r="2" spans="1:17" x14ac:dyDescent="0.25">
      <c r="A2" t="s">
        <v>8219</v>
      </c>
      <c r="B2">
        <v>182</v>
      </c>
      <c r="C2" s="19">
        <f>AVERAGE(B:B)</f>
        <v>194.42517162471395</v>
      </c>
      <c r="D2">
        <f>MEDIAN(B:B)</f>
        <v>62</v>
      </c>
      <c r="E2">
        <f>MIN(B:B)</f>
        <v>1</v>
      </c>
      <c r="F2">
        <f>MAX(B:B)</f>
        <v>26457</v>
      </c>
      <c r="G2">
        <f>_xlfn.VAR.P(B:B)</f>
        <v>712840.9867348104</v>
      </c>
      <c r="H2" s="19">
        <f>_xlfn.STDEV.P(B:B)</f>
        <v>844.29910975602149</v>
      </c>
      <c r="J2" t="s">
        <v>8221</v>
      </c>
      <c r="K2">
        <v>0</v>
      </c>
      <c r="L2" s="19">
        <f>AVERAGE(K:K)</f>
        <v>17.709803921568628</v>
      </c>
      <c r="M2">
        <f>MEDIAN(K:K)</f>
        <v>4</v>
      </c>
      <c r="N2">
        <f>MIN(K:K)</f>
        <v>0</v>
      </c>
      <c r="O2">
        <f>MAX(K:K)</f>
        <v>1293</v>
      </c>
      <c r="P2" s="19">
        <f>_xlfn.VAR.P(K:K)</f>
        <v>3773.2216685890044</v>
      </c>
      <c r="Q2" s="19">
        <f>_xlfn.STDEV.P(K:K)</f>
        <v>61.426555076684906</v>
      </c>
    </row>
    <row r="3" spans="1:17" x14ac:dyDescent="0.25">
      <c r="A3" t="s">
        <v>8219</v>
      </c>
      <c r="B3">
        <v>79</v>
      </c>
      <c r="J3" t="s">
        <v>8221</v>
      </c>
      <c r="K3">
        <v>1</v>
      </c>
    </row>
    <row r="4" spans="1:17" x14ac:dyDescent="0.25">
      <c r="A4" t="s">
        <v>8219</v>
      </c>
      <c r="B4">
        <v>35</v>
      </c>
      <c r="J4" t="s">
        <v>8221</v>
      </c>
      <c r="K4">
        <v>10</v>
      </c>
    </row>
    <row r="5" spans="1:17" x14ac:dyDescent="0.25">
      <c r="A5" t="s">
        <v>8219</v>
      </c>
      <c r="B5">
        <v>150</v>
      </c>
      <c r="J5" t="s">
        <v>8221</v>
      </c>
      <c r="K5">
        <v>0</v>
      </c>
    </row>
    <row r="6" spans="1:17" x14ac:dyDescent="0.25">
      <c r="A6" t="s">
        <v>8219</v>
      </c>
      <c r="B6">
        <v>284</v>
      </c>
      <c r="J6" t="s">
        <v>8221</v>
      </c>
      <c r="K6">
        <v>7</v>
      </c>
    </row>
    <row r="7" spans="1:17" x14ac:dyDescent="0.25">
      <c r="A7" t="s">
        <v>8219</v>
      </c>
      <c r="B7">
        <v>47</v>
      </c>
      <c r="J7" t="s">
        <v>8221</v>
      </c>
      <c r="K7">
        <v>0</v>
      </c>
    </row>
    <row r="8" spans="1:17" x14ac:dyDescent="0.25">
      <c r="A8" t="s">
        <v>8219</v>
      </c>
      <c r="B8">
        <v>58</v>
      </c>
      <c r="J8" t="s">
        <v>8221</v>
      </c>
      <c r="K8">
        <v>1</v>
      </c>
    </row>
    <row r="9" spans="1:17" x14ac:dyDescent="0.25">
      <c r="A9" t="s">
        <v>8219</v>
      </c>
      <c r="B9">
        <v>57</v>
      </c>
      <c r="J9" t="s">
        <v>8221</v>
      </c>
      <c r="K9">
        <v>2</v>
      </c>
    </row>
    <row r="10" spans="1:17" x14ac:dyDescent="0.25">
      <c r="A10" t="s">
        <v>8219</v>
      </c>
      <c r="B10">
        <v>12</v>
      </c>
      <c r="J10" t="s">
        <v>8221</v>
      </c>
      <c r="K10">
        <v>3</v>
      </c>
    </row>
    <row r="11" spans="1:17" x14ac:dyDescent="0.25">
      <c r="A11" t="s">
        <v>8219</v>
      </c>
      <c r="B11">
        <v>20</v>
      </c>
      <c r="J11" t="s">
        <v>8221</v>
      </c>
      <c r="K11">
        <v>10</v>
      </c>
    </row>
    <row r="12" spans="1:17" x14ac:dyDescent="0.25">
      <c r="A12" t="s">
        <v>8219</v>
      </c>
      <c r="B12">
        <v>19</v>
      </c>
      <c r="J12" t="s">
        <v>8221</v>
      </c>
      <c r="K12">
        <v>10</v>
      </c>
    </row>
    <row r="13" spans="1:17" x14ac:dyDescent="0.25">
      <c r="A13" t="s">
        <v>8219</v>
      </c>
      <c r="B13">
        <v>75</v>
      </c>
      <c r="J13" t="s">
        <v>8221</v>
      </c>
      <c r="K13">
        <v>1</v>
      </c>
    </row>
    <row r="14" spans="1:17" x14ac:dyDescent="0.25">
      <c r="A14" t="s">
        <v>8219</v>
      </c>
      <c r="B14">
        <v>827</v>
      </c>
      <c r="J14" t="s">
        <v>8221</v>
      </c>
      <c r="K14">
        <v>0</v>
      </c>
    </row>
    <row r="15" spans="1:17" x14ac:dyDescent="0.25">
      <c r="A15" t="s">
        <v>8219</v>
      </c>
      <c r="B15">
        <v>51</v>
      </c>
      <c r="J15" t="s">
        <v>8221</v>
      </c>
      <c r="K15">
        <v>0</v>
      </c>
    </row>
    <row r="16" spans="1:17" x14ac:dyDescent="0.25">
      <c r="A16" t="s">
        <v>8219</v>
      </c>
      <c r="B16">
        <v>41</v>
      </c>
      <c r="J16" t="s">
        <v>8221</v>
      </c>
      <c r="K16">
        <v>0</v>
      </c>
    </row>
    <row r="17" spans="1:11" x14ac:dyDescent="0.25">
      <c r="A17" t="s">
        <v>8219</v>
      </c>
      <c r="B17">
        <v>98</v>
      </c>
      <c r="J17" t="s">
        <v>8221</v>
      </c>
      <c r="K17">
        <v>26</v>
      </c>
    </row>
    <row r="18" spans="1:11" x14ac:dyDescent="0.25">
      <c r="A18" t="s">
        <v>8219</v>
      </c>
      <c r="B18">
        <v>70</v>
      </c>
      <c r="J18" t="s">
        <v>8221</v>
      </c>
      <c r="K18">
        <v>0</v>
      </c>
    </row>
    <row r="19" spans="1:11" x14ac:dyDescent="0.25">
      <c r="A19" t="s">
        <v>8219</v>
      </c>
      <c r="B19">
        <v>36</v>
      </c>
      <c r="J19" t="s">
        <v>8221</v>
      </c>
      <c r="K19">
        <v>7</v>
      </c>
    </row>
    <row r="20" spans="1:11" x14ac:dyDescent="0.25">
      <c r="A20" t="s">
        <v>8219</v>
      </c>
      <c r="B20">
        <v>342</v>
      </c>
      <c r="J20" t="s">
        <v>8221</v>
      </c>
      <c r="K20">
        <v>0</v>
      </c>
    </row>
    <row r="21" spans="1:11" x14ac:dyDescent="0.25">
      <c r="A21" t="s">
        <v>8219</v>
      </c>
      <c r="B21">
        <v>22</v>
      </c>
      <c r="J21" t="s">
        <v>8221</v>
      </c>
      <c r="K21">
        <v>2</v>
      </c>
    </row>
    <row r="22" spans="1:11" x14ac:dyDescent="0.25">
      <c r="A22" t="s">
        <v>8219</v>
      </c>
      <c r="B22">
        <v>25</v>
      </c>
      <c r="J22" t="s">
        <v>8221</v>
      </c>
      <c r="K22">
        <v>13</v>
      </c>
    </row>
    <row r="23" spans="1:11" x14ac:dyDescent="0.25">
      <c r="A23" t="s">
        <v>8219</v>
      </c>
      <c r="B23">
        <v>101</v>
      </c>
      <c r="J23" t="s">
        <v>8221</v>
      </c>
      <c r="K23">
        <v>4</v>
      </c>
    </row>
    <row r="24" spans="1:11" x14ac:dyDescent="0.25">
      <c r="A24" t="s">
        <v>8219</v>
      </c>
      <c r="B24">
        <v>8</v>
      </c>
      <c r="J24" t="s">
        <v>8221</v>
      </c>
      <c r="K24">
        <v>0</v>
      </c>
    </row>
    <row r="25" spans="1:11" x14ac:dyDescent="0.25">
      <c r="A25" t="s">
        <v>8219</v>
      </c>
      <c r="B25">
        <v>23</v>
      </c>
      <c r="J25" t="s">
        <v>8221</v>
      </c>
      <c r="K25">
        <v>12</v>
      </c>
    </row>
    <row r="26" spans="1:11" x14ac:dyDescent="0.25">
      <c r="A26" t="s">
        <v>8219</v>
      </c>
      <c r="B26">
        <v>574</v>
      </c>
      <c r="J26" t="s">
        <v>8221</v>
      </c>
      <c r="K26">
        <v>2</v>
      </c>
    </row>
    <row r="27" spans="1:11" x14ac:dyDescent="0.25">
      <c r="A27" t="s">
        <v>8219</v>
      </c>
      <c r="B27">
        <v>14</v>
      </c>
      <c r="J27" t="s">
        <v>8221</v>
      </c>
      <c r="K27">
        <v>10</v>
      </c>
    </row>
    <row r="28" spans="1:11" x14ac:dyDescent="0.25">
      <c r="A28" t="s">
        <v>8219</v>
      </c>
      <c r="B28">
        <v>19</v>
      </c>
      <c r="J28" t="s">
        <v>8221</v>
      </c>
      <c r="K28">
        <v>0</v>
      </c>
    </row>
    <row r="29" spans="1:11" x14ac:dyDescent="0.25">
      <c r="A29" t="s">
        <v>8219</v>
      </c>
      <c r="B29">
        <v>150</v>
      </c>
      <c r="J29" t="s">
        <v>8221</v>
      </c>
      <c r="K29">
        <v>5</v>
      </c>
    </row>
    <row r="30" spans="1:11" x14ac:dyDescent="0.25">
      <c r="A30" t="s">
        <v>8219</v>
      </c>
      <c r="B30">
        <v>71</v>
      </c>
      <c r="J30" t="s">
        <v>8221</v>
      </c>
      <c r="K30">
        <v>0</v>
      </c>
    </row>
    <row r="31" spans="1:11" x14ac:dyDescent="0.25">
      <c r="A31" t="s">
        <v>8219</v>
      </c>
      <c r="B31">
        <v>117</v>
      </c>
      <c r="J31" t="s">
        <v>8221</v>
      </c>
      <c r="K31">
        <v>5</v>
      </c>
    </row>
    <row r="32" spans="1:11" x14ac:dyDescent="0.25">
      <c r="A32" t="s">
        <v>8219</v>
      </c>
      <c r="B32">
        <v>53</v>
      </c>
      <c r="J32" t="s">
        <v>8221</v>
      </c>
      <c r="K32">
        <v>1</v>
      </c>
    </row>
    <row r="33" spans="1:11" x14ac:dyDescent="0.25">
      <c r="A33" t="s">
        <v>8219</v>
      </c>
      <c r="B33">
        <v>1</v>
      </c>
      <c r="J33" t="s">
        <v>8221</v>
      </c>
      <c r="K33">
        <v>3</v>
      </c>
    </row>
    <row r="34" spans="1:11" x14ac:dyDescent="0.25">
      <c r="A34" t="s">
        <v>8219</v>
      </c>
      <c r="B34">
        <v>89</v>
      </c>
      <c r="J34" t="s">
        <v>8221</v>
      </c>
      <c r="K34">
        <v>3</v>
      </c>
    </row>
    <row r="35" spans="1:11" x14ac:dyDescent="0.25">
      <c r="A35" t="s">
        <v>8219</v>
      </c>
      <c r="B35">
        <v>64</v>
      </c>
      <c r="J35" t="s">
        <v>8221</v>
      </c>
      <c r="K35">
        <v>0</v>
      </c>
    </row>
    <row r="36" spans="1:11" x14ac:dyDescent="0.25">
      <c r="A36" t="s">
        <v>8219</v>
      </c>
      <c r="B36">
        <v>68</v>
      </c>
      <c r="J36" t="s">
        <v>8221</v>
      </c>
      <c r="K36">
        <v>3</v>
      </c>
    </row>
    <row r="37" spans="1:11" x14ac:dyDescent="0.25">
      <c r="A37" t="s">
        <v>8219</v>
      </c>
      <c r="B37">
        <v>28</v>
      </c>
      <c r="J37" t="s">
        <v>8221</v>
      </c>
      <c r="K37">
        <v>0</v>
      </c>
    </row>
    <row r="38" spans="1:11" x14ac:dyDescent="0.25">
      <c r="A38" t="s">
        <v>8219</v>
      </c>
      <c r="B38">
        <v>44</v>
      </c>
      <c r="J38" t="s">
        <v>8221</v>
      </c>
      <c r="K38">
        <v>19</v>
      </c>
    </row>
    <row r="39" spans="1:11" x14ac:dyDescent="0.25">
      <c r="A39" t="s">
        <v>8219</v>
      </c>
      <c r="B39">
        <v>253</v>
      </c>
      <c r="J39" t="s">
        <v>8221</v>
      </c>
      <c r="K39">
        <v>8</v>
      </c>
    </row>
    <row r="40" spans="1:11" x14ac:dyDescent="0.25">
      <c r="A40" t="s">
        <v>8219</v>
      </c>
      <c r="B40">
        <v>66</v>
      </c>
      <c r="J40" t="s">
        <v>8221</v>
      </c>
      <c r="K40">
        <v>6</v>
      </c>
    </row>
    <row r="41" spans="1:11" x14ac:dyDescent="0.25">
      <c r="A41" t="s">
        <v>8219</v>
      </c>
      <c r="B41">
        <v>217</v>
      </c>
      <c r="J41" t="s">
        <v>8221</v>
      </c>
      <c r="K41">
        <v>0</v>
      </c>
    </row>
    <row r="42" spans="1:11" x14ac:dyDescent="0.25">
      <c r="A42" t="s">
        <v>8219</v>
      </c>
      <c r="B42">
        <v>16</v>
      </c>
      <c r="J42" t="s">
        <v>8221</v>
      </c>
      <c r="K42">
        <v>18</v>
      </c>
    </row>
    <row r="43" spans="1:11" x14ac:dyDescent="0.25">
      <c r="A43" t="s">
        <v>8219</v>
      </c>
      <c r="B43">
        <v>19</v>
      </c>
      <c r="J43" t="s">
        <v>8221</v>
      </c>
      <c r="K43">
        <v>7</v>
      </c>
    </row>
    <row r="44" spans="1:11" x14ac:dyDescent="0.25">
      <c r="A44" t="s">
        <v>8219</v>
      </c>
      <c r="B44">
        <v>169</v>
      </c>
      <c r="J44" t="s">
        <v>8221</v>
      </c>
      <c r="K44">
        <v>0</v>
      </c>
    </row>
    <row r="45" spans="1:11" x14ac:dyDescent="0.25">
      <c r="A45" t="s">
        <v>8219</v>
      </c>
      <c r="B45">
        <v>263</v>
      </c>
      <c r="J45" t="s">
        <v>8221</v>
      </c>
      <c r="K45">
        <v>8</v>
      </c>
    </row>
    <row r="46" spans="1:11" x14ac:dyDescent="0.25">
      <c r="A46" t="s">
        <v>8219</v>
      </c>
      <c r="B46">
        <v>15</v>
      </c>
      <c r="J46" t="s">
        <v>8221</v>
      </c>
      <c r="K46">
        <v>1293</v>
      </c>
    </row>
    <row r="47" spans="1:11" x14ac:dyDescent="0.25">
      <c r="A47" t="s">
        <v>8219</v>
      </c>
      <c r="B47">
        <v>61</v>
      </c>
      <c r="J47" t="s">
        <v>8221</v>
      </c>
      <c r="K47">
        <v>17</v>
      </c>
    </row>
    <row r="48" spans="1:11" x14ac:dyDescent="0.25">
      <c r="A48" t="s">
        <v>8219</v>
      </c>
      <c r="B48">
        <v>45</v>
      </c>
      <c r="J48" t="s">
        <v>8221</v>
      </c>
      <c r="K48">
        <v>0</v>
      </c>
    </row>
    <row r="49" spans="1:11" x14ac:dyDescent="0.25">
      <c r="A49" t="s">
        <v>8219</v>
      </c>
      <c r="B49">
        <v>70</v>
      </c>
      <c r="J49" t="s">
        <v>8221</v>
      </c>
      <c r="K49">
        <v>13</v>
      </c>
    </row>
    <row r="50" spans="1:11" x14ac:dyDescent="0.25">
      <c r="A50" t="s">
        <v>8219</v>
      </c>
      <c r="B50">
        <v>38</v>
      </c>
      <c r="J50" t="s">
        <v>8221</v>
      </c>
      <c r="K50">
        <v>0</v>
      </c>
    </row>
    <row r="51" spans="1:11" x14ac:dyDescent="0.25">
      <c r="A51" t="s">
        <v>8219</v>
      </c>
      <c r="B51">
        <v>87</v>
      </c>
      <c r="J51" t="s">
        <v>8221</v>
      </c>
      <c r="K51">
        <v>0</v>
      </c>
    </row>
    <row r="52" spans="1:11" x14ac:dyDescent="0.25">
      <c r="A52" t="s">
        <v>8219</v>
      </c>
      <c r="B52">
        <v>22</v>
      </c>
      <c r="J52" t="s">
        <v>8221</v>
      </c>
      <c r="K52">
        <v>33</v>
      </c>
    </row>
    <row r="53" spans="1:11" x14ac:dyDescent="0.25">
      <c r="A53" t="s">
        <v>8219</v>
      </c>
      <c r="B53">
        <v>119</v>
      </c>
      <c r="J53" t="s">
        <v>8221</v>
      </c>
      <c r="K53">
        <v>12</v>
      </c>
    </row>
    <row r="54" spans="1:11" x14ac:dyDescent="0.25">
      <c r="A54" t="s">
        <v>8219</v>
      </c>
      <c r="B54">
        <v>52</v>
      </c>
      <c r="J54" t="s">
        <v>8221</v>
      </c>
      <c r="K54">
        <v>1</v>
      </c>
    </row>
    <row r="55" spans="1:11" x14ac:dyDescent="0.25">
      <c r="A55" t="s">
        <v>8219</v>
      </c>
      <c r="B55">
        <v>117</v>
      </c>
      <c r="J55" t="s">
        <v>8221</v>
      </c>
      <c r="K55">
        <v>1</v>
      </c>
    </row>
    <row r="56" spans="1:11" x14ac:dyDescent="0.25">
      <c r="A56" t="s">
        <v>8219</v>
      </c>
      <c r="B56">
        <v>52</v>
      </c>
      <c r="J56" t="s">
        <v>8221</v>
      </c>
      <c r="K56">
        <v>1</v>
      </c>
    </row>
    <row r="57" spans="1:11" x14ac:dyDescent="0.25">
      <c r="A57" t="s">
        <v>8219</v>
      </c>
      <c r="B57">
        <v>86</v>
      </c>
      <c r="J57" t="s">
        <v>8221</v>
      </c>
      <c r="K57">
        <v>1</v>
      </c>
    </row>
    <row r="58" spans="1:11" x14ac:dyDescent="0.25">
      <c r="A58" t="s">
        <v>8219</v>
      </c>
      <c r="B58">
        <v>174</v>
      </c>
      <c r="J58" t="s">
        <v>8221</v>
      </c>
      <c r="K58">
        <v>84</v>
      </c>
    </row>
    <row r="59" spans="1:11" x14ac:dyDescent="0.25">
      <c r="A59" t="s">
        <v>8219</v>
      </c>
      <c r="B59">
        <v>69</v>
      </c>
      <c r="J59" t="s">
        <v>8221</v>
      </c>
      <c r="K59">
        <v>38</v>
      </c>
    </row>
    <row r="60" spans="1:11" x14ac:dyDescent="0.25">
      <c r="A60" t="s">
        <v>8219</v>
      </c>
      <c r="B60">
        <v>75</v>
      </c>
      <c r="J60" t="s">
        <v>8221</v>
      </c>
      <c r="K60">
        <v>1</v>
      </c>
    </row>
    <row r="61" spans="1:11" x14ac:dyDescent="0.25">
      <c r="A61" t="s">
        <v>8219</v>
      </c>
      <c r="B61">
        <v>33</v>
      </c>
      <c r="J61" t="s">
        <v>8221</v>
      </c>
      <c r="K61">
        <v>76</v>
      </c>
    </row>
    <row r="62" spans="1:11" x14ac:dyDescent="0.25">
      <c r="A62" t="s">
        <v>8219</v>
      </c>
      <c r="B62">
        <v>108</v>
      </c>
      <c r="J62" t="s">
        <v>8221</v>
      </c>
      <c r="K62">
        <v>3</v>
      </c>
    </row>
    <row r="63" spans="1:11" x14ac:dyDescent="0.25">
      <c r="A63" t="s">
        <v>8219</v>
      </c>
      <c r="B63">
        <v>23</v>
      </c>
      <c r="J63" t="s">
        <v>8221</v>
      </c>
      <c r="K63">
        <v>0</v>
      </c>
    </row>
    <row r="64" spans="1:11" x14ac:dyDescent="0.25">
      <c r="A64" t="s">
        <v>8219</v>
      </c>
      <c r="B64">
        <v>48</v>
      </c>
      <c r="J64" t="s">
        <v>8221</v>
      </c>
      <c r="K64">
        <v>2</v>
      </c>
    </row>
    <row r="65" spans="1:11" x14ac:dyDescent="0.25">
      <c r="A65" t="s">
        <v>8219</v>
      </c>
      <c r="B65">
        <v>64</v>
      </c>
      <c r="J65" t="s">
        <v>8221</v>
      </c>
      <c r="K65">
        <v>0</v>
      </c>
    </row>
    <row r="66" spans="1:11" x14ac:dyDescent="0.25">
      <c r="A66" t="s">
        <v>8219</v>
      </c>
      <c r="B66">
        <v>24</v>
      </c>
      <c r="J66" t="s">
        <v>8221</v>
      </c>
      <c r="K66">
        <v>0</v>
      </c>
    </row>
    <row r="67" spans="1:11" x14ac:dyDescent="0.25">
      <c r="A67" t="s">
        <v>8219</v>
      </c>
      <c r="B67">
        <v>57</v>
      </c>
      <c r="J67" t="s">
        <v>8221</v>
      </c>
      <c r="K67">
        <v>0</v>
      </c>
    </row>
    <row r="68" spans="1:11" x14ac:dyDescent="0.25">
      <c r="A68" t="s">
        <v>8219</v>
      </c>
      <c r="B68">
        <v>26</v>
      </c>
      <c r="J68" t="s">
        <v>8221</v>
      </c>
      <c r="K68">
        <v>2</v>
      </c>
    </row>
    <row r="69" spans="1:11" x14ac:dyDescent="0.25">
      <c r="A69" t="s">
        <v>8219</v>
      </c>
      <c r="B69">
        <v>20</v>
      </c>
      <c r="J69" t="s">
        <v>8221</v>
      </c>
      <c r="K69">
        <v>0</v>
      </c>
    </row>
    <row r="70" spans="1:11" x14ac:dyDescent="0.25">
      <c r="A70" t="s">
        <v>8219</v>
      </c>
      <c r="B70">
        <v>36</v>
      </c>
      <c r="J70" t="s">
        <v>8221</v>
      </c>
      <c r="K70">
        <v>0</v>
      </c>
    </row>
    <row r="71" spans="1:11" x14ac:dyDescent="0.25">
      <c r="A71" t="s">
        <v>8219</v>
      </c>
      <c r="B71">
        <v>178</v>
      </c>
      <c r="J71" t="s">
        <v>8221</v>
      </c>
      <c r="K71">
        <v>0</v>
      </c>
    </row>
    <row r="72" spans="1:11" x14ac:dyDescent="0.25">
      <c r="A72" t="s">
        <v>8219</v>
      </c>
      <c r="B72">
        <v>17</v>
      </c>
      <c r="J72" t="s">
        <v>8221</v>
      </c>
      <c r="K72">
        <v>2</v>
      </c>
    </row>
    <row r="73" spans="1:11" x14ac:dyDescent="0.25">
      <c r="A73" t="s">
        <v>8219</v>
      </c>
      <c r="B73">
        <v>32</v>
      </c>
      <c r="J73" t="s">
        <v>8221</v>
      </c>
      <c r="K73">
        <v>0</v>
      </c>
    </row>
    <row r="74" spans="1:11" x14ac:dyDescent="0.25">
      <c r="A74" t="s">
        <v>8219</v>
      </c>
      <c r="B74">
        <v>41</v>
      </c>
      <c r="J74" t="s">
        <v>8221</v>
      </c>
      <c r="K74">
        <v>7</v>
      </c>
    </row>
    <row r="75" spans="1:11" x14ac:dyDescent="0.25">
      <c r="A75" t="s">
        <v>8219</v>
      </c>
      <c r="B75">
        <v>18</v>
      </c>
      <c r="J75" t="s">
        <v>8221</v>
      </c>
      <c r="K75">
        <v>0</v>
      </c>
    </row>
    <row r="76" spans="1:11" x14ac:dyDescent="0.25">
      <c r="A76" t="s">
        <v>8219</v>
      </c>
      <c r="B76">
        <v>29</v>
      </c>
      <c r="J76" t="s">
        <v>8221</v>
      </c>
      <c r="K76">
        <v>5</v>
      </c>
    </row>
    <row r="77" spans="1:11" x14ac:dyDescent="0.25">
      <c r="A77" t="s">
        <v>8219</v>
      </c>
      <c r="B77">
        <v>47</v>
      </c>
      <c r="J77" t="s">
        <v>8221</v>
      </c>
      <c r="K77">
        <v>0</v>
      </c>
    </row>
    <row r="78" spans="1:11" x14ac:dyDescent="0.25">
      <c r="A78" t="s">
        <v>8219</v>
      </c>
      <c r="B78">
        <v>15</v>
      </c>
      <c r="J78" t="s">
        <v>8221</v>
      </c>
      <c r="K78">
        <v>0</v>
      </c>
    </row>
    <row r="79" spans="1:11" x14ac:dyDescent="0.25">
      <c r="A79" t="s">
        <v>8219</v>
      </c>
      <c r="B79">
        <v>26</v>
      </c>
      <c r="J79" t="s">
        <v>8221</v>
      </c>
      <c r="K79">
        <v>1</v>
      </c>
    </row>
    <row r="80" spans="1:11" x14ac:dyDescent="0.25">
      <c r="A80" t="s">
        <v>8219</v>
      </c>
      <c r="B80">
        <v>35</v>
      </c>
      <c r="J80" t="s">
        <v>8221</v>
      </c>
      <c r="K80">
        <v>0</v>
      </c>
    </row>
    <row r="81" spans="1:11" x14ac:dyDescent="0.25">
      <c r="A81" t="s">
        <v>8219</v>
      </c>
      <c r="B81">
        <v>41</v>
      </c>
      <c r="J81" t="s">
        <v>8221</v>
      </c>
      <c r="K81">
        <v>5</v>
      </c>
    </row>
    <row r="82" spans="1:11" x14ac:dyDescent="0.25">
      <c r="A82" t="s">
        <v>8219</v>
      </c>
      <c r="B82">
        <v>47</v>
      </c>
      <c r="J82" t="s">
        <v>8221</v>
      </c>
      <c r="K82">
        <v>3</v>
      </c>
    </row>
    <row r="83" spans="1:11" x14ac:dyDescent="0.25">
      <c r="A83" t="s">
        <v>8219</v>
      </c>
      <c r="B83">
        <v>28</v>
      </c>
      <c r="J83" t="s">
        <v>8221</v>
      </c>
      <c r="K83">
        <v>6</v>
      </c>
    </row>
    <row r="84" spans="1:11" x14ac:dyDescent="0.25">
      <c r="A84" t="s">
        <v>8219</v>
      </c>
      <c r="B84">
        <v>100</v>
      </c>
      <c r="J84" t="s">
        <v>8221</v>
      </c>
      <c r="K84">
        <v>12</v>
      </c>
    </row>
    <row r="85" spans="1:11" x14ac:dyDescent="0.25">
      <c r="A85" t="s">
        <v>8219</v>
      </c>
      <c r="B85">
        <v>13</v>
      </c>
      <c r="J85" t="s">
        <v>8221</v>
      </c>
      <c r="K85">
        <v>13</v>
      </c>
    </row>
    <row r="86" spans="1:11" x14ac:dyDescent="0.25">
      <c r="A86" t="s">
        <v>8219</v>
      </c>
      <c r="B86">
        <v>7</v>
      </c>
      <c r="J86" t="s">
        <v>8221</v>
      </c>
      <c r="K86">
        <v>5</v>
      </c>
    </row>
    <row r="87" spans="1:11" x14ac:dyDescent="0.25">
      <c r="A87" t="s">
        <v>8219</v>
      </c>
      <c r="B87">
        <v>21</v>
      </c>
      <c r="J87" t="s">
        <v>8221</v>
      </c>
      <c r="K87">
        <v>2</v>
      </c>
    </row>
    <row r="88" spans="1:11" x14ac:dyDescent="0.25">
      <c r="A88" t="s">
        <v>8219</v>
      </c>
      <c r="B88">
        <v>17</v>
      </c>
      <c r="J88" t="s">
        <v>8221</v>
      </c>
      <c r="K88">
        <v>8</v>
      </c>
    </row>
    <row r="89" spans="1:11" x14ac:dyDescent="0.25">
      <c r="A89" t="s">
        <v>8219</v>
      </c>
      <c r="B89">
        <v>25</v>
      </c>
      <c r="J89" t="s">
        <v>8221</v>
      </c>
      <c r="K89">
        <v>0</v>
      </c>
    </row>
    <row r="90" spans="1:11" x14ac:dyDescent="0.25">
      <c r="A90" t="s">
        <v>8219</v>
      </c>
      <c r="B90">
        <v>60</v>
      </c>
      <c r="J90" t="s">
        <v>8221</v>
      </c>
      <c r="K90">
        <v>13</v>
      </c>
    </row>
    <row r="91" spans="1:11" x14ac:dyDescent="0.25">
      <c r="A91" t="s">
        <v>8219</v>
      </c>
      <c r="B91">
        <v>56</v>
      </c>
      <c r="J91" t="s">
        <v>8221</v>
      </c>
      <c r="K91">
        <v>0</v>
      </c>
    </row>
    <row r="92" spans="1:11" x14ac:dyDescent="0.25">
      <c r="A92" t="s">
        <v>8219</v>
      </c>
      <c r="B92">
        <v>16</v>
      </c>
      <c r="J92" t="s">
        <v>8221</v>
      </c>
      <c r="K92">
        <v>5</v>
      </c>
    </row>
    <row r="93" spans="1:11" x14ac:dyDescent="0.25">
      <c r="A93" t="s">
        <v>8219</v>
      </c>
      <c r="B93">
        <v>46</v>
      </c>
      <c r="J93" t="s">
        <v>8221</v>
      </c>
      <c r="K93">
        <v>8</v>
      </c>
    </row>
    <row r="94" spans="1:11" x14ac:dyDescent="0.25">
      <c r="A94" t="s">
        <v>8219</v>
      </c>
      <c r="B94">
        <v>43</v>
      </c>
      <c r="J94" t="s">
        <v>8221</v>
      </c>
      <c r="K94">
        <v>8</v>
      </c>
    </row>
    <row r="95" spans="1:11" x14ac:dyDescent="0.25">
      <c r="A95" t="s">
        <v>8219</v>
      </c>
      <c r="B95">
        <v>15</v>
      </c>
      <c r="J95" t="s">
        <v>8221</v>
      </c>
      <c r="K95">
        <v>0</v>
      </c>
    </row>
    <row r="96" spans="1:11" x14ac:dyDescent="0.25">
      <c r="A96" t="s">
        <v>8219</v>
      </c>
      <c r="B96">
        <v>12</v>
      </c>
      <c r="J96" t="s">
        <v>8221</v>
      </c>
      <c r="K96">
        <v>2</v>
      </c>
    </row>
    <row r="97" spans="1:11" x14ac:dyDescent="0.25">
      <c r="A97" t="s">
        <v>8219</v>
      </c>
      <c r="B97">
        <v>21</v>
      </c>
      <c r="J97" t="s">
        <v>8221</v>
      </c>
      <c r="K97">
        <v>3</v>
      </c>
    </row>
    <row r="98" spans="1:11" x14ac:dyDescent="0.25">
      <c r="A98" t="s">
        <v>8219</v>
      </c>
      <c r="B98">
        <v>34</v>
      </c>
      <c r="J98" t="s">
        <v>8221</v>
      </c>
      <c r="K98">
        <v>0</v>
      </c>
    </row>
    <row r="99" spans="1:11" x14ac:dyDescent="0.25">
      <c r="A99" t="s">
        <v>8219</v>
      </c>
      <c r="B99">
        <v>8</v>
      </c>
      <c r="J99" t="s">
        <v>8221</v>
      </c>
      <c r="K99">
        <v>0</v>
      </c>
    </row>
    <row r="100" spans="1:11" x14ac:dyDescent="0.25">
      <c r="A100" t="s">
        <v>8219</v>
      </c>
      <c r="B100">
        <v>60</v>
      </c>
      <c r="J100" t="s">
        <v>8221</v>
      </c>
      <c r="K100">
        <v>11</v>
      </c>
    </row>
    <row r="101" spans="1:11" x14ac:dyDescent="0.25">
      <c r="A101" t="s">
        <v>8219</v>
      </c>
      <c r="B101">
        <v>39</v>
      </c>
      <c r="J101" t="s">
        <v>8221</v>
      </c>
      <c r="K101">
        <v>0</v>
      </c>
    </row>
    <row r="102" spans="1:11" x14ac:dyDescent="0.25">
      <c r="A102" t="s">
        <v>8219</v>
      </c>
      <c r="B102">
        <v>26</v>
      </c>
      <c r="J102" t="s">
        <v>8221</v>
      </c>
      <c r="K102">
        <v>1</v>
      </c>
    </row>
    <row r="103" spans="1:11" x14ac:dyDescent="0.25">
      <c r="A103" t="s">
        <v>8219</v>
      </c>
      <c r="B103">
        <v>35</v>
      </c>
      <c r="J103" t="s">
        <v>8221</v>
      </c>
      <c r="K103">
        <v>0</v>
      </c>
    </row>
    <row r="104" spans="1:11" x14ac:dyDescent="0.25">
      <c r="A104" t="s">
        <v>8219</v>
      </c>
      <c r="B104">
        <v>65</v>
      </c>
      <c r="J104" t="s">
        <v>8221</v>
      </c>
      <c r="K104">
        <v>17</v>
      </c>
    </row>
    <row r="105" spans="1:11" x14ac:dyDescent="0.25">
      <c r="A105" t="s">
        <v>8219</v>
      </c>
      <c r="B105">
        <v>49</v>
      </c>
      <c r="J105" t="s">
        <v>8221</v>
      </c>
      <c r="K105">
        <v>2</v>
      </c>
    </row>
    <row r="106" spans="1:11" x14ac:dyDescent="0.25">
      <c r="A106" t="s">
        <v>8219</v>
      </c>
      <c r="B106">
        <v>10</v>
      </c>
      <c r="J106" t="s">
        <v>8221</v>
      </c>
      <c r="K106">
        <v>1</v>
      </c>
    </row>
    <row r="107" spans="1:11" x14ac:dyDescent="0.25">
      <c r="A107" t="s">
        <v>8219</v>
      </c>
      <c r="B107">
        <v>60</v>
      </c>
      <c r="J107" t="s">
        <v>8221</v>
      </c>
      <c r="K107">
        <v>2</v>
      </c>
    </row>
    <row r="108" spans="1:11" x14ac:dyDescent="0.25">
      <c r="A108" t="s">
        <v>8219</v>
      </c>
      <c r="B108">
        <v>27</v>
      </c>
      <c r="J108" t="s">
        <v>8221</v>
      </c>
      <c r="K108">
        <v>16</v>
      </c>
    </row>
    <row r="109" spans="1:11" x14ac:dyDescent="0.25">
      <c r="A109" t="s">
        <v>8219</v>
      </c>
      <c r="B109">
        <v>69</v>
      </c>
      <c r="J109" t="s">
        <v>8221</v>
      </c>
      <c r="K109">
        <v>1</v>
      </c>
    </row>
    <row r="110" spans="1:11" x14ac:dyDescent="0.25">
      <c r="A110" t="s">
        <v>8219</v>
      </c>
      <c r="B110">
        <v>47</v>
      </c>
      <c r="J110" t="s">
        <v>8221</v>
      </c>
      <c r="K110">
        <v>4</v>
      </c>
    </row>
    <row r="111" spans="1:11" x14ac:dyDescent="0.25">
      <c r="A111" t="s">
        <v>8219</v>
      </c>
      <c r="B111">
        <v>47</v>
      </c>
      <c r="J111" t="s">
        <v>8221</v>
      </c>
      <c r="K111">
        <v>5</v>
      </c>
    </row>
    <row r="112" spans="1:11" x14ac:dyDescent="0.25">
      <c r="A112" t="s">
        <v>8219</v>
      </c>
      <c r="B112">
        <v>26</v>
      </c>
      <c r="J112" t="s">
        <v>8221</v>
      </c>
      <c r="K112">
        <v>7</v>
      </c>
    </row>
    <row r="113" spans="1:11" x14ac:dyDescent="0.25">
      <c r="A113" t="s">
        <v>8219</v>
      </c>
      <c r="B113">
        <v>53</v>
      </c>
      <c r="J113" t="s">
        <v>8221</v>
      </c>
      <c r="K113">
        <v>0</v>
      </c>
    </row>
    <row r="114" spans="1:11" x14ac:dyDescent="0.25">
      <c r="A114" t="s">
        <v>8219</v>
      </c>
      <c r="B114">
        <v>81</v>
      </c>
      <c r="J114" t="s">
        <v>8221</v>
      </c>
      <c r="K114">
        <v>12</v>
      </c>
    </row>
    <row r="115" spans="1:11" x14ac:dyDescent="0.25">
      <c r="A115" t="s">
        <v>8219</v>
      </c>
      <c r="B115">
        <v>78</v>
      </c>
      <c r="J115" t="s">
        <v>8221</v>
      </c>
      <c r="K115">
        <v>2</v>
      </c>
    </row>
    <row r="116" spans="1:11" x14ac:dyDescent="0.25">
      <c r="A116" t="s">
        <v>8219</v>
      </c>
      <c r="B116">
        <v>35</v>
      </c>
      <c r="J116" t="s">
        <v>8221</v>
      </c>
      <c r="K116">
        <v>5</v>
      </c>
    </row>
    <row r="117" spans="1:11" x14ac:dyDescent="0.25">
      <c r="A117" t="s">
        <v>8219</v>
      </c>
      <c r="B117">
        <v>22</v>
      </c>
      <c r="J117" t="s">
        <v>8221</v>
      </c>
      <c r="K117">
        <v>2</v>
      </c>
    </row>
    <row r="118" spans="1:11" x14ac:dyDescent="0.25">
      <c r="A118" t="s">
        <v>8219</v>
      </c>
      <c r="B118">
        <v>57</v>
      </c>
      <c r="J118" t="s">
        <v>8221</v>
      </c>
      <c r="K118">
        <v>3</v>
      </c>
    </row>
    <row r="119" spans="1:11" x14ac:dyDescent="0.25">
      <c r="A119" t="s">
        <v>8219</v>
      </c>
      <c r="B119">
        <v>27</v>
      </c>
      <c r="J119" t="s">
        <v>8221</v>
      </c>
      <c r="K119">
        <v>0</v>
      </c>
    </row>
    <row r="120" spans="1:11" x14ac:dyDescent="0.25">
      <c r="A120" t="s">
        <v>8219</v>
      </c>
      <c r="B120">
        <v>39</v>
      </c>
      <c r="J120" t="s">
        <v>8221</v>
      </c>
      <c r="K120">
        <v>49</v>
      </c>
    </row>
    <row r="121" spans="1:11" x14ac:dyDescent="0.25">
      <c r="A121" t="s">
        <v>8219</v>
      </c>
      <c r="B121">
        <v>37</v>
      </c>
      <c r="J121" t="s">
        <v>8221</v>
      </c>
      <c r="K121">
        <v>1</v>
      </c>
    </row>
    <row r="122" spans="1:11" x14ac:dyDescent="0.25">
      <c r="A122" t="s">
        <v>8219</v>
      </c>
      <c r="B122">
        <v>137</v>
      </c>
      <c r="J122" t="s">
        <v>8221</v>
      </c>
      <c r="K122">
        <v>2</v>
      </c>
    </row>
    <row r="123" spans="1:11" x14ac:dyDescent="0.25">
      <c r="A123" t="s">
        <v>8219</v>
      </c>
      <c r="B123">
        <v>376</v>
      </c>
      <c r="J123" t="s">
        <v>8221</v>
      </c>
      <c r="K123">
        <v>0</v>
      </c>
    </row>
    <row r="124" spans="1:11" x14ac:dyDescent="0.25">
      <c r="A124" t="s">
        <v>8219</v>
      </c>
      <c r="B124">
        <v>202</v>
      </c>
      <c r="J124" t="s">
        <v>8221</v>
      </c>
      <c r="K124">
        <v>0</v>
      </c>
    </row>
    <row r="125" spans="1:11" x14ac:dyDescent="0.25">
      <c r="A125" t="s">
        <v>8219</v>
      </c>
      <c r="B125">
        <v>328</v>
      </c>
      <c r="J125" t="s">
        <v>8221</v>
      </c>
      <c r="K125">
        <v>11</v>
      </c>
    </row>
    <row r="126" spans="1:11" x14ac:dyDescent="0.25">
      <c r="A126" t="s">
        <v>8219</v>
      </c>
      <c r="B126">
        <v>84</v>
      </c>
      <c r="J126" t="s">
        <v>8221</v>
      </c>
      <c r="K126">
        <v>1</v>
      </c>
    </row>
    <row r="127" spans="1:11" x14ac:dyDescent="0.25">
      <c r="A127" t="s">
        <v>8219</v>
      </c>
      <c r="B127">
        <v>96</v>
      </c>
      <c r="J127" t="s">
        <v>8221</v>
      </c>
      <c r="K127">
        <v>8</v>
      </c>
    </row>
    <row r="128" spans="1:11" x14ac:dyDescent="0.25">
      <c r="A128" t="s">
        <v>8219</v>
      </c>
      <c r="B128">
        <v>223</v>
      </c>
      <c r="J128" t="s">
        <v>8221</v>
      </c>
      <c r="K128">
        <v>5</v>
      </c>
    </row>
    <row r="129" spans="1:11" x14ac:dyDescent="0.25">
      <c r="A129" t="s">
        <v>8219</v>
      </c>
      <c r="B129">
        <v>62</v>
      </c>
      <c r="J129" t="s">
        <v>8221</v>
      </c>
      <c r="K129">
        <v>39</v>
      </c>
    </row>
    <row r="130" spans="1:11" x14ac:dyDescent="0.25">
      <c r="A130" t="s">
        <v>8219</v>
      </c>
      <c r="B130">
        <v>146</v>
      </c>
      <c r="J130" t="s">
        <v>8221</v>
      </c>
      <c r="K130">
        <v>0</v>
      </c>
    </row>
    <row r="131" spans="1:11" x14ac:dyDescent="0.25">
      <c r="A131" t="s">
        <v>8219</v>
      </c>
      <c r="B131">
        <v>235</v>
      </c>
      <c r="J131" t="s">
        <v>8221</v>
      </c>
      <c r="K131">
        <v>0</v>
      </c>
    </row>
    <row r="132" spans="1:11" x14ac:dyDescent="0.25">
      <c r="A132" t="s">
        <v>8219</v>
      </c>
      <c r="B132">
        <v>437</v>
      </c>
      <c r="J132" t="s">
        <v>8221</v>
      </c>
      <c r="K132">
        <v>2</v>
      </c>
    </row>
    <row r="133" spans="1:11" x14ac:dyDescent="0.25">
      <c r="A133" t="s">
        <v>8219</v>
      </c>
      <c r="B133">
        <v>77</v>
      </c>
      <c r="J133" t="s">
        <v>8221</v>
      </c>
      <c r="K133">
        <v>170</v>
      </c>
    </row>
    <row r="134" spans="1:11" x14ac:dyDescent="0.25">
      <c r="A134" t="s">
        <v>8219</v>
      </c>
      <c r="B134">
        <v>108</v>
      </c>
      <c r="J134" t="s">
        <v>8221</v>
      </c>
      <c r="K134">
        <v>5</v>
      </c>
    </row>
    <row r="135" spans="1:11" x14ac:dyDescent="0.25">
      <c r="A135" t="s">
        <v>8219</v>
      </c>
      <c r="B135">
        <v>7</v>
      </c>
      <c r="J135" t="s">
        <v>8221</v>
      </c>
      <c r="K135">
        <v>14</v>
      </c>
    </row>
    <row r="136" spans="1:11" x14ac:dyDescent="0.25">
      <c r="A136" t="s">
        <v>8219</v>
      </c>
      <c r="B136">
        <v>314</v>
      </c>
      <c r="J136" t="s">
        <v>8221</v>
      </c>
      <c r="K136">
        <v>1</v>
      </c>
    </row>
    <row r="137" spans="1:11" x14ac:dyDescent="0.25">
      <c r="A137" t="s">
        <v>8219</v>
      </c>
      <c r="B137">
        <v>188</v>
      </c>
      <c r="J137" t="s">
        <v>8221</v>
      </c>
      <c r="K137">
        <v>0</v>
      </c>
    </row>
    <row r="138" spans="1:11" x14ac:dyDescent="0.25">
      <c r="A138" t="s">
        <v>8219</v>
      </c>
      <c r="B138">
        <v>275</v>
      </c>
      <c r="J138" t="s">
        <v>8221</v>
      </c>
      <c r="K138">
        <v>124</v>
      </c>
    </row>
    <row r="139" spans="1:11" x14ac:dyDescent="0.25">
      <c r="A139" t="s">
        <v>8219</v>
      </c>
      <c r="B139">
        <v>560</v>
      </c>
      <c r="J139" t="s">
        <v>8221</v>
      </c>
      <c r="K139">
        <v>0</v>
      </c>
    </row>
    <row r="140" spans="1:11" x14ac:dyDescent="0.25">
      <c r="A140" t="s">
        <v>8219</v>
      </c>
      <c r="B140">
        <v>688</v>
      </c>
      <c r="J140" t="s">
        <v>8221</v>
      </c>
      <c r="K140">
        <v>0</v>
      </c>
    </row>
    <row r="141" spans="1:11" x14ac:dyDescent="0.25">
      <c r="A141" t="s">
        <v>8219</v>
      </c>
      <c r="B141">
        <v>942</v>
      </c>
      <c r="J141" t="s">
        <v>8221</v>
      </c>
      <c r="K141">
        <v>55</v>
      </c>
    </row>
    <row r="142" spans="1:11" x14ac:dyDescent="0.25">
      <c r="A142" t="s">
        <v>8219</v>
      </c>
      <c r="B142">
        <v>88</v>
      </c>
      <c r="J142" t="s">
        <v>8221</v>
      </c>
      <c r="K142">
        <v>140</v>
      </c>
    </row>
    <row r="143" spans="1:11" x14ac:dyDescent="0.25">
      <c r="A143" t="s">
        <v>8219</v>
      </c>
      <c r="B143">
        <v>220</v>
      </c>
      <c r="J143" t="s">
        <v>8221</v>
      </c>
      <c r="K143">
        <v>21</v>
      </c>
    </row>
    <row r="144" spans="1:11" x14ac:dyDescent="0.25">
      <c r="A144" t="s">
        <v>8219</v>
      </c>
      <c r="B144">
        <v>145</v>
      </c>
      <c r="J144" t="s">
        <v>8221</v>
      </c>
      <c r="K144">
        <v>1</v>
      </c>
    </row>
    <row r="145" spans="1:11" x14ac:dyDescent="0.25">
      <c r="A145" t="s">
        <v>8219</v>
      </c>
      <c r="B145">
        <v>963</v>
      </c>
      <c r="J145" t="s">
        <v>8221</v>
      </c>
      <c r="K145">
        <v>147</v>
      </c>
    </row>
    <row r="146" spans="1:11" x14ac:dyDescent="0.25">
      <c r="A146" t="s">
        <v>8219</v>
      </c>
      <c r="B146">
        <v>91</v>
      </c>
      <c r="J146" t="s">
        <v>8221</v>
      </c>
      <c r="K146">
        <v>11</v>
      </c>
    </row>
    <row r="147" spans="1:11" x14ac:dyDescent="0.25">
      <c r="A147" t="s">
        <v>8219</v>
      </c>
      <c r="B147">
        <v>58</v>
      </c>
      <c r="J147" t="s">
        <v>8221</v>
      </c>
      <c r="K147">
        <v>125</v>
      </c>
    </row>
    <row r="148" spans="1:11" x14ac:dyDescent="0.25">
      <c r="A148" t="s">
        <v>8219</v>
      </c>
      <c r="B148">
        <v>36</v>
      </c>
      <c r="J148" t="s">
        <v>8221</v>
      </c>
      <c r="K148">
        <v>1</v>
      </c>
    </row>
    <row r="149" spans="1:11" x14ac:dyDescent="0.25">
      <c r="A149" t="s">
        <v>8219</v>
      </c>
      <c r="B149">
        <v>165</v>
      </c>
      <c r="J149" t="s">
        <v>8221</v>
      </c>
      <c r="K149">
        <v>0</v>
      </c>
    </row>
    <row r="150" spans="1:11" x14ac:dyDescent="0.25">
      <c r="A150" t="s">
        <v>8219</v>
      </c>
      <c r="B150">
        <v>111</v>
      </c>
      <c r="J150" t="s">
        <v>8221</v>
      </c>
      <c r="K150">
        <v>0</v>
      </c>
    </row>
    <row r="151" spans="1:11" x14ac:dyDescent="0.25">
      <c r="A151" t="s">
        <v>8219</v>
      </c>
      <c r="B151">
        <v>1596</v>
      </c>
      <c r="J151" t="s">
        <v>8221</v>
      </c>
      <c r="K151">
        <v>3</v>
      </c>
    </row>
    <row r="152" spans="1:11" x14ac:dyDescent="0.25">
      <c r="A152" t="s">
        <v>8219</v>
      </c>
      <c r="B152">
        <v>61</v>
      </c>
      <c r="J152" t="s">
        <v>8221</v>
      </c>
      <c r="K152">
        <v>0</v>
      </c>
    </row>
    <row r="153" spans="1:11" x14ac:dyDescent="0.25">
      <c r="A153" t="s">
        <v>8219</v>
      </c>
      <c r="B153">
        <v>287</v>
      </c>
      <c r="J153" t="s">
        <v>8221</v>
      </c>
      <c r="K153">
        <v>0</v>
      </c>
    </row>
    <row r="154" spans="1:11" x14ac:dyDescent="0.25">
      <c r="A154" t="s">
        <v>8219</v>
      </c>
      <c r="B154">
        <v>65</v>
      </c>
      <c r="J154" t="s">
        <v>8221</v>
      </c>
      <c r="K154">
        <v>0</v>
      </c>
    </row>
    <row r="155" spans="1:11" x14ac:dyDescent="0.25">
      <c r="A155" t="s">
        <v>8219</v>
      </c>
      <c r="B155">
        <v>118</v>
      </c>
      <c r="J155" t="s">
        <v>8221</v>
      </c>
      <c r="K155">
        <v>0</v>
      </c>
    </row>
    <row r="156" spans="1:11" x14ac:dyDescent="0.25">
      <c r="A156" t="s">
        <v>8219</v>
      </c>
      <c r="B156">
        <v>113</v>
      </c>
      <c r="J156" t="s">
        <v>8221</v>
      </c>
      <c r="K156">
        <v>3</v>
      </c>
    </row>
    <row r="157" spans="1:11" x14ac:dyDescent="0.25">
      <c r="A157" t="s">
        <v>8219</v>
      </c>
      <c r="B157">
        <v>332</v>
      </c>
      <c r="J157" t="s">
        <v>8221</v>
      </c>
      <c r="K157">
        <v>0</v>
      </c>
    </row>
    <row r="158" spans="1:11" x14ac:dyDescent="0.25">
      <c r="A158" t="s">
        <v>8219</v>
      </c>
      <c r="B158">
        <v>62</v>
      </c>
      <c r="J158" t="s">
        <v>8221</v>
      </c>
      <c r="K158">
        <v>1</v>
      </c>
    </row>
    <row r="159" spans="1:11" x14ac:dyDescent="0.25">
      <c r="A159" t="s">
        <v>8219</v>
      </c>
      <c r="B159">
        <v>951</v>
      </c>
      <c r="J159" t="s">
        <v>8221</v>
      </c>
      <c r="K159">
        <v>3</v>
      </c>
    </row>
    <row r="160" spans="1:11" x14ac:dyDescent="0.25">
      <c r="A160" t="s">
        <v>8219</v>
      </c>
      <c r="B160">
        <v>415</v>
      </c>
      <c r="J160" t="s">
        <v>8221</v>
      </c>
      <c r="K160">
        <v>22</v>
      </c>
    </row>
    <row r="161" spans="1:11" x14ac:dyDescent="0.25">
      <c r="A161" t="s">
        <v>8219</v>
      </c>
      <c r="B161">
        <v>305</v>
      </c>
      <c r="J161" t="s">
        <v>8221</v>
      </c>
      <c r="K161">
        <v>26</v>
      </c>
    </row>
    <row r="162" spans="1:11" x14ac:dyDescent="0.25">
      <c r="A162" t="s">
        <v>8219</v>
      </c>
      <c r="B162">
        <v>2139</v>
      </c>
      <c r="J162" t="s">
        <v>8221</v>
      </c>
      <c r="K162">
        <v>4</v>
      </c>
    </row>
    <row r="163" spans="1:11" x14ac:dyDescent="0.25">
      <c r="A163" t="s">
        <v>8219</v>
      </c>
      <c r="B163">
        <v>79</v>
      </c>
      <c r="J163" t="s">
        <v>8221</v>
      </c>
      <c r="K163">
        <v>0</v>
      </c>
    </row>
    <row r="164" spans="1:11" x14ac:dyDescent="0.25">
      <c r="A164" t="s">
        <v>8219</v>
      </c>
      <c r="B164">
        <v>179</v>
      </c>
      <c r="J164" t="s">
        <v>8221</v>
      </c>
      <c r="K164">
        <v>4</v>
      </c>
    </row>
    <row r="165" spans="1:11" x14ac:dyDescent="0.25">
      <c r="A165" t="s">
        <v>8219</v>
      </c>
      <c r="B165">
        <v>202</v>
      </c>
      <c r="J165" t="s">
        <v>8221</v>
      </c>
      <c r="K165">
        <v>9</v>
      </c>
    </row>
    <row r="166" spans="1:11" x14ac:dyDescent="0.25">
      <c r="A166" t="s">
        <v>8219</v>
      </c>
      <c r="B166">
        <v>760</v>
      </c>
      <c r="J166" t="s">
        <v>8221</v>
      </c>
      <c r="K166">
        <v>5</v>
      </c>
    </row>
    <row r="167" spans="1:11" x14ac:dyDescent="0.25">
      <c r="A167" t="s">
        <v>8219</v>
      </c>
      <c r="B167">
        <v>563</v>
      </c>
      <c r="J167" t="s">
        <v>8221</v>
      </c>
      <c r="K167">
        <v>14</v>
      </c>
    </row>
    <row r="168" spans="1:11" x14ac:dyDescent="0.25">
      <c r="A168" t="s">
        <v>8219</v>
      </c>
      <c r="B168">
        <v>135</v>
      </c>
      <c r="J168" t="s">
        <v>8221</v>
      </c>
      <c r="K168">
        <v>1</v>
      </c>
    </row>
    <row r="169" spans="1:11" x14ac:dyDescent="0.25">
      <c r="A169" t="s">
        <v>8219</v>
      </c>
      <c r="B169">
        <v>290</v>
      </c>
      <c r="J169" t="s">
        <v>8221</v>
      </c>
      <c r="K169">
        <v>10</v>
      </c>
    </row>
    <row r="170" spans="1:11" x14ac:dyDescent="0.25">
      <c r="A170" t="s">
        <v>8219</v>
      </c>
      <c r="B170">
        <v>447</v>
      </c>
      <c r="J170" t="s">
        <v>8221</v>
      </c>
      <c r="K170">
        <v>3</v>
      </c>
    </row>
    <row r="171" spans="1:11" x14ac:dyDescent="0.25">
      <c r="A171" t="s">
        <v>8219</v>
      </c>
      <c r="B171">
        <v>232</v>
      </c>
      <c r="J171" t="s">
        <v>8221</v>
      </c>
      <c r="K171">
        <v>1</v>
      </c>
    </row>
    <row r="172" spans="1:11" x14ac:dyDescent="0.25">
      <c r="A172" t="s">
        <v>8219</v>
      </c>
      <c r="B172">
        <v>168</v>
      </c>
      <c r="J172" t="s">
        <v>8221</v>
      </c>
      <c r="K172">
        <v>0</v>
      </c>
    </row>
    <row r="173" spans="1:11" x14ac:dyDescent="0.25">
      <c r="A173" t="s">
        <v>8219</v>
      </c>
      <c r="B173">
        <v>128</v>
      </c>
      <c r="J173" t="s">
        <v>8221</v>
      </c>
      <c r="K173">
        <v>5</v>
      </c>
    </row>
    <row r="174" spans="1:11" x14ac:dyDescent="0.25">
      <c r="A174" t="s">
        <v>8219</v>
      </c>
      <c r="B174">
        <v>493</v>
      </c>
      <c r="J174" t="s">
        <v>8221</v>
      </c>
      <c r="K174">
        <v>2</v>
      </c>
    </row>
    <row r="175" spans="1:11" x14ac:dyDescent="0.25">
      <c r="A175" t="s">
        <v>8219</v>
      </c>
      <c r="B175">
        <v>131</v>
      </c>
      <c r="J175" t="s">
        <v>8221</v>
      </c>
      <c r="K175">
        <v>68</v>
      </c>
    </row>
    <row r="176" spans="1:11" x14ac:dyDescent="0.25">
      <c r="A176" t="s">
        <v>8219</v>
      </c>
      <c r="B176">
        <v>50</v>
      </c>
      <c r="J176" t="s">
        <v>8221</v>
      </c>
      <c r="K176">
        <v>3</v>
      </c>
    </row>
    <row r="177" spans="1:11" x14ac:dyDescent="0.25">
      <c r="A177" t="s">
        <v>8219</v>
      </c>
      <c r="B177">
        <v>665</v>
      </c>
      <c r="J177" t="s">
        <v>8221</v>
      </c>
      <c r="K177">
        <v>34</v>
      </c>
    </row>
    <row r="178" spans="1:11" x14ac:dyDescent="0.25">
      <c r="A178" t="s">
        <v>8219</v>
      </c>
      <c r="B178">
        <v>129</v>
      </c>
      <c r="J178" t="s">
        <v>8221</v>
      </c>
      <c r="K178">
        <v>0</v>
      </c>
    </row>
    <row r="179" spans="1:11" x14ac:dyDescent="0.25">
      <c r="A179" t="s">
        <v>8219</v>
      </c>
      <c r="B179">
        <v>142</v>
      </c>
      <c r="J179" t="s">
        <v>8221</v>
      </c>
      <c r="K179">
        <v>3</v>
      </c>
    </row>
    <row r="180" spans="1:11" x14ac:dyDescent="0.25">
      <c r="A180" t="s">
        <v>8219</v>
      </c>
      <c r="B180">
        <v>2436</v>
      </c>
      <c r="J180" t="s">
        <v>8221</v>
      </c>
      <c r="K180">
        <v>0</v>
      </c>
    </row>
    <row r="181" spans="1:11" x14ac:dyDescent="0.25">
      <c r="A181" t="s">
        <v>8219</v>
      </c>
      <c r="B181">
        <v>244</v>
      </c>
      <c r="J181" t="s">
        <v>8221</v>
      </c>
      <c r="K181">
        <v>70</v>
      </c>
    </row>
    <row r="182" spans="1:11" x14ac:dyDescent="0.25">
      <c r="A182" t="s">
        <v>8219</v>
      </c>
      <c r="B182">
        <v>298</v>
      </c>
      <c r="J182" t="s">
        <v>8221</v>
      </c>
      <c r="K182">
        <v>1</v>
      </c>
    </row>
    <row r="183" spans="1:11" x14ac:dyDescent="0.25">
      <c r="A183" t="s">
        <v>8219</v>
      </c>
      <c r="B183">
        <v>251</v>
      </c>
      <c r="J183" t="s">
        <v>8221</v>
      </c>
      <c r="K183">
        <v>1</v>
      </c>
    </row>
    <row r="184" spans="1:11" x14ac:dyDescent="0.25">
      <c r="A184" t="s">
        <v>8219</v>
      </c>
      <c r="B184">
        <v>108</v>
      </c>
      <c r="J184" t="s">
        <v>8221</v>
      </c>
      <c r="K184">
        <v>1</v>
      </c>
    </row>
    <row r="185" spans="1:11" x14ac:dyDescent="0.25">
      <c r="A185" t="s">
        <v>8219</v>
      </c>
      <c r="B185">
        <v>82</v>
      </c>
      <c r="J185" t="s">
        <v>8221</v>
      </c>
      <c r="K185">
        <v>2</v>
      </c>
    </row>
    <row r="186" spans="1:11" x14ac:dyDescent="0.25">
      <c r="A186" t="s">
        <v>8219</v>
      </c>
      <c r="B186">
        <v>74</v>
      </c>
      <c r="J186" t="s">
        <v>8221</v>
      </c>
      <c r="K186">
        <v>2</v>
      </c>
    </row>
    <row r="187" spans="1:11" x14ac:dyDescent="0.25">
      <c r="A187" t="s">
        <v>8219</v>
      </c>
      <c r="B187">
        <v>189</v>
      </c>
      <c r="J187" t="s">
        <v>8221</v>
      </c>
      <c r="K187">
        <v>34</v>
      </c>
    </row>
    <row r="188" spans="1:11" x14ac:dyDescent="0.25">
      <c r="A188" t="s">
        <v>8219</v>
      </c>
      <c r="B188">
        <v>80</v>
      </c>
      <c r="J188" t="s">
        <v>8221</v>
      </c>
      <c r="K188">
        <v>2</v>
      </c>
    </row>
    <row r="189" spans="1:11" x14ac:dyDescent="0.25">
      <c r="A189" t="s">
        <v>8219</v>
      </c>
      <c r="B189">
        <v>576</v>
      </c>
      <c r="J189" t="s">
        <v>8221</v>
      </c>
      <c r="K189">
        <v>0</v>
      </c>
    </row>
    <row r="190" spans="1:11" x14ac:dyDescent="0.25">
      <c r="A190" t="s">
        <v>8219</v>
      </c>
      <c r="B190">
        <v>202</v>
      </c>
      <c r="J190" t="s">
        <v>8221</v>
      </c>
      <c r="K190">
        <v>1</v>
      </c>
    </row>
    <row r="191" spans="1:11" x14ac:dyDescent="0.25">
      <c r="A191" t="s">
        <v>8219</v>
      </c>
      <c r="B191">
        <v>238</v>
      </c>
      <c r="J191" t="s">
        <v>8221</v>
      </c>
      <c r="K191">
        <v>8</v>
      </c>
    </row>
    <row r="192" spans="1:11" x14ac:dyDescent="0.25">
      <c r="A192" t="s">
        <v>8219</v>
      </c>
      <c r="B192">
        <v>36</v>
      </c>
      <c r="J192" t="s">
        <v>8221</v>
      </c>
      <c r="K192">
        <v>4</v>
      </c>
    </row>
    <row r="193" spans="1:11" x14ac:dyDescent="0.25">
      <c r="A193" t="s">
        <v>8219</v>
      </c>
      <c r="B193">
        <v>150</v>
      </c>
      <c r="J193" t="s">
        <v>8221</v>
      </c>
      <c r="K193">
        <v>28</v>
      </c>
    </row>
    <row r="194" spans="1:11" x14ac:dyDescent="0.25">
      <c r="A194" t="s">
        <v>8219</v>
      </c>
      <c r="B194">
        <v>146</v>
      </c>
      <c r="J194" t="s">
        <v>8221</v>
      </c>
      <c r="K194">
        <v>0</v>
      </c>
    </row>
    <row r="195" spans="1:11" x14ac:dyDescent="0.25">
      <c r="A195" t="s">
        <v>8219</v>
      </c>
      <c r="B195">
        <v>222</v>
      </c>
      <c r="J195" t="s">
        <v>8221</v>
      </c>
      <c r="K195">
        <v>6</v>
      </c>
    </row>
    <row r="196" spans="1:11" x14ac:dyDescent="0.25">
      <c r="A196" t="s">
        <v>8219</v>
      </c>
      <c r="B196">
        <v>120</v>
      </c>
      <c r="J196" t="s">
        <v>8221</v>
      </c>
      <c r="K196">
        <v>22</v>
      </c>
    </row>
    <row r="197" spans="1:11" x14ac:dyDescent="0.25">
      <c r="A197" t="s">
        <v>8219</v>
      </c>
      <c r="B197">
        <v>126</v>
      </c>
      <c r="J197" t="s">
        <v>8221</v>
      </c>
      <c r="K197">
        <v>0</v>
      </c>
    </row>
    <row r="198" spans="1:11" x14ac:dyDescent="0.25">
      <c r="A198" t="s">
        <v>8219</v>
      </c>
      <c r="B198">
        <v>158</v>
      </c>
      <c r="J198" t="s">
        <v>8221</v>
      </c>
      <c r="K198">
        <v>1</v>
      </c>
    </row>
    <row r="199" spans="1:11" x14ac:dyDescent="0.25">
      <c r="A199" t="s">
        <v>8219</v>
      </c>
      <c r="B199">
        <v>316</v>
      </c>
      <c r="J199" t="s">
        <v>8221</v>
      </c>
      <c r="K199">
        <v>20</v>
      </c>
    </row>
    <row r="200" spans="1:11" x14ac:dyDescent="0.25">
      <c r="A200" t="s">
        <v>8219</v>
      </c>
      <c r="B200">
        <v>284</v>
      </c>
      <c r="J200" t="s">
        <v>8221</v>
      </c>
      <c r="K200">
        <v>0</v>
      </c>
    </row>
    <row r="201" spans="1:11" x14ac:dyDescent="0.25">
      <c r="A201" t="s">
        <v>8219</v>
      </c>
      <c r="B201">
        <v>51</v>
      </c>
      <c r="J201" t="s">
        <v>8221</v>
      </c>
      <c r="K201">
        <v>1</v>
      </c>
    </row>
    <row r="202" spans="1:11" x14ac:dyDescent="0.25">
      <c r="A202" t="s">
        <v>8219</v>
      </c>
      <c r="B202">
        <v>158</v>
      </c>
      <c r="J202" t="s">
        <v>8221</v>
      </c>
      <c r="K202">
        <v>3</v>
      </c>
    </row>
    <row r="203" spans="1:11" x14ac:dyDescent="0.25">
      <c r="A203" t="s">
        <v>8219</v>
      </c>
      <c r="B203">
        <v>337</v>
      </c>
      <c r="J203" t="s">
        <v>8221</v>
      </c>
      <c r="K203">
        <v>2</v>
      </c>
    </row>
    <row r="204" spans="1:11" x14ac:dyDescent="0.25">
      <c r="A204" t="s">
        <v>8219</v>
      </c>
      <c r="B204">
        <v>186</v>
      </c>
      <c r="J204" t="s">
        <v>8221</v>
      </c>
      <c r="K204">
        <v>0</v>
      </c>
    </row>
    <row r="205" spans="1:11" x14ac:dyDescent="0.25">
      <c r="A205" t="s">
        <v>8219</v>
      </c>
      <c r="B205">
        <v>58</v>
      </c>
      <c r="J205" t="s">
        <v>8221</v>
      </c>
      <c r="K205">
        <v>2</v>
      </c>
    </row>
    <row r="206" spans="1:11" x14ac:dyDescent="0.25">
      <c r="A206" t="s">
        <v>8219</v>
      </c>
      <c r="B206">
        <v>82</v>
      </c>
      <c r="J206" t="s">
        <v>8221</v>
      </c>
      <c r="K206">
        <v>1</v>
      </c>
    </row>
    <row r="207" spans="1:11" x14ac:dyDescent="0.25">
      <c r="A207" t="s">
        <v>8219</v>
      </c>
      <c r="B207">
        <v>736</v>
      </c>
      <c r="J207" t="s">
        <v>8221</v>
      </c>
      <c r="K207">
        <v>0</v>
      </c>
    </row>
    <row r="208" spans="1:11" x14ac:dyDescent="0.25">
      <c r="A208" t="s">
        <v>8219</v>
      </c>
      <c r="B208">
        <v>1151</v>
      </c>
      <c r="J208" t="s">
        <v>8221</v>
      </c>
      <c r="K208">
        <v>1</v>
      </c>
    </row>
    <row r="209" spans="1:11" x14ac:dyDescent="0.25">
      <c r="A209" t="s">
        <v>8219</v>
      </c>
      <c r="B209">
        <v>34</v>
      </c>
      <c r="J209" t="s">
        <v>8221</v>
      </c>
      <c r="K209">
        <v>0</v>
      </c>
    </row>
    <row r="210" spans="1:11" x14ac:dyDescent="0.25">
      <c r="A210" t="s">
        <v>8219</v>
      </c>
      <c r="B210">
        <v>498</v>
      </c>
      <c r="J210" t="s">
        <v>8221</v>
      </c>
      <c r="K210">
        <v>5</v>
      </c>
    </row>
    <row r="211" spans="1:11" x14ac:dyDescent="0.25">
      <c r="A211" t="s">
        <v>8219</v>
      </c>
      <c r="B211">
        <v>167</v>
      </c>
      <c r="J211" t="s">
        <v>8221</v>
      </c>
      <c r="K211">
        <v>1</v>
      </c>
    </row>
    <row r="212" spans="1:11" x14ac:dyDescent="0.25">
      <c r="A212" t="s">
        <v>8219</v>
      </c>
      <c r="B212">
        <v>340</v>
      </c>
      <c r="J212" t="s">
        <v>8221</v>
      </c>
      <c r="K212">
        <v>1</v>
      </c>
    </row>
    <row r="213" spans="1:11" x14ac:dyDescent="0.25">
      <c r="A213" t="s">
        <v>8219</v>
      </c>
      <c r="B213">
        <v>438</v>
      </c>
      <c r="J213" t="s">
        <v>8221</v>
      </c>
      <c r="K213">
        <v>2</v>
      </c>
    </row>
    <row r="214" spans="1:11" x14ac:dyDescent="0.25">
      <c r="A214" t="s">
        <v>8219</v>
      </c>
      <c r="B214">
        <v>555</v>
      </c>
      <c r="J214" t="s">
        <v>8221</v>
      </c>
      <c r="K214">
        <v>0</v>
      </c>
    </row>
    <row r="215" spans="1:11" x14ac:dyDescent="0.25">
      <c r="A215" t="s">
        <v>8219</v>
      </c>
      <c r="B215">
        <v>266</v>
      </c>
      <c r="J215" t="s">
        <v>8221</v>
      </c>
      <c r="K215">
        <v>9</v>
      </c>
    </row>
    <row r="216" spans="1:11" x14ac:dyDescent="0.25">
      <c r="A216" t="s">
        <v>8219</v>
      </c>
      <c r="B216">
        <v>69</v>
      </c>
      <c r="J216" t="s">
        <v>8221</v>
      </c>
      <c r="K216">
        <v>4</v>
      </c>
    </row>
    <row r="217" spans="1:11" x14ac:dyDescent="0.25">
      <c r="A217" t="s">
        <v>8219</v>
      </c>
      <c r="B217">
        <v>80</v>
      </c>
      <c r="J217" t="s">
        <v>8221</v>
      </c>
      <c r="K217">
        <v>4</v>
      </c>
    </row>
    <row r="218" spans="1:11" x14ac:dyDescent="0.25">
      <c r="A218" t="s">
        <v>8219</v>
      </c>
      <c r="B218">
        <v>493</v>
      </c>
      <c r="J218" t="s">
        <v>8221</v>
      </c>
      <c r="K218">
        <v>1</v>
      </c>
    </row>
    <row r="219" spans="1:11" x14ac:dyDescent="0.25">
      <c r="A219" t="s">
        <v>8219</v>
      </c>
      <c r="B219">
        <v>31</v>
      </c>
      <c r="J219" t="s">
        <v>8221</v>
      </c>
      <c r="K219">
        <v>1</v>
      </c>
    </row>
    <row r="220" spans="1:11" x14ac:dyDescent="0.25">
      <c r="A220" t="s">
        <v>8219</v>
      </c>
      <c r="B220">
        <v>236</v>
      </c>
      <c r="J220" t="s">
        <v>8221</v>
      </c>
      <c r="K220">
        <v>7</v>
      </c>
    </row>
    <row r="221" spans="1:11" x14ac:dyDescent="0.25">
      <c r="A221" t="s">
        <v>8219</v>
      </c>
      <c r="B221">
        <v>89</v>
      </c>
      <c r="J221" t="s">
        <v>8221</v>
      </c>
      <c r="K221">
        <v>5</v>
      </c>
    </row>
    <row r="222" spans="1:11" x14ac:dyDescent="0.25">
      <c r="A222" t="s">
        <v>8219</v>
      </c>
      <c r="B222">
        <v>299</v>
      </c>
      <c r="J222" t="s">
        <v>8221</v>
      </c>
      <c r="K222">
        <v>1</v>
      </c>
    </row>
    <row r="223" spans="1:11" x14ac:dyDescent="0.25">
      <c r="A223" t="s">
        <v>8219</v>
      </c>
      <c r="B223">
        <v>55</v>
      </c>
      <c r="J223" t="s">
        <v>8221</v>
      </c>
      <c r="K223">
        <v>0</v>
      </c>
    </row>
    <row r="224" spans="1:11" x14ac:dyDescent="0.25">
      <c r="A224" t="s">
        <v>8219</v>
      </c>
      <c r="B224">
        <v>325</v>
      </c>
      <c r="J224" t="s">
        <v>8221</v>
      </c>
      <c r="K224">
        <v>0</v>
      </c>
    </row>
    <row r="225" spans="1:11" x14ac:dyDescent="0.25">
      <c r="A225" t="s">
        <v>8219</v>
      </c>
      <c r="B225">
        <v>524</v>
      </c>
      <c r="J225" t="s">
        <v>8221</v>
      </c>
      <c r="K225">
        <v>1</v>
      </c>
    </row>
    <row r="226" spans="1:11" x14ac:dyDescent="0.25">
      <c r="A226" t="s">
        <v>8219</v>
      </c>
      <c r="B226">
        <v>285</v>
      </c>
      <c r="J226" t="s">
        <v>8221</v>
      </c>
      <c r="K226">
        <v>2</v>
      </c>
    </row>
    <row r="227" spans="1:11" x14ac:dyDescent="0.25">
      <c r="A227" t="s">
        <v>8219</v>
      </c>
      <c r="B227">
        <v>179</v>
      </c>
      <c r="J227" t="s">
        <v>8221</v>
      </c>
      <c r="K227">
        <v>0</v>
      </c>
    </row>
    <row r="228" spans="1:11" x14ac:dyDescent="0.25">
      <c r="A228" t="s">
        <v>8219</v>
      </c>
      <c r="B228">
        <v>188</v>
      </c>
      <c r="J228" t="s">
        <v>8221</v>
      </c>
      <c r="K228">
        <v>4</v>
      </c>
    </row>
    <row r="229" spans="1:11" x14ac:dyDescent="0.25">
      <c r="A229" t="s">
        <v>8219</v>
      </c>
      <c r="B229">
        <v>379</v>
      </c>
      <c r="J229" t="s">
        <v>8221</v>
      </c>
      <c r="K229">
        <v>7</v>
      </c>
    </row>
    <row r="230" spans="1:11" x14ac:dyDescent="0.25">
      <c r="A230" t="s">
        <v>8219</v>
      </c>
      <c r="B230">
        <v>119</v>
      </c>
      <c r="J230" t="s">
        <v>8221</v>
      </c>
      <c r="K230">
        <v>2</v>
      </c>
    </row>
    <row r="231" spans="1:11" x14ac:dyDescent="0.25">
      <c r="A231" t="s">
        <v>8219</v>
      </c>
      <c r="B231">
        <v>167</v>
      </c>
      <c r="J231" t="s">
        <v>8221</v>
      </c>
      <c r="K231">
        <v>1</v>
      </c>
    </row>
    <row r="232" spans="1:11" x14ac:dyDescent="0.25">
      <c r="A232" t="s">
        <v>8219</v>
      </c>
      <c r="B232">
        <v>221</v>
      </c>
      <c r="J232" t="s">
        <v>8221</v>
      </c>
      <c r="K232">
        <v>9</v>
      </c>
    </row>
    <row r="233" spans="1:11" x14ac:dyDescent="0.25">
      <c r="A233" t="s">
        <v>8219</v>
      </c>
      <c r="B233">
        <v>964</v>
      </c>
      <c r="J233" t="s">
        <v>8221</v>
      </c>
      <c r="K233">
        <v>2</v>
      </c>
    </row>
    <row r="234" spans="1:11" x14ac:dyDescent="0.25">
      <c r="A234" t="s">
        <v>8219</v>
      </c>
      <c r="B234">
        <v>286</v>
      </c>
      <c r="J234" t="s">
        <v>8221</v>
      </c>
      <c r="K234">
        <v>1</v>
      </c>
    </row>
    <row r="235" spans="1:11" x14ac:dyDescent="0.25">
      <c r="A235" t="s">
        <v>8219</v>
      </c>
      <c r="B235">
        <v>613</v>
      </c>
      <c r="J235" t="s">
        <v>8221</v>
      </c>
      <c r="K235">
        <v>7</v>
      </c>
    </row>
    <row r="236" spans="1:11" x14ac:dyDescent="0.25">
      <c r="A236" t="s">
        <v>8219</v>
      </c>
      <c r="B236">
        <v>29</v>
      </c>
      <c r="J236" t="s">
        <v>8221</v>
      </c>
      <c r="K236">
        <v>2</v>
      </c>
    </row>
    <row r="237" spans="1:11" x14ac:dyDescent="0.25">
      <c r="A237" t="s">
        <v>8219</v>
      </c>
      <c r="B237">
        <v>165</v>
      </c>
      <c r="J237" t="s">
        <v>8221</v>
      </c>
      <c r="K237">
        <v>8</v>
      </c>
    </row>
    <row r="238" spans="1:11" x14ac:dyDescent="0.25">
      <c r="A238" t="s">
        <v>8219</v>
      </c>
      <c r="B238">
        <v>97</v>
      </c>
      <c r="J238" t="s">
        <v>8221</v>
      </c>
      <c r="K238">
        <v>2</v>
      </c>
    </row>
    <row r="239" spans="1:11" x14ac:dyDescent="0.25">
      <c r="A239" t="s">
        <v>8219</v>
      </c>
      <c r="B239">
        <v>303</v>
      </c>
      <c r="J239" t="s">
        <v>8221</v>
      </c>
      <c r="K239">
        <v>2</v>
      </c>
    </row>
    <row r="240" spans="1:11" x14ac:dyDescent="0.25">
      <c r="A240" t="s">
        <v>8219</v>
      </c>
      <c r="B240">
        <v>267</v>
      </c>
      <c r="J240" t="s">
        <v>8221</v>
      </c>
      <c r="K240">
        <v>7</v>
      </c>
    </row>
    <row r="241" spans="1:11" x14ac:dyDescent="0.25">
      <c r="A241" t="s">
        <v>8219</v>
      </c>
      <c r="B241">
        <v>302</v>
      </c>
      <c r="J241" t="s">
        <v>8221</v>
      </c>
      <c r="K241">
        <v>2</v>
      </c>
    </row>
    <row r="242" spans="1:11" x14ac:dyDescent="0.25">
      <c r="A242" t="s">
        <v>8219</v>
      </c>
      <c r="B242">
        <v>87</v>
      </c>
      <c r="J242" t="s">
        <v>8221</v>
      </c>
      <c r="K242">
        <v>18</v>
      </c>
    </row>
    <row r="243" spans="1:11" x14ac:dyDescent="0.25">
      <c r="A243" t="s">
        <v>8219</v>
      </c>
      <c r="B243">
        <v>354</v>
      </c>
      <c r="J243" t="s">
        <v>8221</v>
      </c>
      <c r="K243">
        <v>9</v>
      </c>
    </row>
    <row r="244" spans="1:11" x14ac:dyDescent="0.25">
      <c r="A244" t="s">
        <v>8219</v>
      </c>
      <c r="B244">
        <v>86</v>
      </c>
      <c r="J244" t="s">
        <v>8221</v>
      </c>
      <c r="K244">
        <v>4</v>
      </c>
    </row>
    <row r="245" spans="1:11" x14ac:dyDescent="0.25">
      <c r="A245" t="s">
        <v>8219</v>
      </c>
      <c r="B245">
        <v>26</v>
      </c>
      <c r="J245" t="s">
        <v>8221</v>
      </c>
      <c r="K245">
        <v>7</v>
      </c>
    </row>
    <row r="246" spans="1:11" x14ac:dyDescent="0.25">
      <c r="A246" t="s">
        <v>8219</v>
      </c>
      <c r="B246">
        <v>113</v>
      </c>
      <c r="J246" t="s">
        <v>8221</v>
      </c>
      <c r="K246">
        <v>29</v>
      </c>
    </row>
    <row r="247" spans="1:11" x14ac:dyDescent="0.25">
      <c r="A247" t="s">
        <v>8219</v>
      </c>
      <c r="B247">
        <v>65</v>
      </c>
      <c r="J247" t="s">
        <v>8221</v>
      </c>
      <c r="K247">
        <v>12</v>
      </c>
    </row>
    <row r="248" spans="1:11" x14ac:dyDescent="0.25">
      <c r="A248" t="s">
        <v>8219</v>
      </c>
      <c r="B248">
        <v>134</v>
      </c>
      <c r="J248" t="s">
        <v>8221</v>
      </c>
      <c r="K248">
        <v>4</v>
      </c>
    </row>
    <row r="249" spans="1:11" x14ac:dyDescent="0.25">
      <c r="A249" t="s">
        <v>8219</v>
      </c>
      <c r="B249">
        <v>119</v>
      </c>
      <c r="J249" t="s">
        <v>8221</v>
      </c>
      <c r="K249">
        <v>28</v>
      </c>
    </row>
    <row r="250" spans="1:11" x14ac:dyDescent="0.25">
      <c r="A250" t="s">
        <v>8219</v>
      </c>
      <c r="B250">
        <v>159</v>
      </c>
      <c r="J250" t="s">
        <v>8221</v>
      </c>
      <c r="K250">
        <v>25</v>
      </c>
    </row>
    <row r="251" spans="1:11" x14ac:dyDescent="0.25">
      <c r="A251" t="s">
        <v>8219</v>
      </c>
      <c r="B251">
        <v>167</v>
      </c>
      <c r="J251" t="s">
        <v>8221</v>
      </c>
      <c r="K251">
        <v>28</v>
      </c>
    </row>
    <row r="252" spans="1:11" x14ac:dyDescent="0.25">
      <c r="A252" t="s">
        <v>8219</v>
      </c>
      <c r="B252">
        <v>43</v>
      </c>
      <c r="J252" t="s">
        <v>8221</v>
      </c>
      <c r="K252">
        <v>310</v>
      </c>
    </row>
    <row r="253" spans="1:11" x14ac:dyDescent="0.25">
      <c r="A253" t="s">
        <v>8219</v>
      </c>
      <c r="B253">
        <v>1062</v>
      </c>
      <c r="J253" t="s">
        <v>8221</v>
      </c>
      <c r="K253">
        <v>15</v>
      </c>
    </row>
    <row r="254" spans="1:11" x14ac:dyDescent="0.25">
      <c r="A254" t="s">
        <v>8219</v>
      </c>
      <c r="B254">
        <v>9</v>
      </c>
      <c r="J254" t="s">
        <v>8221</v>
      </c>
      <c r="K254">
        <v>215</v>
      </c>
    </row>
    <row r="255" spans="1:11" x14ac:dyDescent="0.25">
      <c r="A255" t="s">
        <v>8219</v>
      </c>
      <c r="B255">
        <v>89</v>
      </c>
      <c r="J255" t="s">
        <v>8221</v>
      </c>
      <c r="K255">
        <v>3</v>
      </c>
    </row>
    <row r="256" spans="1:11" x14ac:dyDescent="0.25">
      <c r="A256" t="s">
        <v>8219</v>
      </c>
      <c r="B256">
        <v>174</v>
      </c>
      <c r="J256" t="s">
        <v>8221</v>
      </c>
      <c r="K256">
        <v>2</v>
      </c>
    </row>
    <row r="257" spans="1:11" x14ac:dyDescent="0.25">
      <c r="A257" t="s">
        <v>8219</v>
      </c>
      <c r="B257">
        <v>14</v>
      </c>
      <c r="J257" t="s">
        <v>8221</v>
      </c>
      <c r="K257">
        <v>26</v>
      </c>
    </row>
    <row r="258" spans="1:11" x14ac:dyDescent="0.25">
      <c r="A258" t="s">
        <v>8219</v>
      </c>
      <c r="B258">
        <v>48</v>
      </c>
      <c r="J258" t="s">
        <v>8221</v>
      </c>
      <c r="K258">
        <v>24</v>
      </c>
    </row>
    <row r="259" spans="1:11" x14ac:dyDescent="0.25">
      <c r="A259" t="s">
        <v>8219</v>
      </c>
      <c r="B259">
        <v>133</v>
      </c>
      <c r="J259" t="s">
        <v>8221</v>
      </c>
      <c r="K259">
        <v>96</v>
      </c>
    </row>
    <row r="260" spans="1:11" x14ac:dyDescent="0.25">
      <c r="A260" t="s">
        <v>8219</v>
      </c>
      <c r="B260">
        <v>83</v>
      </c>
      <c r="J260" t="s">
        <v>8221</v>
      </c>
      <c r="K260">
        <v>17</v>
      </c>
    </row>
    <row r="261" spans="1:11" x14ac:dyDescent="0.25">
      <c r="A261" t="s">
        <v>8219</v>
      </c>
      <c r="B261">
        <v>149</v>
      </c>
      <c r="J261" t="s">
        <v>8221</v>
      </c>
      <c r="K261">
        <v>94</v>
      </c>
    </row>
    <row r="262" spans="1:11" x14ac:dyDescent="0.25">
      <c r="A262" t="s">
        <v>8219</v>
      </c>
      <c r="B262">
        <v>49</v>
      </c>
      <c r="J262" t="s">
        <v>8221</v>
      </c>
      <c r="K262">
        <v>129</v>
      </c>
    </row>
    <row r="263" spans="1:11" x14ac:dyDescent="0.25">
      <c r="A263" t="s">
        <v>8219</v>
      </c>
      <c r="B263">
        <v>251</v>
      </c>
      <c r="J263" t="s">
        <v>8221</v>
      </c>
      <c r="K263">
        <v>1</v>
      </c>
    </row>
    <row r="264" spans="1:11" x14ac:dyDescent="0.25">
      <c r="A264" t="s">
        <v>8219</v>
      </c>
      <c r="B264">
        <v>22</v>
      </c>
      <c r="J264" t="s">
        <v>8221</v>
      </c>
      <c r="K264">
        <v>4</v>
      </c>
    </row>
    <row r="265" spans="1:11" x14ac:dyDescent="0.25">
      <c r="A265" t="s">
        <v>8219</v>
      </c>
      <c r="B265">
        <v>48</v>
      </c>
      <c r="J265" t="s">
        <v>8221</v>
      </c>
      <c r="K265">
        <v>3</v>
      </c>
    </row>
    <row r="266" spans="1:11" x14ac:dyDescent="0.25">
      <c r="A266" t="s">
        <v>8219</v>
      </c>
      <c r="B266">
        <v>383</v>
      </c>
      <c r="J266" t="s">
        <v>8221</v>
      </c>
      <c r="K266">
        <v>135</v>
      </c>
    </row>
    <row r="267" spans="1:11" x14ac:dyDescent="0.25">
      <c r="A267" t="s">
        <v>8219</v>
      </c>
      <c r="B267">
        <v>237</v>
      </c>
      <c r="J267" t="s">
        <v>8221</v>
      </c>
      <c r="K267">
        <v>10</v>
      </c>
    </row>
    <row r="268" spans="1:11" x14ac:dyDescent="0.25">
      <c r="A268" t="s">
        <v>8219</v>
      </c>
      <c r="B268">
        <v>13</v>
      </c>
      <c r="J268" t="s">
        <v>8221</v>
      </c>
      <c r="K268">
        <v>0</v>
      </c>
    </row>
    <row r="269" spans="1:11" x14ac:dyDescent="0.25">
      <c r="A269" t="s">
        <v>8219</v>
      </c>
      <c r="B269">
        <v>562</v>
      </c>
      <c r="J269" t="s">
        <v>8221</v>
      </c>
      <c r="K269">
        <v>6</v>
      </c>
    </row>
    <row r="270" spans="1:11" x14ac:dyDescent="0.25">
      <c r="A270" t="s">
        <v>8219</v>
      </c>
      <c r="B270">
        <v>71</v>
      </c>
      <c r="J270" t="s">
        <v>8221</v>
      </c>
      <c r="K270">
        <v>36</v>
      </c>
    </row>
    <row r="271" spans="1:11" x14ac:dyDescent="0.25">
      <c r="A271" t="s">
        <v>8219</v>
      </c>
      <c r="B271">
        <v>1510</v>
      </c>
      <c r="J271" t="s">
        <v>8221</v>
      </c>
      <c r="K271">
        <v>336</v>
      </c>
    </row>
    <row r="272" spans="1:11" x14ac:dyDescent="0.25">
      <c r="A272" t="s">
        <v>8219</v>
      </c>
      <c r="B272">
        <v>14</v>
      </c>
      <c r="J272" t="s">
        <v>8221</v>
      </c>
      <c r="K272">
        <v>34</v>
      </c>
    </row>
    <row r="273" spans="1:11" x14ac:dyDescent="0.25">
      <c r="A273" t="s">
        <v>8219</v>
      </c>
      <c r="B273">
        <v>193</v>
      </c>
      <c r="J273" t="s">
        <v>8221</v>
      </c>
      <c r="K273">
        <v>10</v>
      </c>
    </row>
    <row r="274" spans="1:11" x14ac:dyDescent="0.25">
      <c r="A274" t="s">
        <v>8219</v>
      </c>
      <c r="B274">
        <v>206</v>
      </c>
      <c r="J274" t="s">
        <v>8221</v>
      </c>
      <c r="K274">
        <v>201</v>
      </c>
    </row>
    <row r="275" spans="1:11" x14ac:dyDescent="0.25">
      <c r="A275" t="s">
        <v>8219</v>
      </c>
      <c r="B275">
        <v>351</v>
      </c>
      <c r="J275" t="s">
        <v>8221</v>
      </c>
      <c r="K275">
        <v>296</v>
      </c>
    </row>
    <row r="276" spans="1:11" x14ac:dyDescent="0.25">
      <c r="A276" t="s">
        <v>8219</v>
      </c>
      <c r="B276">
        <v>50</v>
      </c>
      <c r="J276" t="s">
        <v>8221</v>
      </c>
      <c r="K276">
        <v>7</v>
      </c>
    </row>
    <row r="277" spans="1:11" x14ac:dyDescent="0.25">
      <c r="A277" t="s">
        <v>8219</v>
      </c>
      <c r="B277">
        <v>184</v>
      </c>
      <c r="J277" t="s">
        <v>8221</v>
      </c>
      <c r="K277">
        <v>7</v>
      </c>
    </row>
    <row r="278" spans="1:11" x14ac:dyDescent="0.25">
      <c r="A278" t="s">
        <v>8219</v>
      </c>
      <c r="B278">
        <v>196</v>
      </c>
      <c r="J278" t="s">
        <v>8221</v>
      </c>
      <c r="K278">
        <v>1</v>
      </c>
    </row>
    <row r="279" spans="1:11" x14ac:dyDescent="0.25">
      <c r="A279" t="s">
        <v>8219</v>
      </c>
      <c r="B279">
        <v>229</v>
      </c>
      <c r="J279" t="s">
        <v>8221</v>
      </c>
      <c r="K279">
        <v>114</v>
      </c>
    </row>
    <row r="280" spans="1:11" x14ac:dyDescent="0.25">
      <c r="A280" t="s">
        <v>8219</v>
      </c>
      <c r="B280">
        <v>67</v>
      </c>
      <c r="J280" t="s">
        <v>8221</v>
      </c>
      <c r="K280">
        <v>29</v>
      </c>
    </row>
    <row r="281" spans="1:11" x14ac:dyDescent="0.25">
      <c r="A281" t="s">
        <v>8219</v>
      </c>
      <c r="B281">
        <v>95</v>
      </c>
      <c r="J281" t="s">
        <v>8221</v>
      </c>
      <c r="K281">
        <v>890</v>
      </c>
    </row>
    <row r="282" spans="1:11" x14ac:dyDescent="0.25">
      <c r="A282" t="s">
        <v>8219</v>
      </c>
      <c r="B282">
        <v>62</v>
      </c>
      <c r="J282" t="s">
        <v>8221</v>
      </c>
      <c r="K282">
        <v>31</v>
      </c>
    </row>
    <row r="283" spans="1:11" x14ac:dyDescent="0.25">
      <c r="A283" t="s">
        <v>8219</v>
      </c>
      <c r="B283">
        <v>73</v>
      </c>
      <c r="J283" t="s">
        <v>8221</v>
      </c>
      <c r="K283">
        <v>21</v>
      </c>
    </row>
    <row r="284" spans="1:11" x14ac:dyDescent="0.25">
      <c r="A284" t="s">
        <v>8219</v>
      </c>
      <c r="B284">
        <v>43</v>
      </c>
      <c r="J284" t="s">
        <v>8221</v>
      </c>
      <c r="K284">
        <v>37</v>
      </c>
    </row>
    <row r="285" spans="1:11" x14ac:dyDescent="0.25">
      <c r="A285" t="s">
        <v>8219</v>
      </c>
      <c r="B285">
        <v>70</v>
      </c>
      <c r="J285" t="s">
        <v>8221</v>
      </c>
      <c r="K285">
        <v>7</v>
      </c>
    </row>
    <row r="286" spans="1:11" x14ac:dyDescent="0.25">
      <c r="A286" t="s">
        <v>8219</v>
      </c>
      <c r="B286">
        <v>271</v>
      </c>
      <c r="J286" t="s">
        <v>8221</v>
      </c>
      <c r="K286">
        <v>4</v>
      </c>
    </row>
    <row r="287" spans="1:11" x14ac:dyDescent="0.25">
      <c r="A287" t="s">
        <v>8219</v>
      </c>
      <c r="B287">
        <v>55</v>
      </c>
      <c r="J287" t="s">
        <v>8221</v>
      </c>
      <c r="K287">
        <v>5</v>
      </c>
    </row>
    <row r="288" spans="1:11" x14ac:dyDescent="0.25">
      <c r="A288" t="s">
        <v>8219</v>
      </c>
      <c r="B288">
        <v>35</v>
      </c>
      <c r="J288" t="s">
        <v>8221</v>
      </c>
      <c r="K288">
        <v>0</v>
      </c>
    </row>
    <row r="289" spans="1:11" x14ac:dyDescent="0.25">
      <c r="A289" t="s">
        <v>8219</v>
      </c>
      <c r="B289">
        <v>22</v>
      </c>
      <c r="J289" t="s">
        <v>8221</v>
      </c>
      <c r="K289">
        <v>456</v>
      </c>
    </row>
    <row r="290" spans="1:11" x14ac:dyDescent="0.25">
      <c r="A290" t="s">
        <v>8219</v>
      </c>
      <c r="B290">
        <v>38</v>
      </c>
      <c r="J290" t="s">
        <v>8221</v>
      </c>
      <c r="K290">
        <v>369</v>
      </c>
    </row>
    <row r="291" spans="1:11" x14ac:dyDescent="0.25">
      <c r="A291" t="s">
        <v>8219</v>
      </c>
      <c r="B291">
        <v>15</v>
      </c>
      <c r="J291" t="s">
        <v>8221</v>
      </c>
      <c r="K291">
        <v>2</v>
      </c>
    </row>
    <row r="292" spans="1:11" x14ac:dyDescent="0.25">
      <c r="A292" t="s">
        <v>8219</v>
      </c>
      <c r="B292">
        <v>7</v>
      </c>
      <c r="J292" t="s">
        <v>8221</v>
      </c>
      <c r="K292">
        <v>0</v>
      </c>
    </row>
    <row r="293" spans="1:11" x14ac:dyDescent="0.25">
      <c r="A293" t="s">
        <v>8219</v>
      </c>
      <c r="B293">
        <v>241</v>
      </c>
      <c r="J293" t="s">
        <v>8221</v>
      </c>
      <c r="K293">
        <v>338</v>
      </c>
    </row>
    <row r="294" spans="1:11" x14ac:dyDescent="0.25">
      <c r="A294" t="s">
        <v>8219</v>
      </c>
      <c r="B294">
        <v>55</v>
      </c>
      <c r="J294" t="s">
        <v>8221</v>
      </c>
      <c r="K294">
        <v>4</v>
      </c>
    </row>
    <row r="295" spans="1:11" x14ac:dyDescent="0.25">
      <c r="A295" t="s">
        <v>8219</v>
      </c>
      <c r="B295">
        <v>171</v>
      </c>
      <c r="J295" t="s">
        <v>8221</v>
      </c>
      <c r="K295">
        <v>1</v>
      </c>
    </row>
    <row r="296" spans="1:11" x14ac:dyDescent="0.25">
      <c r="A296" t="s">
        <v>8219</v>
      </c>
      <c r="B296">
        <v>208</v>
      </c>
      <c r="J296" t="s">
        <v>8221</v>
      </c>
      <c r="K296">
        <v>28</v>
      </c>
    </row>
    <row r="297" spans="1:11" x14ac:dyDescent="0.25">
      <c r="A297" t="s">
        <v>8219</v>
      </c>
      <c r="B297">
        <v>21</v>
      </c>
      <c r="J297" t="s">
        <v>8221</v>
      </c>
      <c r="K297">
        <v>12</v>
      </c>
    </row>
    <row r="298" spans="1:11" x14ac:dyDescent="0.25">
      <c r="A298" t="s">
        <v>8219</v>
      </c>
      <c r="B298">
        <v>25</v>
      </c>
      <c r="J298" t="s">
        <v>8221</v>
      </c>
      <c r="K298">
        <v>16</v>
      </c>
    </row>
    <row r="299" spans="1:11" x14ac:dyDescent="0.25">
      <c r="A299" t="s">
        <v>8219</v>
      </c>
      <c r="B299">
        <v>52</v>
      </c>
      <c r="J299" t="s">
        <v>8221</v>
      </c>
      <c r="K299">
        <v>4</v>
      </c>
    </row>
    <row r="300" spans="1:11" x14ac:dyDescent="0.25">
      <c r="A300" t="s">
        <v>8219</v>
      </c>
      <c r="B300">
        <v>104</v>
      </c>
      <c r="J300" t="s">
        <v>8221</v>
      </c>
      <c r="K300">
        <v>4</v>
      </c>
    </row>
    <row r="301" spans="1:11" x14ac:dyDescent="0.25">
      <c r="A301" t="s">
        <v>8219</v>
      </c>
      <c r="B301">
        <v>73</v>
      </c>
      <c r="J301" t="s">
        <v>8221</v>
      </c>
      <c r="K301">
        <v>10</v>
      </c>
    </row>
    <row r="302" spans="1:11" x14ac:dyDescent="0.25">
      <c r="A302" t="s">
        <v>8219</v>
      </c>
      <c r="B302">
        <v>34</v>
      </c>
      <c r="J302" t="s">
        <v>8221</v>
      </c>
      <c r="K302">
        <v>0</v>
      </c>
    </row>
    <row r="303" spans="1:11" x14ac:dyDescent="0.25">
      <c r="A303" t="s">
        <v>8219</v>
      </c>
      <c r="B303">
        <v>56</v>
      </c>
      <c r="J303" t="s">
        <v>8221</v>
      </c>
      <c r="K303">
        <v>6</v>
      </c>
    </row>
    <row r="304" spans="1:11" x14ac:dyDescent="0.25">
      <c r="A304" t="s">
        <v>8219</v>
      </c>
      <c r="B304">
        <v>31</v>
      </c>
      <c r="J304" t="s">
        <v>8221</v>
      </c>
      <c r="K304">
        <v>0</v>
      </c>
    </row>
    <row r="305" spans="1:11" x14ac:dyDescent="0.25">
      <c r="A305" t="s">
        <v>8219</v>
      </c>
      <c r="B305">
        <v>84</v>
      </c>
      <c r="J305" t="s">
        <v>8221</v>
      </c>
      <c r="K305">
        <v>1</v>
      </c>
    </row>
    <row r="306" spans="1:11" x14ac:dyDescent="0.25">
      <c r="A306" t="s">
        <v>8219</v>
      </c>
      <c r="B306">
        <v>130</v>
      </c>
      <c r="J306" t="s">
        <v>8221</v>
      </c>
      <c r="K306">
        <v>0</v>
      </c>
    </row>
    <row r="307" spans="1:11" x14ac:dyDescent="0.25">
      <c r="A307" t="s">
        <v>8219</v>
      </c>
      <c r="B307">
        <v>12</v>
      </c>
      <c r="J307" t="s">
        <v>8221</v>
      </c>
      <c r="K307">
        <v>44</v>
      </c>
    </row>
    <row r="308" spans="1:11" x14ac:dyDescent="0.25">
      <c r="A308" t="s">
        <v>8219</v>
      </c>
      <c r="B308">
        <v>23</v>
      </c>
      <c r="J308" t="s">
        <v>8221</v>
      </c>
      <c r="K308">
        <v>0</v>
      </c>
    </row>
    <row r="309" spans="1:11" x14ac:dyDescent="0.25">
      <c r="A309" t="s">
        <v>8219</v>
      </c>
      <c r="B309">
        <v>158</v>
      </c>
      <c r="J309" t="s">
        <v>8221</v>
      </c>
      <c r="K309">
        <v>3</v>
      </c>
    </row>
    <row r="310" spans="1:11" x14ac:dyDescent="0.25">
      <c r="A310" t="s">
        <v>8219</v>
      </c>
      <c r="B310">
        <v>30</v>
      </c>
      <c r="J310" t="s">
        <v>8221</v>
      </c>
      <c r="K310">
        <v>0</v>
      </c>
    </row>
    <row r="311" spans="1:11" x14ac:dyDescent="0.25">
      <c r="A311" t="s">
        <v>8219</v>
      </c>
      <c r="B311">
        <v>18</v>
      </c>
      <c r="J311" t="s">
        <v>8221</v>
      </c>
      <c r="K311">
        <v>52</v>
      </c>
    </row>
    <row r="312" spans="1:11" x14ac:dyDescent="0.25">
      <c r="A312" t="s">
        <v>8219</v>
      </c>
      <c r="B312">
        <v>29</v>
      </c>
      <c r="J312" t="s">
        <v>8221</v>
      </c>
      <c r="K312">
        <v>0</v>
      </c>
    </row>
    <row r="313" spans="1:11" x14ac:dyDescent="0.25">
      <c r="A313" t="s">
        <v>8219</v>
      </c>
      <c r="B313">
        <v>31</v>
      </c>
      <c r="J313" t="s">
        <v>8221</v>
      </c>
      <c r="K313">
        <v>1</v>
      </c>
    </row>
    <row r="314" spans="1:11" x14ac:dyDescent="0.25">
      <c r="A314" t="s">
        <v>8219</v>
      </c>
      <c r="B314">
        <v>173</v>
      </c>
      <c r="J314" t="s">
        <v>8221</v>
      </c>
      <c r="K314">
        <v>1</v>
      </c>
    </row>
    <row r="315" spans="1:11" x14ac:dyDescent="0.25">
      <c r="A315" t="s">
        <v>8219</v>
      </c>
      <c r="B315">
        <v>17</v>
      </c>
      <c r="J315" t="s">
        <v>8221</v>
      </c>
      <c r="K315">
        <v>2</v>
      </c>
    </row>
    <row r="316" spans="1:11" x14ac:dyDescent="0.25">
      <c r="A316" t="s">
        <v>8219</v>
      </c>
      <c r="B316">
        <v>48</v>
      </c>
      <c r="J316" t="s">
        <v>8221</v>
      </c>
      <c r="K316">
        <v>9</v>
      </c>
    </row>
    <row r="317" spans="1:11" x14ac:dyDescent="0.25">
      <c r="A317" t="s">
        <v>8219</v>
      </c>
      <c r="B317">
        <v>59</v>
      </c>
      <c r="J317" t="s">
        <v>8221</v>
      </c>
      <c r="K317">
        <v>5</v>
      </c>
    </row>
    <row r="318" spans="1:11" x14ac:dyDescent="0.25">
      <c r="A318" t="s">
        <v>8219</v>
      </c>
      <c r="B318">
        <v>39</v>
      </c>
      <c r="J318" t="s">
        <v>8221</v>
      </c>
      <c r="K318">
        <v>57</v>
      </c>
    </row>
    <row r="319" spans="1:11" x14ac:dyDescent="0.25">
      <c r="A319" t="s">
        <v>8219</v>
      </c>
      <c r="B319">
        <v>59</v>
      </c>
      <c r="J319" t="s">
        <v>8221</v>
      </c>
      <c r="K319">
        <v>3</v>
      </c>
    </row>
    <row r="320" spans="1:11" x14ac:dyDescent="0.25">
      <c r="A320" t="s">
        <v>8219</v>
      </c>
      <c r="B320">
        <v>60</v>
      </c>
      <c r="J320" t="s">
        <v>8221</v>
      </c>
      <c r="K320">
        <v>1</v>
      </c>
    </row>
    <row r="321" spans="1:11" x14ac:dyDescent="0.25">
      <c r="A321" t="s">
        <v>8219</v>
      </c>
      <c r="B321">
        <v>20</v>
      </c>
      <c r="J321" t="s">
        <v>8221</v>
      </c>
      <c r="K321">
        <v>6</v>
      </c>
    </row>
    <row r="322" spans="1:11" x14ac:dyDescent="0.25">
      <c r="A322" t="s">
        <v>8219</v>
      </c>
      <c r="B322">
        <v>2</v>
      </c>
      <c r="J322" t="s">
        <v>8221</v>
      </c>
      <c r="K322">
        <v>48</v>
      </c>
    </row>
    <row r="323" spans="1:11" x14ac:dyDescent="0.25">
      <c r="A323" t="s">
        <v>8219</v>
      </c>
      <c r="B323">
        <v>315</v>
      </c>
      <c r="J323" t="s">
        <v>8221</v>
      </c>
      <c r="K323">
        <v>2</v>
      </c>
    </row>
    <row r="324" spans="1:11" x14ac:dyDescent="0.25">
      <c r="A324" t="s">
        <v>8219</v>
      </c>
      <c r="B324">
        <v>2174</v>
      </c>
      <c r="J324" t="s">
        <v>8221</v>
      </c>
      <c r="K324">
        <v>4</v>
      </c>
    </row>
    <row r="325" spans="1:11" x14ac:dyDescent="0.25">
      <c r="A325" t="s">
        <v>8219</v>
      </c>
      <c r="B325">
        <v>152</v>
      </c>
      <c r="J325" t="s">
        <v>8221</v>
      </c>
      <c r="K325">
        <v>5</v>
      </c>
    </row>
    <row r="326" spans="1:11" x14ac:dyDescent="0.25">
      <c r="A326" t="s">
        <v>8219</v>
      </c>
      <c r="B326">
        <v>1021</v>
      </c>
      <c r="J326" t="s">
        <v>8221</v>
      </c>
      <c r="K326">
        <v>79</v>
      </c>
    </row>
    <row r="327" spans="1:11" x14ac:dyDescent="0.25">
      <c r="A327" t="s">
        <v>8219</v>
      </c>
      <c r="B327">
        <v>237</v>
      </c>
      <c r="J327" t="s">
        <v>8221</v>
      </c>
      <c r="K327">
        <v>2</v>
      </c>
    </row>
    <row r="328" spans="1:11" x14ac:dyDescent="0.25">
      <c r="A328" t="s">
        <v>8219</v>
      </c>
      <c r="B328">
        <v>27</v>
      </c>
      <c r="J328" t="s">
        <v>8221</v>
      </c>
      <c r="K328">
        <v>11</v>
      </c>
    </row>
    <row r="329" spans="1:11" x14ac:dyDescent="0.25">
      <c r="A329" t="s">
        <v>8219</v>
      </c>
      <c r="B329">
        <v>17</v>
      </c>
      <c r="J329" t="s">
        <v>8221</v>
      </c>
      <c r="K329">
        <v>11</v>
      </c>
    </row>
    <row r="330" spans="1:11" x14ac:dyDescent="0.25">
      <c r="A330" t="s">
        <v>8219</v>
      </c>
      <c r="B330">
        <v>27</v>
      </c>
      <c r="J330" t="s">
        <v>8221</v>
      </c>
      <c r="K330">
        <v>1</v>
      </c>
    </row>
    <row r="331" spans="1:11" x14ac:dyDescent="0.25">
      <c r="A331" t="s">
        <v>8219</v>
      </c>
      <c r="B331">
        <v>82</v>
      </c>
      <c r="J331" t="s">
        <v>8221</v>
      </c>
      <c r="K331">
        <v>3</v>
      </c>
    </row>
    <row r="332" spans="1:11" x14ac:dyDescent="0.25">
      <c r="A332" t="s">
        <v>8219</v>
      </c>
      <c r="B332">
        <v>48</v>
      </c>
      <c r="J332" t="s">
        <v>8221</v>
      </c>
      <c r="K332">
        <v>5</v>
      </c>
    </row>
    <row r="333" spans="1:11" x14ac:dyDescent="0.25">
      <c r="A333" t="s">
        <v>8219</v>
      </c>
      <c r="B333">
        <v>105</v>
      </c>
      <c r="J333" t="s">
        <v>8221</v>
      </c>
      <c r="K333">
        <v>12</v>
      </c>
    </row>
    <row r="334" spans="1:11" x14ac:dyDescent="0.25">
      <c r="A334" t="s">
        <v>8219</v>
      </c>
      <c r="B334">
        <v>28</v>
      </c>
      <c r="J334" t="s">
        <v>8221</v>
      </c>
      <c r="K334">
        <v>2</v>
      </c>
    </row>
    <row r="335" spans="1:11" x14ac:dyDescent="0.25">
      <c r="A335" t="s">
        <v>8219</v>
      </c>
      <c r="B335">
        <v>1107</v>
      </c>
      <c r="J335" t="s">
        <v>8221</v>
      </c>
      <c r="K335">
        <v>5</v>
      </c>
    </row>
    <row r="336" spans="1:11" x14ac:dyDescent="0.25">
      <c r="A336" t="s">
        <v>8219</v>
      </c>
      <c r="B336">
        <v>1013</v>
      </c>
      <c r="J336" t="s">
        <v>8221</v>
      </c>
      <c r="K336">
        <v>21</v>
      </c>
    </row>
    <row r="337" spans="1:11" x14ac:dyDescent="0.25">
      <c r="A337" t="s">
        <v>8219</v>
      </c>
      <c r="B337">
        <v>274</v>
      </c>
      <c r="J337" t="s">
        <v>8221</v>
      </c>
      <c r="K337">
        <v>0</v>
      </c>
    </row>
    <row r="338" spans="1:11" x14ac:dyDescent="0.25">
      <c r="A338" t="s">
        <v>8219</v>
      </c>
      <c r="B338">
        <v>87</v>
      </c>
      <c r="J338" t="s">
        <v>8221</v>
      </c>
      <c r="K338">
        <v>45</v>
      </c>
    </row>
    <row r="339" spans="1:11" x14ac:dyDescent="0.25">
      <c r="A339" t="s">
        <v>8219</v>
      </c>
      <c r="B339">
        <v>99</v>
      </c>
      <c r="J339" t="s">
        <v>8221</v>
      </c>
      <c r="K339">
        <v>29</v>
      </c>
    </row>
    <row r="340" spans="1:11" x14ac:dyDescent="0.25">
      <c r="A340" t="s">
        <v>8219</v>
      </c>
      <c r="B340">
        <v>276</v>
      </c>
      <c r="J340" t="s">
        <v>8221</v>
      </c>
      <c r="K340">
        <v>2</v>
      </c>
    </row>
    <row r="341" spans="1:11" x14ac:dyDescent="0.25">
      <c r="A341" t="s">
        <v>8219</v>
      </c>
      <c r="B341">
        <v>21</v>
      </c>
      <c r="J341" t="s">
        <v>8221</v>
      </c>
      <c r="K341">
        <v>30</v>
      </c>
    </row>
    <row r="342" spans="1:11" x14ac:dyDescent="0.25">
      <c r="A342" t="s">
        <v>8219</v>
      </c>
      <c r="B342">
        <v>41</v>
      </c>
      <c r="J342" t="s">
        <v>8221</v>
      </c>
      <c r="K342">
        <v>8</v>
      </c>
    </row>
    <row r="343" spans="1:11" x14ac:dyDescent="0.25">
      <c r="A343" t="s">
        <v>8219</v>
      </c>
      <c r="B343">
        <v>119</v>
      </c>
      <c r="J343" t="s">
        <v>8221</v>
      </c>
      <c r="K343">
        <v>1</v>
      </c>
    </row>
    <row r="344" spans="1:11" x14ac:dyDescent="0.25">
      <c r="A344" t="s">
        <v>8219</v>
      </c>
      <c r="B344">
        <v>153</v>
      </c>
      <c r="J344" t="s">
        <v>8221</v>
      </c>
      <c r="K344">
        <v>14</v>
      </c>
    </row>
    <row r="345" spans="1:11" x14ac:dyDescent="0.25">
      <c r="A345" t="s">
        <v>8219</v>
      </c>
      <c r="B345">
        <v>100</v>
      </c>
      <c r="J345" t="s">
        <v>8221</v>
      </c>
      <c r="K345">
        <v>24</v>
      </c>
    </row>
    <row r="346" spans="1:11" x14ac:dyDescent="0.25">
      <c r="A346" t="s">
        <v>8219</v>
      </c>
      <c r="B346">
        <v>143</v>
      </c>
      <c r="J346" t="s">
        <v>8221</v>
      </c>
      <c r="K346">
        <v>2</v>
      </c>
    </row>
    <row r="347" spans="1:11" x14ac:dyDescent="0.25">
      <c r="A347" t="s">
        <v>8219</v>
      </c>
      <c r="B347">
        <v>140</v>
      </c>
      <c r="J347" t="s">
        <v>8221</v>
      </c>
      <c r="K347">
        <v>21</v>
      </c>
    </row>
    <row r="348" spans="1:11" x14ac:dyDescent="0.25">
      <c r="A348" t="s">
        <v>8219</v>
      </c>
      <c r="B348">
        <v>35</v>
      </c>
      <c r="J348" t="s">
        <v>8221</v>
      </c>
      <c r="K348">
        <v>7</v>
      </c>
    </row>
    <row r="349" spans="1:11" x14ac:dyDescent="0.25">
      <c r="A349" t="s">
        <v>8219</v>
      </c>
      <c r="B349">
        <v>149</v>
      </c>
      <c r="J349" t="s">
        <v>8221</v>
      </c>
      <c r="K349">
        <v>0</v>
      </c>
    </row>
    <row r="350" spans="1:11" x14ac:dyDescent="0.25">
      <c r="A350" t="s">
        <v>8219</v>
      </c>
      <c r="B350">
        <v>130</v>
      </c>
      <c r="J350" t="s">
        <v>8221</v>
      </c>
      <c r="K350">
        <v>4</v>
      </c>
    </row>
    <row r="351" spans="1:11" x14ac:dyDescent="0.25">
      <c r="A351" t="s">
        <v>8219</v>
      </c>
      <c r="B351">
        <v>120</v>
      </c>
      <c r="J351" t="s">
        <v>8221</v>
      </c>
      <c r="K351">
        <v>32</v>
      </c>
    </row>
    <row r="352" spans="1:11" x14ac:dyDescent="0.25">
      <c r="A352" t="s">
        <v>8219</v>
      </c>
      <c r="B352">
        <v>265</v>
      </c>
      <c r="J352" t="s">
        <v>8221</v>
      </c>
      <c r="K352">
        <v>4</v>
      </c>
    </row>
    <row r="353" spans="1:11" x14ac:dyDescent="0.25">
      <c r="A353" t="s">
        <v>8219</v>
      </c>
      <c r="B353">
        <v>71</v>
      </c>
      <c r="J353" t="s">
        <v>8221</v>
      </c>
      <c r="K353">
        <v>9</v>
      </c>
    </row>
    <row r="354" spans="1:11" x14ac:dyDescent="0.25">
      <c r="A354" t="s">
        <v>8219</v>
      </c>
      <c r="B354">
        <v>13</v>
      </c>
      <c r="J354" t="s">
        <v>8221</v>
      </c>
      <c r="K354">
        <v>17</v>
      </c>
    </row>
    <row r="355" spans="1:11" x14ac:dyDescent="0.25">
      <c r="A355" t="s">
        <v>8219</v>
      </c>
      <c r="B355">
        <v>169</v>
      </c>
      <c r="J355" t="s">
        <v>8221</v>
      </c>
      <c r="K355">
        <v>5</v>
      </c>
    </row>
    <row r="356" spans="1:11" x14ac:dyDescent="0.25">
      <c r="A356" t="s">
        <v>8219</v>
      </c>
      <c r="B356">
        <v>57</v>
      </c>
      <c r="J356" t="s">
        <v>8221</v>
      </c>
      <c r="K356">
        <v>53</v>
      </c>
    </row>
    <row r="357" spans="1:11" x14ac:dyDescent="0.25">
      <c r="A357" t="s">
        <v>8219</v>
      </c>
      <c r="B357">
        <v>229</v>
      </c>
      <c r="J357" t="s">
        <v>8221</v>
      </c>
      <c r="K357">
        <v>7</v>
      </c>
    </row>
    <row r="358" spans="1:11" x14ac:dyDescent="0.25">
      <c r="A358" t="s">
        <v>8219</v>
      </c>
      <c r="B358">
        <v>108</v>
      </c>
      <c r="J358" t="s">
        <v>8221</v>
      </c>
      <c r="K358">
        <v>72</v>
      </c>
    </row>
    <row r="359" spans="1:11" x14ac:dyDescent="0.25">
      <c r="A359" t="s">
        <v>8219</v>
      </c>
      <c r="B359">
        <v>108</v>
      </c>
      <c r="J359" t="s">
        <v>8221</v>
      </c>
      <c r="K359">
        <v>0</v>
      </c>
    </row>
    <row r="360" spans="1:11" x14ac:dyDescent="0.25">
      <c r="A360" t="s">
        <v>8219</v>
      </c>
      <c r="B360">
        <v>41</v>
      </c>
      <c r="J360" t="s">
        <v>8221</v>
      </c>
      <c r="K360">
        <v>2</v>
      </c>
    </row>
    <row r="361" spans="1:11" x14ac:dyDescent="0.25">
      <c r="A361" t="s">
        <v>8219</v>
      </c>
      <c r="B361">
        <v>139</v>
      </c>
      <c r="J361" t="s">
        <v>8221</v>
      </c>
      <c r="K361">
        <v>8</v>
      </c>
    </row>
    <row r="362" spans="1:11" x14ac:dyDescent="0.25">
      <c r="A362" t="s">
        <v>8219</v>
      </c>
      <c r="B362">
        <v>19</v>
      </c>
      <c r="J362" t="s">
        <v>8221</v>
      </c>
      <c r="K362">
        <v>2</v>
      </c>
    </row>
    <row r="363" spans="1:11" x14ac:dyDescent="0.25">
      <c r="A363" t="s">
        <v>8219</v>
      </c>
      <c r="B363">
        <v>94</v>
      </c>
      <c r="J363" t="s">
        <v>8221</v>
      </c>
      <c r="K363">
        <v>0</v>
      </c>
    </row>
    <row r="364" spans="1:11" x14ac:dyDescent="0.25">
      <c r="A364" t="s">
        <v>8219</v>
      </c>
      <c r="B364">
        <v>23</v>
      </c>
      <c r="J364" t="s">
        <v>8221</v>
      </c>
      <c r="K364">
        <v>3</v>
      </c>
    </row>
    <row r="365" spans="1:11" x14ac:dyDescent="0.25">
      <c r="A365" t="s">
        <v>8219</v>
      </c>
      <c r="B365">
        <v>15</v>
      </c>
      <c r="J365" t="s">
        <v>8221</v>
      </c>
      <c r="K365">
        <v>4</v>
      </c>
    </row>
    <row r="366" spans="1:11" x14ac:dyDescent="0.25">
      <c r="A366" t="s">
        <v>8219</v>
      </c>
      <c r="B366">
        <v>62</v>
      </c>
      <c r="J366" t="s">
        <v>8221</v>
      </c>
      <c r="K366">
        <v>3</v>
      </c>
    </row>
    <row r="367" spans="1:11" x14ac:dyDescent="0.25">
      <c r="A367" t="s">
        <v>8219</v>
      </c>
      <c r="B367">
        <v>74</v>
      </c>
      <c r="J367" t="s">
        <v>8221</v>
      </c>
      <c r="K367">
        <v>6</v>
      </c>
    </row>
    <row r="368" spans="1:11" x14ac:dyDescent="0.25">
      <c r="A368" t="s">
        <v>8219</v>
      </c>
      <c r="B368">
        <v>97</v>
      </c>
      <c r="J368" t="s">
        <v>8221</v>
      </c>
      <c r="K368">
        <v>0</v>
      </c>
    </row>
    <row r="369" spans="1:11" x14ac:dyDescent="0.25">
      <c r="A369" t="s">
        <v>8219</v>
      </c>
      <c r="B369">
        <v>55</v>
      </c>
      <c r="J369" t="s">
        <v>8221</v>
      </c>
      <c r="K369">
        <v>0</v>
      </c>
    </row>
    <row r="370" spans="1:11" x14ac:dyDescent="0.25">
      <c r="A370" t="s">
        <v>8219</v>
      </c>
      <c r="B370">
        <v>44</v>
      </c>
      <c r="J370" t="s">
        <v>8221</v>
      </c>
      <c r="K370">
        <v>0</v>
      </c>
    </row>
    <row r="371" spans="1:11" x14ac:dyDescent="0.25">
      <c r="A371" t="s">
        <v>8219</v>
      </c>
      <c r="B371">
        <v>110</v>
      </c>
      <c r="J371" t="s">
        <v>8221</v>
      </c>
      <c r="K371">
        <v>8</v>
      </c>
    </row>
    <row r="372" spans="1:11" x14ac:dyDescent="0.25">
      <c r="A372" t="s">
        <v>8219</v>
      </c>
      <c r="B372">
        <v>59</v>
      </c>
      <c r="J372" t="s">
        <v>8221</v>
      </c>
      <c r="K372">
        <v>5</v>
      </c>
    </row>
    <row r="373" spans="1:11" x14ac:dyDescent="0.25">
      <c r="A373" t="s">
        <v>8219</v>
      </c>
      <c r="B373">
        <v>62</v>
      </c>
      <c r="J373" t="s">
        <v>8221</v>
      </c>
      <c r="K373">
        <v>0</v>
      </c>
    </row>
    <row r="374" spans="1:11" x14ac:dyDescent="0.25">
      <c r="A374" t="s">
        <v>8219</v>
      </c>
      <c r="B374">
        <v>105</v>
      </c>
      <c r="J374" t="s">
        <v>8221</v>
      </c>
      <c r="K374">
        <v>2</v>
      </c>
    </row>
    <row r="375" spans="1:11" x14ac:dyDescent="0.25">
      <c r="A375" t="s">
        <v>8219</v>
      </c>
      <c r="B375">
        <v>26</v>
      </c>
      <c r="J375" t="s">
        <v>8221</v>
      </c>
      <c r="K375">
        <v>24</v>
      </c>
    </row>
    <row r="376" spans="1:11" x14ac:dyDescent="0.25">
      <c r="A376" t="s">
        <v>8219</v>
      </c>
      <c r="B376">
        <v>49</v>
      </c>
      <c r="J376" t="s">
        <v>8221</v>
      </c>
      <c r="K376">
        <v>0</v>
      </c>
    </row>
    <row r="377" spans="1:11" x14ac:dyDescent="0.25">
      <c r="A377" t="s">
        <v>8219</v>
      </c>
      <c r="B377">
        <v>68</v>
      </c>
      <c r="J377" t="s">
        <v>8221</v>
      </c>
      <c r="K377">
        <v>9</v>
      </c>
    </row>
    <row r="378" spans="1:11" x14ac:dyDescent="0.25">
      <c r="A378" t="s">
        <v>8219</v>
      </c>
      <c r="B378">
        <v>22</v>
      </c>
      <c r="J378" t="s">
        <v>8221</v>
      </c>
      <c r="K378">
        <v>0</v>
      </c>
    </row>
    <row r="379" spans="1:11" x14ac:dyDescent="0.25">
      <c r="A379" t="s">
        <v>8219</v>
      </c>
      <c r="B379">
        <v>18</v>
      </c>
      <c r="J379" t="s">
        <v>8221</v>
      </c>
      <c r="K379">
        <v>1</v>
      </c>
    </row>
    <row r="380" spans="1:11" x14ac:dyDescent="0.25">
      <c r="A380" t="s">
        <v>8219</v>
      </c>
      <c r="B380">
        <v>19</v>
      </c>
      <c r="J380" t="s">
        <v>8221</v>
      </c>
      <c r="K380">
        <v>10</v>
      </c>
    </row>
    <row r="381" spans="1:11" x14ac:dyDescent="0.25">
      <c r="A381" t="s">
        <v>8219</v>
      </c>
      <c r="B381">
        <v>99</v>
      </c>
      <c r="J381" t="s">
        <v>8221</v>
      </c>
      <c r="K381">
        <v>1</v>
      </c>
    </row>
    <row r="382" spans="1:11" x14ac:dyDescent="0.25">
      <c r="A382" t="s">
        <v>8219</v>
      </c>
      <c r="B382">
        <v>27</v>
      </c>
      <c r="J382" t="s">
        <v>8221</v>
      </c>
      <c r="K382">
        <v>0</v>
      </c>
    </row>
    <row r="383" spans="1:11" x14ac:dyDescent="0.25">
      <c r="A383" t="s">
        <v>8219</v>
      </c>
      <c r="B383">
        <v>25</v>
      </c>
      <c r="J383" t="s">
        <v>8221</v>
      </c>
      <c r="K383">
        <v>20</v>
      </c>
    </row>
    <row r="384" spans="1:11" x14ac:dyDescent="0.25">
      <c r="A384" t="s">
        <v>8219</v>
      </c>
      <c r="B384">
        <v>14</v>
      </c>
      <c r="J384" t="s">
        <v>8221</v>
      </c>
      <c r="K384">
        <v>30</v>
      </c>
    </row>
    <row r="385" spans="1:11" x14ac:dyDescent="0.25">
      <c r="A385" t="s">
        <v>8219</v>
      </c>
      <c r="B385">
        <v>35</v>
      </c>
      <c r="J385" t="s">
        <v>8221</v>
      </c>
      <c r="K385">
        <v>6</v>
      </c>
    </row>
    <row r="386" spans="1:11" x14ac:dyDescent="0.25">
      <c r="A386" t="s">
        <v>8219</v>
      </c>
      <c r="B386">
        <v>10</v>
      </c>
      <c r="J386" t="s">
        <v>8221</v>
      </c>
      <c r="K386">
        <v>15</v>
      </c>
    </row>
    <row r="387" spans="1:11" x14ac:dyDescent="0.25">
      <c r="A387" t="s">
        <v>8219</v>
      </c>
      <c r="B387">
        <v>29</v>
      </c>
      <c r="J387" t="s">
        <v>8221</v>
      </c>
      <c r="K387">
        <v>5</v>
      </c>
    </row>
    <row r="388" spans="1:11" x14ac:dyDescent="0.25">
      <c r="A388" t="s">
        <v>8219</v>
      </c>
      <c r="B388">
        <v>44</v>
      </c>
      <c r="J388" t="s">
        <v>8221</v>
      </c>
      <c r="K388">
        <v>0</v>
      </c>
    </row>
    <row r="389" spans="1:11" x14ac:dyDescent="0.25">
      <c r="A389" t="s">
        <v>8219</v>
      </c>
      <c r="B389">
        <v>17</v>
      </c>
      <c r="J389" t="s">
        <v>8221</v>
      </c>
      <c r="K389">
        <v>0</v>
      </c>
    </row>
    <row r="390" spans="1:11" x14ac:dyDescent="0.25">
      <c r="A390" t="s">
        <v>8219</v>
      </c>
      <c r="B390">
        <v>34</v>
      </c>
      <c r="J390" t="s">
        <v>8221</v>
      </c>
      <c r="K390">
        <v>28</v>
      </c>
    </row>
    <row r="391" spans="1:11" x14ac:dyDescent="0.25">
      <c r="A391" t="s">
        <v>8219</v>
      </c>
      <c r="B391">
        <v>14</v>
      </c>
      <c r="J391" t="s">
        <v>8221</v>
      </c>
      <c r="K391">
        <v>0</v>
      </c>
    </row>
    <row r="392" spans="1:11" x14ac:dyDescent="0.25">
      <c r="A392" t="s">
        <v>8219</v>
      </c>
      <c r="B392">
        <v>156</v>
      </c>
      <c r="J392" t="s">
        <v>8221</v>
      </c>
      <c r="K392">
        <v>5</v>
      </c>
    </row>
    <row r="393" spans="1:11" x14ac:dyDescent="0.25">
      <c r="A393" t="s">
        <v>8219</v>
      </c>
      <c r="B393">
        <v>128</v>
      </c>
      <c r="J393" t="s">
        <v>8221</v>
      </c>
      <c r="K393">
        <v>7</v>
      </c>
    </row>
    <row r="394" spans="1:11" x14ac:dyDescent="0.25">
      <c r="A394" t="s">
        <v>8219</v>
      </c>
      <c r="B394">
        <v>60</v>
      </c>
      <c r="J394" t="s">
        <v>8221</v>
      </c>
      <c r="K394">
        <v>30</v>
      </c>
    </row>
    <row r="395" spans="1:11" x14ac:dyDescent="0.25">
      <c r="A395" t="s">
        <v>8219</v>
      </c>
      <c r="B395">
        <v>32</v>
      </c>
      <c r="J395" t="s">
        <v>8221</v>
      </c>
      <c r="K395">
        <v>2</v>
      </c>
    </row>
    <row r="396" spans="1:11" x14ac:dyDescent="0.25">
      <c r="A396" t="s">
        <v>8219</v>
      </c>
      <c r="B396">
        <v>53</v>
      </c>
      <c r="J396" t="s">
        <v>8221</v>
      </c>
      <c r="K396">
        <v>30</v>
      </c>
    </row>
    <row r="397" spans="1:11" x14ac:dyDescent="0.25">
      <c r="A397" t="s">
        <v>8219</v>
      </c>
      <c r="B397">
        <v>184</v>
      </c>
      <c r="J397" t="s">
        <v>8221</v>
      </c>
      <c r="K397">
        <v>2</v>
      </c>
    </row>
    <row r="398" spans="1:11" x14ac:dyDescent="0.25">
      <c r="A398" t="s">
        <v>8219</v>
      </c>
      <c r="B398">
        <v>90</v>
      </c>
      <c r="J398" t="s">
        <v>8221</v>
      </c>
      <c r="K398">
        <v>0</v>
      </c>
    </row>
    <row r="399" spans="1:11" x14ac:dyDescent="0.25">
      <c r="A399" t="s">
        <v>8219</v>
      </c>
      <c r="B399">
        <v>71</v>
      </c>
      <c r="J399" t="s">
        <v>8221</v>
      </c>
      <c r="K399">
        <v>2</v>
      </c>
    </row>
    <row r="400" spans="1:11" x14ac:dyDescent="0.25">
      <c r="A400" t="s">
        <v>8219</v>
      </c>
      <c r="B400">
        <v>87</v>
      </c>
      <c r="J400" t="s">
        <v>8221</v>
      </c>
      <c r="K400">
        <v>1</v>
      </c>
    </row>
    <row r="401" spans="1:11" x14ac:dyDescent="0.25">
      <c r="A401" t="s">
        <v>8219</v>
      </c>
      <c r="B401">
        <v>28</v>
      </c>
      <c r="J401" t="s">
        <v>8221</v>
      </c>
      <c r="K401">
        <v>2</v>
      </c>
    </row>
    <row r="402" spans="1:11" x14ac:dyDescent="0.25">
      <c r="A402" t="s">
        <v>8219</v>
      </c>
      <c r="B402">
        <v>56</v>
      </c>
      <c r="J402" t="s">
        <v>8221</v>
      </c>
      <c r="K402">
        <v>14</v>
      </c>
    </row>
    <row r="403" spans="1:11" x14ac:dyDescent="0.25">
      <c r="A403" t="s">
        <v>8219</v>
      </c>
      <c r="B403">
        <v>51</v>
      </c>
      <c r="J403" t="s">
        <v>8221</v>
      </c>
      <c r="K403">
        <v>31</v>
      </c>
    </row>
    <row r="404" spans="1:11" x14ac:dyDescent="0.25">
      <c r="A404" t="s">
        <v>8219</v>
      </c>
      <c r="B404">
        <v>75</v>
      </c>
      <c r="J404" t="s">
        <v>8221</v>
      </c>
      <c r="K404">
        <v>16</v>
      </c>
    </row>
    <row r="405" spans="1:11" x14ac:dyDescent="0.25">
      <c r="A405" t="s">
        <v>8219</v>
      </c>
      <c r="B405">
        <v>38</v>
      </c>
      <c r="J405" t="s">
        <v>8221</v>
      </c>
      <c r="K405">
        <v>12</v>
      </c>
    </row>
    <row r="406" spans="1:11" x14ac:dyDescent="0.25">
      <c r="A406" t="s">
        <v>8219</v>
      </c>
      <c r="B406">
        <v>18</v>
      </c>
      <c r="J406" t="s">
        <v>8221</v>
      </c>
      <c r="K406">
        <v>96</v>
      </c>
    </row>
    <row r="407" spans="1:11" x14ac:dyDescent="0.25">
      <c r="A407" t="s">
        <v>8219</v>
      </c>
      <c r="B407">
        <v>54</v>
      </c>
      <c r="J407" t="s">
        <v>8221</v>
      </c>
      <c r="K407">
        <v>16</v>
      </c>
    </row>
    <row r="408" spans="1:11" x14ac:dyDescent="0.25">
      <c r="A408" t="s">
        <v>8219</v>
      </c>
      <c r="B408">
        <v>71</v>
      </c>
      <c r="J408" t="s">
        <v>8221</v>
      </c>
      <c r="K408">
        <v>5</v>
      </c>
    </row>
    <row r="409" spans="1:11" x14ac:dyDescent="0.25">
      <c r="A409" t="s">
        <v>8219</v>
      </c>
      <c r="B409">
        <v>57</v>
      </c>
      <c r="J409" t="s">
        <v>8221</v>
      </c>
      <c r="K409">
        <v>0</v>
      </c>
    </row>
    <row r="410" spans="1:11" x14ac:dyDescent="0.25">
      <c r="A410" t="s">
        <v>8219</v>
      </c>
      <c r="B410">
        <v>43</v>
      </c>
      <c r="J410" t="s">
        <v>8221</v>
      </c>
      <c r="K410">
        <v>8</v>
      </c>
    </row>
    <row r="411" spans="1:11" x14ac:dyDescent="0.25">
      <c r="A411" t="s">
        <v>8219</v>
      </c>
      <c r="B411">
        <v>52</v>
      </c>
      <c r="J411" t="s">
        <v>8221</v>
      </c>
      <c r="K411">
        <v>7</v>
      </c>
    </row>
    <row r="412" spans="1:11" x14ac:dyDescent="0.25">
      <c r="A412" t="s">
        <v>8219</v>
      </c>
      <c r="B412">
        <v>27</v>
      </c>
      <c r="J412" t="s">
        <v>8221</v>
      </c>
      <c r="K412">
        <v>24</v>
      </c>
    </row>
    <row r="413" spans="1:11" x14ac:dyDescent="0.25">
      <c r="A413" t="s">
        <v>8219</v>
      </c>
      <c r="B413">
        <v>12</v>
      </c>
      <c r="J413" t="s">
        <v>8221</v>
      </c>
      <c r="K413">
        <v>121</v>
      </c>
    </row>
    <row r="414" spans="1:11" x14ac:dyDescent="0.25">
      <c r="A414" t="s">
        <v>8219</v>
      </c>
      <c r="B414">
        <v>33</v>
      </c>
      <c r="J414" t="s">
        <v>8221</v>
      </c>
      <c r="K414">
        <v>196</v>
      </c>
    </row>
    <row r="415" spans="1:11" x14ac:dyDescent="0.25">
      <c r="A415" t="s">
        <v>8219</v>
      </c>
      <c r="B415">
        <v>96</v>
      </c>
      <c r="J415" t="s">
        <v>8221</v>
      </c>
      <c r="K415">
        <v>5</v>
      </c>
    </row>
    <row r="416" spans="1:11" x14ac:dyDescent="0.25">
      <c r="A416" t="s">
        <v>8219</v>
      </c>
      <c r="B416">
        <v>28</v>
      </c>
      <c r="J416" t="s">
        <v>8221</v>
      </c>
      <c r="K416">
        <v>73</v>
      </c>
    </row>
    <row r="417" spans="1:11" x14ac:dyDescent="0.25">
      <c r="A417" t="s">
        <v>8219</v>
      </c>
      <c r="B417">
        <v>43</v>
      </c>
      <c r="J417" t="s">
        <v>8221</v>
      </c>
      <c r="K417">
        <v>93</v>
      </c>
    </row>
    <row r="418" spans="1:11" x14ac:dyDescent="0.25">
      <c r="A418" t="s">
        <v>8219</v>
      </c>
      <c r="B418">
        <v>205</v>
      </c>
      <c r="J418" t="s">
        <v>8221</v>
      </c>
      <c r="K418">
        <v>17</v>
      </c>
    </row>
    <row r="419" spans="1:11" x14ac:dyDescent="0.25">
      <c r="A419" t="s">
        <v>8219</v>
      </c>
      <c r="B419">
        <v>23</v>
      </c>
      <c r="J419" t="s">
        <v>8221</v>
      </c>
      <c r="K419">
        <v>7</v>
      </c>
    </row>
    <row r="420" spans="1:11" x14ac:dyDescent="0.25">
      <c r="A420" t="s">
        <v>8219</v>
      </c>
      <c r="B420">
        <v>19</v>
      </c>
      <c r="J420" t="s">
        <v>8221</v>
      </c>
      <c r="K420">
        <v>17</v>
      </c>
    </row>
    <row r="421" spans="1:11" x14ac:dyDescent="0.25">
      <c r="A421" t="s">
        <v>8219</v>
      </c>
      <c r="B421">
        <v>14</v>
      </c>
      <c r="J421" t="s">
        <v>8221</v>
      </c>
      <c r="K421">
        <v>171</v>
      </c>
    </row>
    <row r="422" spans="1:11" x14ac:dyDescent="0.25">
      <c r="A422" t="s">
        <v>8219</v>
      </c>
      <c r="B422">
        <v>38</v>
      </c>
      <c r="J422" t="s">
        <v>8221</v>
      </c>
      <c r="K422">
        <v>188</v>
      </c>
    </row>
    <row r="423" spans="1:11" x14ac:dyDescent="0.25">
      <c r="A423" t="s">
        <v>8219</v>
      </c>
      <c r="B423">
        <v>78</v>
      </c>
      <c r="J423" t="s">
        <v>8221</v>
      </c>
      <c r="K423">
        <v>110</v>
      </c>
    </row>
    <row r="424" spans="1:11" x14ac:dyDescent="0.25">
      <c r="A424" t="s">
        <v>8219</v>
      </c>
      <c r="B424">
        <v>69</v>
      </c>
      <c r="J424" t="s">
        <v>8221</v>
      </c>
      <c r="K424">
        <v>37</v>
      </c>
    </row>
    <row r="425" spans="1:11" x14ac:dyDescent="0.25">
      <c r="A425" t="s">
        <v>8219</v>
      </c>
      <c r="B425">
        <v>33</v>
      </c>
      <c r="J425" t="s">
        <v>8221</v>
      </c>
      <c r="K425">
        <v>9</v>
      </c>
    </row>
    <row r="426" spans="1:11" x14ac:dyDescent="0.25">
      <c r="A426" t="s">
        <v>8219</v>
      </c>
      <c r="B426">
        <v>54</v>
      </c>
      <c r="J426" t="s">
        <v>8221</v>
      </c>
      <c r="K426">
        <v>29</v>
      </c>
    </row>
    <row r="427" spans="1:11" x14ac:dyDescent="0.25">
      <c r="A427" t="s">
        <v>8219</v>
      </c>
      <c r="B427">
        <v>99</v>
      </c>
      <c r="J427" t="s">
        <v>8221</v>
      </c>
      <c r="K427">
        <v>6</v>
      </c>
    </row>
    <row r="428" spans="1:11" x14ac:dyDescent="0.25">
      <c r="A428" t="s">
        <v>8219</v>
      </c>
      <c r="B428">
        <v>49</v>
      </c>
      <c r="J428" t="s">
        <v>8221</v>
      </c>
      <c r="K428">
        <v>30</v>
      </c>
    </row>
    <row r="429" spans="1:11" x14ac:dyDescent="0.25">
      <c r="A429" t="s">
        <v>8219</v>
      </c>
      <c r="B429">
        <v>11</v>
      </c>
      <c r="J429" t="s">
        <v>8221</v>
      </c>
      <c r="K429">
        <v>81</v>
      </c>
    </row>
    <row r="430" spans="1:11" x14ac:dyDescent="0.25">
      <c r="A430" t="s">
        <v>8219</v>
      </c>
      <c r="B430">
        <v>38</v>
      </c>
      <c r="J430" t="s">
        <v>8221</v>
      </c>
      <c r="K430">
        <v>4</v>
      </c>
    </row>
    <row r="431" spans="1:11" x14ac:dyDescent="0.25">
      <c r="A431" t="s">
        <v>8219</v>
      </c>
      <c r="B431">
        <v>16</v>
      </c>
      <c r="J431" t="s">
        <v>8221</v>
      </c>
      <c r="K431">
        <v>11</v>
      </c>
    </row>
    <row r="432" spans="1:11" x14ac:dyDescent="0.25">
      <c r="A432" t="s">
        <v>8219</v>
      </c>
      <c r="B432">
        <v>32</v>
      </c>
      <c r="J432" t="s">
        <v>8221</v>
      </c>
      <c r="K432">
        <v>14</v>
      </c>
    </row>
    <row r="433" spans="1:11" x14ac:dyDescent="0.25">
      <c r="A433" t="s">
        <v>8219</v>
      </c>
      <c r="B433">
        <v>20</v>
      </c>
      <c r="J433" t="s">
        <v>8221</v>
      </c>
      <c r="K433">
        <v>5</v>
      </c>
    </row>
    <row r="434" spans="1:11" x14ac:dyDescent="0.25">
      <c r="A434" t="s">
        <v>8219</v>
      </c>
      <c r="B434">
        <v>154</v>
      </c>
      <c r="J434" t="s">
        <v>8221</v>
      </c>
      <c r="K434">
        <v>45</v>
      </c>
    </row>
    <row r="435" spans="1:11" x14ac:dyDescent="0.25">
      <c r="A435" t="s">
        <v>8219</v>
      </c>
      <c r="B435">
        <v>41</v>
      </c>
      <c r="J435" t="s">
        <v>8221</v>
      </c>
      <c r="K435">
        <v>8</v>
      </c>
    </row>
    <row r="436" spans="1:11" x14ac:dyDescent="0.25">
      <c r="A436" t="s">
        <v>8219</v>
      </c>
      <c r="B436">
        <v>75</v>
      </c>
      <c r="J436" t="s">
        <v>8221</v>
      </c>
      <c r="K436">
        <v>3</v>
      </c>
    </row>
    <row r="437" spans="1:11" x14ac:dyDescent="0.25">
      <c r="A437" t="s">
        <v>8219</v>
      </c>
      <c r="B437">
        <v>40</v>
      </c>
      <c r="J437" t="s">
        <v>8221</v>
      </c>
      <c r="K437">
        <v>24</v>
      </c>
    </row>
    <row r="438" spans="1:11" x14ac:dyDescent="0.25">
      <c r="A438" t="s">
        <v>8219</v>
      </c>
      <c r="B438">
        <v>46</v>
      </c>
      <c r="J438" t="s">
        <v>8221</v>
      </c>
      <c r="K438">
        <v>18</v>
      </c>
    </row>
    <row r="439" spans="1:11" x14ac:dyDescent="0.25">
      <c r="A439" t="s">
        <v>8219</v>
      </c>
      <c r="B439">
        <v>62</v>
      </c>
      <c r="J439" t="s">
        <v>8221</v>
      </c>
      <c r="K439">
        <v>12</v>
      </c>
    </row>
    <row r="440" spans="1:11" x14ac:dyDescent="0.25">
      <c r="A440" t="s">
        <v>8219</v>
      </c>
      <c r="B440">
        <v>61</v>
      </c>
      <c r="J440" t="s">
        <v>8221</v>
      </c>
      <c r="K440">
        <v>123</v>
      </c>
    </row>
    <row r="441" spans="1:11" x14ac:dyDescent="0.25">
      <c r="A441" t="s">
        <v>8219</v>
      </c>
      <c r="B441">
        <v>96</v>
      </c>
      <c r="J441" t="s">
        <v>8221</v>
      </c>
      <c r="K441">
        <v>96</v>
      </c>
    </row>
    <row r="442" spans="1:11" x14ac:dyDescent="0.25">
      <c r="A442" t="s">
        <v>8219</v>
      </c>
      <c r="B442">
        <v>190</v>
      </c>
      <c r="J442" t="s">
        <v>8221</v>
      </c>
      <c r="K442">
        <v>31</v>
      </c>
    </row>
    <row r="443" spans="1:11" x14ac:dyDescent="0.25">
      <c r="A443" t="s">
        <v>8219</v>
      </c>
      <c r="B443">
        <v>94</v>
      </c>
      <c r="J443" t="s">
        <v>8221</v>
      </c>
      <c r="K443">
        <v>4</v>
      </c>
    </row>
    <row r="444" spans="1:11" x14ac:dyDescent="0.25">
      <c r="A444" t="s">
        <v>8219</v>
      </c>
      <c r="B444">
        <v>39</v>
      </c>
      <c r="J444" t="s">
        <v>8221</v>
      </c>
      <c r="K444">
        <v>3</v>
      </c>
    </row>
    <row r="445" spans="1:11" x14ac:dyDescent="0.25">
      <c r="A445" t="s">
        <v>8219</v>
      </c>
      <c r="B445">
        <v>127</v>
      </c>
      <c r="J445" t="s">
        <v>8221</v>
      </c>
      <c r="K445">
        <v>179</v>
      </c>
    </row>
    <row r="446" spans="1:11" x14ac:dyDescent="0.25">
      <c r="A446" t="s">
        <v>8219</v>
      </c>
      <c r="B446">
        <v>159</v>
      </c>
      <c r="J446" t="s">
        <v>8221</v>
      </c>
      <c r="K446">
        <v>3</v>
      </c>
    </row>
    <row r="447" spans="1:11" x14ac:dyDescent="0.25">
      <c r="A447" t="s">
        <v>8219</v>
      </c>
      <c r="B447">
        <v>177</v>
      </c>
      <c r="J447" t="s">
        <v>8221</v>
      </c>
      <c r="K447">
        <v>23</v>
      </c>
    </row>
    <row r="448" spans="1:11" x14ac:dyDescent="0.25">
      <c r="A448" t="s">
        <v>8219</v>
      </c>
      <c r="B448">
        <v>47</v>
      </c>
      <c r="J448" t="s">
        <v>8221</v>
      </c>
      <c r="K448">
        <v>23</v>
      </c>
    </row>
    <row r="449" spans="1:11" x14ac:dyDescent="0.25">
      <c r="A449" t="s">
        <v>8219</v>
      </c>
      <c r="B449">
        <v>1</v>
      </c>
      <c r="J449" t="s">
        <v>8221</v>
      </c>
      <c r="K449">
        <v>41</v>
      </c>
    </row>
    <row r="450" spans="1:11" x14ac:dyDescent="0.25">
      <c r="A450" t="s">
        <v>8219</v>
      </c>
      <c r="B450">
        <v>16</v>
      </c>
      <c r="J450" t="s">
        <v>8221</v>
      </c>
      <c r="K450">
        <v>0</v>
      </c>
    </row>
    <row r="451" spans="1:11" x14ac:dyDescent="0.25">
      <c r="A451" t="s">
        <v>8219</v>
      </c>
      <c r="B451">
        <v>115</v>
      </c>
      <c r="J451" t="s">
        <v>8221</v>
      </c>
      <c r="K451">
        <v>32</v>
      </c>
    </row>
    <row r="452" spans="1:11" x14ac:dyDescent="0.25">
      <c r="A452" t="s">
        <v>8219</v>
      </c>
      <c r="B452">
        <v>133</v>
      </c>
      <c r="J452" t="s">
        <v>8221</v>
      </c>
      <c r="K452">
        <v>2</v>
      </c>
    </row>
    <row r="453" spans="1:11" x14ac:dyDescent="0.25">
      <c r="A453" t="s">
        <v>8219</v>
      </c>
      <c r="B453">
        <v>70</v>
      </c>
      <c r="J453" t="s">
        <v>8221</v>
      </c>
      <c r="K453">
        <v>7</v>
      </c>
    </row>
    <row r="454" spans="1:11" x14ac:dyDescent="0.25">
      <c r="A454" t="s">
        <v>8219</v>
      </c>
      <c r="B454">
        <v>62</v>
      </c>
      <c r="J454" t="s">
        <v>8221</v>
      </c>
      <c r="K454">
        <v>4</v>
      </c>
    </row>
    <row r="455" spans="1:11" x14ac:dyDescent="0.25">
      <c r="A455" t="s">
        <v>8219</v>
      </c>
      <c r="B455">
        <v>10</v>
      </c>
      <c r="J455" t="s">
        <v>8221</v>
      </c>
      <c r="K455">
        <v>196</v>
      </c>
    </row>
    <row r="456" spans="1:11" x14ac:dyDescent="0.25">
      <c r="A456" t="s">
        <v>8219</v>
      </c>
      <c r="B456">
        <v>499</v>
      </c>
      <c r="J456" t="s">
        <v>8221</v>
      </c>
      <c r="K456">
        <v>11</v>
      </c>
    </row>
    <row r="457" spans="1:11" x14ac:dyDescent="0.25">
      <c r="A457" t="s">
        <v>8219</v>
      </c>
      <c r="B457">
        <v>47</v>
      </c>
      <c r="J457" t="s">
        <v>8221</v>
      </c>
      <c r="K457">
        <v>9</v>
      </c>
    </row>
    <row r="458" spans="1:11" x14ac:dyDescent="0.25">
      <c r="A458" t="s">
        <v>8219</v>
      </c>
      <c r="B458">
        <v>28</v>
      </c>
      <c r="J458" t="s">
        <v>8221</v>
      </c>
      <c r="K458">
        <v>5</v>
      </c>
    </row>
    <row r="459" spans="1:11" x14ac:dyDescent="0.25">
      <c r="A459" t="s">
        <v>8219</v>
      </c>
      <c r="B459">
        <v>24</v>
      </c>
      <c r="J459" t="s">
        <v>8221</v>
      </c>
      <c r="K459">
        <v>8</v>
      </c>
    </row>
    <row r="460" spans="1:11" x14ac:dyDescent="0.25">
      <c r="A460" t="s">
        <v>8219</v>
      </c>
      <c r="B460">
        <v>76</v>
      </c>
      <c r="J460" t="s">
        <v>8221</v>
      </c>
      <c r="K460">
        <v>229</v>
      </c>
    </row>
    <row r="461" spans="1:11" x14ac:dyDescent="0.25">
      <c r="A461" t="s">
        <v>8219</v>
      </c>
      <c r="B461">
        <v>98</v>
      </c>
      <c r="J461" t="s">
        <v>8221</v>
      </c>
      <c r="K461">
        <v>40</v>
      </c>
    </row>
    <row r="462" spans="1:11" x14ac:dyDescent="0.25">
      <c r="A462" t="s">
        <v>8219</v>
      </c>
      <c r="B462">
        <v>30</v>
      </c>
      <c r="J462" t="s">
        <v>8221</v>
      </c>
      <c r="K462">
        <v>123</v>
      </c>
    </row>
    <row r="463" spans="1:11" x14ac:dyDescent="0.25">
      <c r="A463" t="s">
        <v>8219</v>
      </c>
      <c r="B463">
        <v>478</v>
      </c>
      <c r="J463" t="s">
        <v>8221</v>
      </c>
      <c r="K463">
        <v>5</v>
      </c>
    </row>
    <row r="464" spans="1:11" x14ac:dyDescent="0.25">
      <c r="A464" t="s">
        <v>8219</v>
      </c>
      <c r="B464">
        <v>74</v>
      </c>
      <c r="J464" t="s">
        <v>8221</v>
      </c>
      <c r="K464">
        <v>148</v>
      </c>
    </row>
    <row r="465" spans="1:11" x14ac:dyDescent="0.25">
      <c r="A465" t="s">
        <v>8219</v>
      </c>
      <c r="B465">
        <v>131</v>
      </c>
      <c r="J465" t="s">
        <v>8221</v>
      </c>
      <c r="K465">
        <v>10</v>
      </c>
    </row>
    <row r="466" spans="1:11" x14ac:dyDescent="0.25">
      <c r="A466" t="s">
        <v>8219</v>
      </c>
      <c r="B466">
        <v>61</v>
      </c>
      <c r="J466" t="s">
        <v>8221</v>
      </c>
      <c r="K466">
        <v>4</v>
      </c>
    </row>
    <row r="467" spans="1:11" x14ac:dyDescent="0.25">
      <c r="A467" t="s">
        <v>8219</v>
      </c>
      <c r="B467">
        <v>1071</v>
      </c>
      <c r="J467" t="s">
        <v>8221</v>
      </c>
      <c r="K467">
        <v>21</v>
      </c>
    </row>
    <row r="468" spans="1:11" x14ac:dyDescent="0.25">
      <c r="A468" t="s">
        <v>8219</v>
      </c>
      <c r="B468">
        <v>122</v>
      </c>
      <c r="J468" t="s">
        <v>8221</v>
      </c>
      <c r="K468">
        <v>2</v>
      </c>
    </row>
    <row r="469" spans="1:11" x14ac:dyDescent="0.25">
      <c r="A469" t="s">
        <v>8219</v>
      </c>
      <c r="B469">
        <v>111</v>
      </c>
      <c r="J469" t="s">
        <v>8221</v>
      </c>
      <c r="K469">
        <v>0</v>
      </c>
    </row>
    <row r="470" spans="1:11" x14ac:dyDescent="0.25">
      <c r="A470" t="s">
        <v>8219</v>
      </c>
      <c r="B470">
        <v>255</v>
      </c>
      <c r="J470" t="s">
        <v>8221</v>
      </c>
      <c r="K470">
        <v>4</v>
      </c>
    </row>
    <row r="471" spans="1:11" x14ac:dyDescent="0.25">
      <c r="A471" t="s">
        <v>8219</v>
      </c>
      <c r="B471">
        <v>141</v>
      </c>
      <c r="J471" t="s">
        <v>8221</v>
      </c>
      <c r="K471">
        <v>1</v>
      </c>
    </row>
    <row r="472" spans="1:11" x14ac:dyDescent="0.25">
      <c r="A472" t="s">
        <v>8219</v>
      </c>
      <c r="B472">
        <v>159</v>
      </c>
      <c r="J472" t="s">
        <v>8221</v>
      </c>
      <c r="K472">
        <v>30</v>
      </c>
    </row>
    <row r="473" spans="1:11" x14ac:dyDescent="0.25">
      <c r="A473" t="s">
        <v>8219</v>
      </c>
      <c r="B473">
        <v>99</v>
      </c>
      <c r="J473" t="s">
        <v>8221</v>
      </c>
      <c r="K473">
        <v>3</v>
      </c>
    </row>
    <row r="474" spans="1:11" x14ac:dyDescent="0.25">
      <c r="A474" t="s">
        <v>8219</v>
      </c>
      <c r="B474">
        <v>96</v>
      </c>
      <c r="J474" t="s">
        <v>8221</v>
      </c>
      <c r="K474">
        <v>975</v>
      </c>
    </row>
    <row r="475" spans="1:11" x14ac:dyDescent="0.25">
      <c r="A475" t="s">
        <v>8219</v>
      </c>
      <c r="B475">
        <v>27</v>
      </c>
      <c r="J475" t="s">
        <v>8221</v>
      </c>
      <c r="K475">
        <v>167</v>
      </c>
    </row>
    <row r="476" spans="1:11" x14ac:dyDescent="0.25">
      <c r="A476" t="s">
        <v>8219</v>
      </c>
      <c r="B476">
        <v>166</v>
      </c>
      <c r="J476" t="s">
        <v>8221</v>
      </c>
      <c r="K476">
        <v>5</v>
      </c>
    </row>
    <row r="477" spans="1:11" x14ac:dyDescent="0.25">
      <c r="A477" t="s">
        <v>8219</v>
      </c>
      <c r="B477">
        <v>76</v>
      </c>
      <c r="J477" t="s">
        <v>8221</v>
      </c>
      <c r="K477">
        <v>18</v>
      </c>
    </row>
    <row r="478" spans="1:11" x14ac:dyDescent="0.25">
      <c r="A478" t="s">
        <v>8219</v>
      </c>
      <c r="B478">
        <v>211</v>
      </c>
      <c r="J478" t="s">
        <v>8221</v>
      </c>
      <c r="K478">
        <v>98</v>
      </c>
    </row>
    <row r="479" spans="1:11" x14ac:dyDescent="0.25">
      <c r="A479" t="s">
        <v>8219</v>
      </c>
      <c r="B479">
        <v>21</v>
      </c>
      <c r="J479" t="s">
        <v>8221</v>
      </c>
      <c r="K479">
        <v>4</v>
      </c>
    </row>
    <row r="480" spans="1:11" x14ac:dyDescent="0.25">
      <c r="A480" t="s">
        <v>8219</v>
      </c>
      <c r="B480">
        <v>61</v>
      </c>
      <c r="J480" t="s">
        <v>8221</v>
      </c>
      <c r="K480">
        <v>3</v>
      </c>
    </row>
    <row r="481" spans="1:11" x14ac:dyDescent="0.25">
      <c r="A481" t="s">
        <v>8219</v>
      </c>
      <c r="B481">
        <v>30</v>
      </c>
      <c r="J481" t="s">
        <v>8221</v>
      </c>
      <c r="K481">
        <v>1</v>
      </c>
    </row>
    <row r="482" spans="1:11" x14ac:dyDescent="0.25">
      <c r="A482" t="s">
        <v>8219</v>
      </c>
      <c r="B482">
        <v>375</v>
      </c>
      <c r="J482" t="s">
        <v>8221</v>
      </c>
      <c r="K482">
        <v>0</v>
      </c>
    </row>
    <row r="483" spans="1:11" x14ac:dyDescent="0.25">
      <c r="A483" t="s">
        <v>8219</v>
      </c>
      <c r="B483">
        <v>111</v>
      </c>
      <c r="J483" t="s">
        <v>8221</v>
      </c>
      <c r="K483">
        <v>9</v>
      </c>
    </row>
    <row r="484" spans="1:11" x14ac:dyDescent="0.25">
      <c r="A484" t="s">
        <v>8219</v>
      </c>
      <c r="B484">
        <v>123</v>
      </c>
      <c r="J484" t="s">
        <v>8221</v>
      </c>
      <c r="K484">
        <v>2</v>
      </c>
    </row>
    <row r="485" spans="1:11" x14ac:dyDescent="0.25">
      <c r="A485" t="s">
        <v>8219</v>
      </c>
      <c r="B485">
        <v>70</v>
      </c>
      <c r="J485" t="s">
        <v>8221</v>
      </c>
      <c r="K485">
        <v>0</v>
      </c>
    </row>
    <row r="486" spans="1:11" x14ac:dyDescent="0.25">
      <c r="A486" t="s">
        <v>8219</v>
      </c>
      <c r="B486">
        <v>85</v>
      </c>
      <c r="J486" t="s">
        <v>8221</v>
      </c>
      <c r="K486">
        <v>147</v>
      </c>
    </row>
    <row r="487" spans="1:11" x14ac:dyDescent="0.25">
      <c r="A487" t="s">
        <v>8219</v>
      </c>
      <c r="B487">
        <v>86</v>
      </c>
      <c r="J487" t="s">
        <v>8221</v>
      </c>
      <c r="K487">
        <v>49</v>
      </c>
    </row>
    <row r="488" spans="1:11" x14ac:dyDescent="0.25">
      <c r="A488" t="s">
        <v>8219</v>
      </c>
      <c r="B488">
        <v>13</v>
      </c>
      <c r="J488" t="s">
        <v>8221</v>
      </c>
      <c r="K488">
        <v>1</v>
      </c>
    </row>
    <row r="489" spans="1:11" x14ac:dyDescent="0.25">
      <c r="A489" t="s">
        <v>8219</v>
      </c>
      <c r="B489">
        <v>33</v>
      </c>
      <c r="J489" t="s">
        <v>8221</v>
      </c>
      <c r="K489">
        <v>2</v>
      </c>
    </row>
    <row r="490" spans="1:11" x14ac:dyDescent="0.25">
      <c r="A490" t="s">
        <v>8219</v>
      </c>
      <c r="B490">
        <v>15</v>
      </c>
      <c r="J490" t="s">
        <v>8221</v>
      </c>
      <c r="K490">
        <v>7</v>
      </c>
    </row>
    <row r="491" spans="1:11" x14ac:dyDescent="0.25">
      <c r="A491" t="s">
        <v>8219</v>
      </c>
      <c r="B491">
        <v>273</v>
      </c>
      <c r="J491" t="s">
        <v>8221</v>
      </c>
      <c r="K491">
        <v>4</v>
      </c>
    </row>
    <row r="492" spans="1:11" x14ac:dyDescent="0.25">
      <c r="A492" t="s">
        <v>8219</v>
      </c>
      <c r="B492">
        <v>714</v>
      </c>
      <c r="J492" t="s">
        <v>8221</v>
      </c>
      <c r="K492">
        <v>27</v>
      </c>
    </row>
    <row r="493" spans="1:11" x14ac:dyDescent="0.25">
      <c r="A493" t="s">
        <v>8219</v>
      </c>
      <c r="B493">
        <v>170</v>
      </c>
      <c r="J493" t="s">
        <v>8221</v>
      </c>
      <c r="K493">
        <v>94</v>
      </c>
    </row>
    <row r="494" spans="1:11" x14ac:dyDescent="0.25">
      <c r="A494" t="s">
        <v>8219</v>
      </c>
      <c r="B494">
        <v>512</v>
      </c>
      <c r="J494" t="s">
        <v>8221</v>
      </c>
      <c r="K494">
        <v>29</v>
      </c>
    </row>
    <row r="495" spans="1:11" x14ac:dyDescent="0.25">
      <c r="A495" t="s">
        <v>8219</v>
      </c>
      <c r="B495">
        <v>314</v>
      </c>
      <c r="J495" t="s">
        <v>8221</v>
      </c>
      <c r="K495">
        <v>7</v>
      </c>
    </row>
    <row r="496" spans="1:11" x14ac:dyDescent="0.25">
      <c r="A496" t="s">
        <v>8219</v>
      </c>
      <c r="B496">
        <v>167</v>
      </c>
      <c r="J496" t="s">
        <v>8221</v>
      </c>
      <c r="K496">
        <v>22</v>
      </c>
    </row>
    <row r="497" spans="1:11" x14ac:dyDescent="0.25">
      <c r="A497" t="s">
        <v>8219</v>
      </c>
      <c r="B497">
        <v>9</v>
      </c>
      <c r="J497" t="s">
        <v>8221</v>
      </c>
      <c r="K497">
        <v>1</v>
      </c>
    </row>
    <row r="498" spans="1:11" x14ac:dyDescent="0.25">
      <c r="A498" t="s">
        <v>8219</v>
      </c>
      <c r="B498">
        <v>103</v>
      </c>
      <c r="J498" t="s">
        <v>8221</v>
      </c>
      <c r="K498">
        <v>10</v>
      </c>
    </row>
    <row r="499" spans="1:11" x14ac:dyDescent="0.25">
      <c r="A499" t="s">
        <v>8219</v>
      </c>
      <c r="B499">
        <v>111</v>
      </c>
      <c r="J499" t="s">
        <v>8221</v>
      </c>
      <c r="K499">
        <v>6</v>
      </c>
    </row>
    <row r="500" spans="1:11" x14ac:dyDescent="0.25">
      <c r="A500" t="s">
        <v>8219</v>
      </c>
      <c r="B500">
        <v>271</v>
      </c>
      <c r="J500" t="s">
        <v>8221</v>
      </c>
      <c r="K500">
        <v>24</v>
      </c>
    </row>
    <row r="501" spans="1:11" x14ac:dyDescent="0.25">
      <c r="A501" t="s">
        <v>8219</v>
      </c>
      <c r="B501">
        <v>101</v>
      </c>
      <c r="J501" t="s">
        <v>8221</v>
      </c>
      <c r="K501">
        <v>15</v>
      </c>
    </row>
    <row r="502" spans="1:11" x14ac:dyDescent="0.25">
      <c r="A502" t="s">
        <v>8219</v>
      </c>
      <c r="B502">
        <v>57</v>
      </c>
      <c r="J502" t="s">
        <v>8221</v>
      </c>
      <c r="K502">
        <v>37</v>
      </c>
    </row>
    <row r="503" spans="1:11" x14ac:dyDescent="0.25">
      <c r="A503" t="s">
        <v>8219</v>
      </c>
      <c r="B503">
        <v>62</v>
      </c>
      <c r="J503" t="s">
        <v>8221</v>
      </c>
      <c r="K503">
        <v>20</v>
      </c>
    </row>
    <row r="504" spans="1:11" x14ac:dyDescent="0.25">
      <c r="A504" t="s">
        <v>8219</v>
      </c>
      <c r="B504">
        <v>32</v>
      </c>
      <c r="J504" t="s">
        <v>8221</v>
      </c>
      <c r="K504">
        <v>7</v>
      </c>
    </row>
    <row r="505" spans="1:11" x14ac:dyDescent="0.25">
      <c r="A505" t="s">
        <v>8219</v>
      </c>
      <c r="B505">
        <v>141</v>
      </c>
      <c r="J505" t="s">
        <v>8221</v>
      </c>
      <c r="K505">
        <v>0</v>
      </c>
    </row>
    <row r="506" spans="1:11" x14ac:dyDescent="0.25">
      <c r="A506" t="s">
        <v>8219</v>
      </c>
      <c r="B506">
        <v>75</v>
      </c>
      <c r="J506" t="s">
        <v>8221</v>
      </c>
      <c r="K506">
        <v>21</v>
      </c>
    </row>
    <row r="507" spans="1:11" x14ac:dyDescent="0.25">
      <c r="A507" t="s">
        <v>8219</v>
      </c>
      <c r="B507">
        <v>46</v>
      </c>
      <c r="J507" t="s">
        <v>8221</v>
      </c>
      <c r="K507">
        <v>3</v>
      </c>
    </row>
    <row r="508" spans="1:11" x14ac:dyDescent="0.25">
      <c r="A508" t="s">
        <v>8219</v>
      </c>
      <c r="B508">
        <v>103</v>
      </c>
      <c r="J508" t="s">
        <v>8221</v>
      </c>
      <c r="K508">
        <v>11</v>
      </c>
    </row>
    <row r="509" spans="1:11" x14ac:dyDescent="0.25">
      <c r="A509" t="s">
        <v>8219</v>
      </c>
      <c r="B509">
        <v>6</v>
      </c>
      <c r="J509" t="s">
        <v>8221</v>
      </c>
      <c r="K509">
        <v>1</v>
      </c>
    </row>
    <row r="510" spans="1:11" x14ac:dyDescent="0.25">
      <c r="A510" t="s">
        <v>8219</v>
      </c>
      <c r="B510">
        <v>83</v>
      </c>
      <c r="J510" t="s">
        <v>8221</v>
      </c>
      <c r="K510">
        <v>312</v>
      </c>
    </row>
    <row r="511" spans="1:11" x14ac:dyDescent="0.25">
      <c r="A511" t="s">
        <v>8219</v>
      </c>
      <c r="B511">
        <v>108</v>
      </c>
      <c r="J511" t="s">
        <v>8221</v>
      </c>
      <c r="K511">
        <v>1</v>
      </c>
    </row>
    <row r="512" spans="1:11" x14ac:dyDescent="0.25">
      <c r="A512" t="s">
        <v>8219</v>
      </c>
      <c r="B512">
        <v>25</v>
      </c>
      <c r="J512" t="s">
        <v>8221</v>
      </c>
      <c r="K512">
        <v>3</v>
      </c>
    </row>
    <row r="513" spans="1:11" x14ac:dyDescent="0.25">
      <c r="A513" t="s">
        <v>8219</v>
      </c>
      <c r="B513">
        <v>549</v>
      </c>
      <c r="J513" t="s">
        <v>8221</v>
      </c>
      <c r="K513">
        <v>4</v>
      </c>
    </row>
    <row r="514" spans="1:11" x14ac:dyDescent="0.25">
      <c r="A514" t="s">
        <v>8219</v>
      </c>
      <c r="B514">
        <v>222</v>
      </c>
      <c r="J514" t="s">
        <v>8221</v>
      </c>
      <c r="K514">
        <v>10</v>
      </c>
    </row>
    <row r="515" spans="1:11" x14ac:dyDescent="0.25">
      <c r="A515" t="s">
        <v>8219</v>
      </c>
      <c r="B515">
        <v>183</v>
      </c>
      <c r="J515" t="s">
        <v>8221</v>
      </c>
      <c r="K515">
        <v>8</v>
      </c>
    </row>
    <row r="516" spans="1:11" x14ac:dyDescent="0.25">
      <c r="A516" t="s">
        <v>8219</v>
      </c>
      <c r="B516">
        <v>89</v>
      </c>
      <c r="J516" t="s">
        <v>8221</v>
      </c>
      <c r="K516">
        <v>3</v>
      </c>
    </row>
    <row r="517" spans="1:11" x14ac:dyDescent="0.25">
      <c r="A517" t="s">
        <v>8219</v>
      </c>
      <c r="B517">
        <v>253</v>
      </c>
      <c r="J517" t="s">
        <v>8221</v>
      </c>
      <c r="K517">
        <v>1</v>
      </c>
    </row>
    <row r="518" spans="1:11" x14ac:dyDescent="0.25">
      <c r="A518" t="s">
        <v>8219</v>
      </c>
      <c r="B518">
        <v>140</v>
      </c>
      <c r="J518" t="s">
        <v>8221</v>
      </c>
      <c r="K518">
        <v>0</v>
      </c>
    </row>
    <row r="519" spans="1:11" x14ac:dyDescent="0.25">
      <c r="A519" t="s">
        <v>8219</v>
      </c>
      <c r="B519">
        <v>103</v>
      </c>
      <c r="J519" t="s">
        <v>8221</v>
      </c>
      <c r="K519">
        <v>5</v>
      </c>
    </row>
    <row r="520" spans="1:11" x14ac:dyDescent="0.25">
      <c r="A520" t="s">
        <v>8219</v>
      </c>
      <c r="B520">
        <v>138</v>
      </c>
      <c r="J520" t="s">
        <v>8221</v>
      </c>
      <c r="K520">
        <v>0</v>
      </c>
    </row>
    <row r="521" spans="1:11" x14ac:dyDescent="0.25">
      <c r="A521" t="s">
        <v>8219</v>
      </c>
      <c r="B521">
        <v>191</v>
      </c>
      <c r="J521" t="s">
        <v>8221</v>
      </c>
      <c r="K521">
        <v>3</v>
      </c>
    </row>
    <row r="522" spans="1:11" x14ac:dyDescent="0.25">
      <c r="A522" t="s">
        <v>8219</v>
      </c>
      <c r="B522">
        <v>45</v>
      </c>
      <c r="J522" t="s">
        <v>8221</v>
      </c>
      <c r="K522">
        <v>7</v>
      </c>
    </row>
    <row r="523" spans="1:11" x14ac:dyDescent="0.25">
      <c r="A523" t="s">
        <v>8219</v>
      </c>
      <c r="B523">
        <v>17</v>
      </c>
      <c r="J523" t="s">
        <v>8221</v>
      </c>
      <c r="K523">
        <v>0</v>
      </c>
    </row>
    <row r="524" spans="1:11" x14ac:dyDescent="0.25">
      <c r="A524" t="s">
        <v>8219</v>
      </c>
      <c r="B524">
        <v>31</v>
      </c>
      <c r="J524" t="s">
        <v>8221</v>
      </c>
      <c r="K524">
        <v>2</v>
      </c>
    </row>
    <row r="525" spans="1:11" x14ac:dyDescent="0.25">
      <c r="A525" t="s">
        <v>8219</v>
      </c>
      <c r="B525">
        <v>50</v>
      </c>
      <c r="J525" t="s">
        <v>8221</v>
      </c>
      <c r="K525">
        <v>23</v>
      </c>
    </row>
    <row r="526" spans="1:11" x14ac:dyDescent="0.25">
      <c r="A526" t="s">
        <v>8219</v>
      </c>
      <c r="B526">
        <v>59</v>
      </c>
      <c r="J526" t="s">
        <v>8221</v>
      </c>
      <c r="K526">
        <v>1</v>
      </c>
    </row>
    <row r="527" spans="1:11" x14ac:dyDescent="0.25">
      <c r="A527" t="s">
        <v>8219</v>
      </c>
      <c r="B527">
        <v>81</v>
      </c>
      <c r="J527" t="s">
        <v>8221</v>
      </c>
      <c r="K527">
        <v>2</v>
      </c>
    </row>
    <row r="528" spans="1:11" x14ac:dyDescent="0.25">
      <c r="A528" t="s">
        <v>8219</v>
      </c>
      <c r="B528">
        <v>508</v>
      </c>
      <c r="J528" t="s">
        <v>8221</v>
      </c>
      <c r="K528">
        <v>3</v>
      </c>
    </row>
    <row r="529" spans="1:11" x14ac:dyDescent="0.25">
      <c r="A529" t="s">
        <v>8219</v>
      </c>
      <c r="B529">
        <v>74</v>
      </c>
      <c r="J529" t="s">
        <v>8221</v>
      </c>
      <c r="K529">
        <v>0</v>
      </c>
    </row>
    <row r="530" spans="1:11" x14ac:dyDescent="0.25">
      <c r="A530" t="s">
        <v>8219</v>
      </c>
      <c r="B530">
        <v>141</v>
      </c>
      <c r="J530" t="s">
        <v>8221</v>
      </c>
      <c r="K530">
        <v>13</v>
      </c>
    </row>
    <row r="531" spans="1:11" x14ac:dyDescent="0.25">
      <c r="A531" t="s">
        <v>8219</v>
      </c>
      <c r="B531">
        <v>711</v>
      </c>
      <c r="J531" t="s">
        <v>8221</v>
      </c>
      <c r="K531">
        <v>1</v>
      </c>
    </row>
    <row r="532" spans="1:11" x14ac:dyDescent="0.25">
      <c r="A532" t="s">
        <v>8219</v>
      </c>
      <c r="B532">
        <v>141</v>
      </c>
      <c r="J532" t="s">
        <v>8221</v>
      </c>
      <c r="K532">
        <v>1</v>
      </c>
    </row>
    <row r="533" spans="1:11" x14ac:dyDescent="0.25">
      <c r="A533" t="s">
        <v>8219</v>
      </c>
      <c r="B533">
        <v>109</v>
      </c>
      <c r="J533" t="s">
        <v>8221</v>
      </c>
      <c r="K533">
        <v>1</v>
      </c>
    </row>
    <row r="534" spans="1:11" x14ac:dyDescent="0.25">
      <c r="A534" t="s">
        <v>8219</v>
      </c>
      <c r="B534">
        <v>361</v>
      </c>
      <c r="J534" t="s">
        <v>8221</v>
      </c>
      <c r="K534">
        <v>6</v>
      </c>
    </row>
    <row r="535" spans="1:11" x14ac:dyDescent="0.25">
      <c r="A535" t="s">
        <v>8219</v>
      </c>
      <c r="B535">
        <v>176</v>
      </c>
      <c r="J535" t="s">
        <v>8221</v>
      </c>
      <c r="K535">
        <v>39</v>
      </c>
    </row>
    <row r="536" spans="1:11" x14ac:dyDescent="0.25">
      <c r="A536" t="s">
        <v>8219</v>
      </c>
      <c r="B536">
        <v>670</v>
      </c>
      <c r="J536" t="s">
        <v>8221</v>
      </c>
      <c r="K536">
        <v>4</v>
      </c>
    </row>
    <row r="537" spans="1:11" x14ac:dyDescent="0.25">
      <c r="A537" t="s">
        <v>8219</v>
      </c>
      <c r="B537">
        <v>96</v>
      </c>
      <c r="J537" t="s">
        <v>8221</v>
      </c>
      <c r="K537">
        <v>1</v>
      </c>
    </row>
    <row r="538" spans="1:11" x14ac:dyDescent="0.25">
      <c r="A538" t="s">
        <v>8219</v>
      </c>
      <c r="B538">
        <v>74</v>
      </c>
      <c r="J538" t="s">
        <v>8221</v>
      </c>
      <c r="K538">
        <v>0</v>
      </c>
    </row>
    <row r="539" spans="1:11" x14ac:dyDescent="0.25">
      <c r="A539" t="s">
        <v>8219</v>
      </c>
      <c r="B539">
        <v>52</v>
      </c>
      <c r="J539" t="s">
        <v>8221</v>
      </c>
      <c r="K539">
        <v>0</v>
      </c>
    </row>
    <row r="540" spans="1:11" x14ac:dyDescent="0.25">
      <c r="A540" t="s">
        <v>8219</v>
      </c>
      <c r="B540">
        <v>105</v>
      </c>
      <c r="J540" t="s">
        <v>8221</v>
      </c>
      <c r="K540">
        <v>0</v>
      </c>
    </row>
    <row r="541" spans="1:11" x14ac:dyDescent="0.25">
      <c r="A541" t="s">
        <v>8219</v>
      </c>
      <c r="B541">
        <v>41</v>
      </c>
      <c r="J541" t="s">
        <v>8221</v>
      </c>
      <c r="K541">
        <v>8</v>
      </c>
    </row>
    <row r="542" spans="1:11" x14ac:dyDescent="0.25">
      <c r="A542" t="s">
        <v>8219</v>
      </c>
      <c r="B542">
        <v>34</v>
      </c>
      <c r="J542" t="s">
        <v>8221</v>
      </c>
      <c r="K542">
        <v>0</v>
      </c>
    </row>
    <row r="543" spans="1:11" x14ac:dyDescent="0.25">
      <c r="A543" t="s">
        <v>8219</v>
      </c>
      <c r="B543">
        <v>66</v>
      </c>
      <c r="J543" t="s">
        <v>8221</v>
      </c>
      <c r="K543">
        <v>1</v>
      </c>
    </row>
    <row r="544" spans="1:11" x14ac:dyDescent="0.25">
      <c r="A544" t="s">
        <v>8219</v>
      </c>
      <c r="B544">
        <v>50</v>
      </c>
      <c r="J544" t="s">
        <v>8221</v>
      </c>
      <c r="K544">
        <v>12</v>
      </c>
    </row>
    <row r="545" spans="1:11" x14ac:dyDescent="0.25">
      <c r="A545" t="s">
        <v>8219</v>
      </c>
      <c r="B545">
        <v>159</v>
      </c>
      <c r="J545" t="s">
        <v>8221</v>
      </c>
      <c r="K545">
        <v>0</v>
      </c>
    </row>
    <row r="546" spans="1:11" x14ac:dyDescent="0.25">
      <c r="A546" t="s">
        <v>8219</v>
      </c>
      <c r="B546">
        <v>182</v>
      </c>
      <c r="J546" t="s">
        <v>8221</v>
      </c>
      <c r="K546">
        <v>3</v>
      </c>
    </row>
    <row r="547" spans="1:11" x14ac:dyDescent="0.25">
      <c r="A547" t="s">
        <v>8219</v>
      </c>
      <c r="B547">
        <v>206</v>
      </c>
      <c r="J547" t="s">
        <v>8221</v>
      </c>
      <c r="K547">
        <v>2</v>
      </c>
    </row>
    <row r="548" spans="1:11" x14ac:dyDescent="0.25">
      <c r="A548" t="s">
        <v>8219</v>
      </c>
      <c r="B548">
        <v>169</v>
      </c>
      <c r="J548" t="s">
        <v>8221</v>
      </c>
      <c r="K548">
        <v>6</v>
      </c>
    </row>
    <row r="549" spans="1:11" x14ac:dyDescent="0.25">
      <c r="A549" t="s">
        <v>8219</v>
      </c>
      <c r="B549">
        <v>31</v>
      </c>
      <c r="J549" t="s">
        <v>8221</v>
      </c>
      <c r="K549">
        <v>0</v>
      </c>
    </row>
    <row r="550" spans="1:11" x14ac:dyDescent="0.25">
      <c r="A550" t="s">
        <v>8219</v>
      </c>
      <c r="B550">
        <v>28</v>
      </c>
      <c r="J550" t="s">
        <v>8221</v>
      </c>
      <c r="K550">
        <v>15</v>
      </c>
    </row>
    <row r="551" spans="1:11" x14ac:dyDescent="0.25">
      <c r="A551" t="s">
        <v>8219</v>
      </c>
      <c r="B551">
        <v>54</v>
      </c>
      <c r="J551" t="s">
        <v>8221</v>
      </c>
      <c r="K551">
        <v>1</v>
      </c>
    </row>
    <row r="552" spans="1:11" x14ac:dyDescent="0.25">
      <c r="A552" t="s">
        <v>8219</v>
      </c>
      <c r="B552">
        <v>467</v>
      </c>
      <c r="J552" t="s">
        <v>8221</v>
      </c>
      <c r="K552">
        <v>3</v>
      </c>
    </row>
    <row r="553" spans="1:11" x14ac:dyDescent="0.25">
      <c r="A553" t="s">
        <v>8219</v>
      </c>
      <c r="B553">
        <v>389</v>
      </c>
      <c r="J553" t="s">
        <v>8221</v>
      </c>
      <c r="K553">
        <v>8</v>
      </c>
    </row>
    <row r="554" spans="1:11" x14ac:dyDescent="0.25">
      <c r="A554" t="s">
        <v>8219</v>
      </c>
      <c r="B554">
        <v>68</v>
      </c>
      <c r="J554" t="s">
        <v>8221</v>
      </c>
      <c r="K554">
        <v>0</v>
      </c>
    </row>
    <row r="555" spans="1:11" x14ac:dyDescent="0.25">
      <c r="A555" t="s">
        <v>8219</v>
      </c>
      <c r="B555">
        <v>413</v>
      </c>
      <c r="J555" t="s">
        <v>8221</v>
      </c>
      <c r="K555">
        <v>3</v>
      </c>
    </row>
    <row r="556" spans="1:11" x14ac:dyDescent="0.25">
      <c r="A556" t="s">
        <v>8219</v>
      </c>
      <c r="B556">
        <v>190</v>
      </c>
      <c r="J556" t="s">
        <v>8221</v>
      </c>
      <c r="K556">
        <v>3</v>
      </c>
    </row>
    <row r="557" spans="1:11" x14ac:dyDescent="0.25">
      <c r="A557" t="s">
        <v>8219</v>
      </c>
      <c r="B557">
        <v>189</v>
      </c>
      <c r="J557" t="s">
        <v>8221</v>
      </c>
      <c r="K557">
        <v>0</v>
      </c>
    </row>
    <row r="558" spans="1:11" x14ac:dyDescent="0.25">
      <c r="A558" t="s">
        <v>8219</v>
      </c>
      <c r="B558">
        <v>130</v>
      </c>
      <c r="J558" t="s">
        <v>8221</v>
      </c>
      <c r="K558">
        <v>19</v>
      </c>
    </row>
    <row r="559" spans="1:11" x14ac:dyDescent="0.25">
      <c r="A559" t="s">
        <v>8219</v>
      </c>
      <c r="B559">
        <v>74</v>
      </c>
      <c r="J559" t="s">
        <v>8221</v>
      </c>
      <c r="K559">
        <v>0</v>
      </c>
    </row>
    <row r="560" spans="1:11" x14ac:dyDescent="0.25">
      <c r="A560" t="s">
        <v>8219</v>
      </c>
      <c r="B560">
        <v>274</v>
      </c>
      <c r="J560" t="s">
        <v>8221</v>
      </c>
      <c r="K560">
        <v>2</v>
      </c>
    </row>
    <row r="561" spans="1:11" x14ac:dyDescent="0.25">
      <c r="A561" t="s">
        <v>8219</v>
      </c>
      <c r="B561">
        <v>22</v>
      </c>
      <c r="J561" t="s">
        <v>8221</v>
      </c>
      <c r="K561">
        <v>0</v>
      </c>
    </row>
    <row r="562" spans="1:11" x14ac:dyDescent="0.25">
      <c r="A562" t="s">
        <v>8219</v>
      </c>
      <c r="B562">
        <v>31</v>
      </c>
      <c r="J562" t="s">
        <v>8221</v>
      </c>
      <c r="K562">
        <v>0</v>
      </c>
    </row>
    <row r="563" spans="1:11" x14ac:dyDescent="0.25">
      <c r="A563" t="s">
        <v>8219</v>
      </c>
      <c r="B563">
        <v>63</v>
      </c>
      <c r="J563" t="s">
        <v>8221</v>
      </c>
      <c r="K563">
        <v>25</v>
      </c>
    </row>
    <row r="564" spans="1:11" x14ac:dyDescent="0.25">
      <c r="A564" t="s">
        <v>8219</v>
      </c>
      <c r="B564">
        <v>20</v>
      </c>
      <c r="J564" t="s">
        <v>8221</v>
      </c>
      <c r="K564">
        <v>8</v>
      </c>
    </row>
    <row r="565" spans="1:11" x14ac:dyDescent="0.25">
      <c r="A565" t="s">
        <v>8219</v>
      </c>
      <c r="B565">
        <v>25</v>
      </c>
      <c r="J565" t="s">
        <v>8221</v>
      </c>
      <c r="K565">
        <v>16</v>
      </c>
    </row>
    <row r="566" spans="1:11" x14ac:dyDescent="0.25">
      <c r="A566" t="s">
        <v>8219</v>
      </c>
      <c r="B566">
        <v>61</v>
      </c>
      <c r="J566" t="s">
        <v>8221</v>
      </c>
      <c r="K566">
        <v>3</v>
      </c>
    </row>
    <row r="567" spans="1:11" x14ac:dyDescent="0.25">
      <c r="A567" t="s">
        <v>8219</v>
      </c>
      <c r="B567">
        <v>52</v>
      </c>
      <c r="J567" t="s">
        <v>8221</v>
      </c>
      <c r="K567">
        <v>3</v>
      </c>
    </row>
    <row r="568" spans="1:11" x14ac:dyDescent="0.25">
      <c r="A568" t="s">
        <v>8219</v>
      </c>
      <c r="B568">
        <v>86</v>
      </c>
      <c r="J568" t="s">
        <v>8221</v>
      </c>
      <c r="K568">
        <v>2</v>
      </c>
    </row>
    <row r="569" spans="1:11" x14ac:dyDescent="0.25">
      <c r="A569" t="s">
        <v>8219</v>
      </c>
      <c r="B569">
        <v>42</v>
      </c>
      <c r="J569" t="s">
        <v>8221</v>
      </c>
      <c r="K569">
        <v>1</v>
      </c>
    </row>
    <row r="570" spans="1:11" x14ac:dyDescent="0.25">
      <c r="A570" t="s">
        <v>8219</v>
      </c>
      <c r="B570">
        <v>52</v>
      </c>
      <c r="J570" t="s">
        <v>8221</v>
      </c>
      <c r="K570">
        <v>0</v>
      </c>
    </row>
    <row r="571" spans="1:11" x14ac:dyDescent="0.25">
      <c r="A571" t="s">
        <v>8219</v>
      </c>
      <c r="B571">
        <v>120</v>
      </c>
      <c r="J571" t="s">
        <v>8221</v>
      </c>
      <c r="K571">
        <v>1</v>
      </c>
    </row>
    <row r="572" spans="1:11" x14ac:dyDescent="0.25">
      <c r="A572" t="s">
        <v>8219</v>
      </c>
      <c r="B572">
        <v>22</v>
      </c>
      <c r="J572" t="s">
        <v>8221</v>
      </c>
      <c r="K572">
        <v>19</v>
      </c>
    </row>
    <row r="573" spans="1:11" x14ac:dyDescent="0.25">
      <c r="A573" t="s">
        <v>8219</v>
      </c>
      <c r="B573">
        <v>64</v>
      </c>
      <c r="J573" t="s">
        <v>8221</v>
      </c>
      <c r="K573">
        <v>9</v>
      </c>
    </row>
    <row r="574" spans="1:11" x14ac:dyDescent="0.25">
      <c r="A574" t="s">
        <v>8219</v>
      </c>
      <c r="B574">
        <v>23</v>
      </c>
      <c r="J574" t="s">
        <v>8221</v>
      </c>
      <c r="K574">
        <v>1</v>
      </c>
    </row>
    <row r="575" spans="1:11" x14ac:dyDescent="0.25">
      <c r="A575" t="s">
        <v>8219</v>
      </c>
      <c r="B575">
        <v>238</v>
      </c>
      <c r="J575" t="s">
        <v>8221</v>
      </c>
      <c r="K575">
        <v>0</v>
      </c>
    </row>
    <row r="576" spans="1:11" x14ac:dyDescent="0.25">
      <c r="A576" t="s">
        <v>8219</v>
      </c>
      <c r="B576">
        <v>33</v>
      </c>
      <c r="J576" t="s">
        <v>8221</v>
      </c>
      <c r="K576">
        <v>1</v>
      </c>
    </row>
    <row r="577" spans="1:11" x14ac:dyDescent="0.25">
      <c r="A577" t="s">
        <v>8219</v>
      </c>
      <c r="B577">
        <v>32</v>
      </c>
      <c r="J577" t="s">
        <v>8221</v>
      </c>
      <c r="K577">
        <v>5</v>
      </c>
    </row>
    <row r="578" spans="1:11" x14ac:dyDescent="0.25">
      <c r="A578" t="s">
        <v>8219</v>
      </c>
      <c r="B578">
        <v>24</v>
      </c>
      <c r="J578" t="s">
        <v>8221</v>
      </c>
      <c r="K578">
        <v>85</v>
      </c>
    </row>
    <row r="579" spans="1:11" x14ac:dyDescent="0.25">
      <c r="A579" t="s">
        <v>8219</v>
      </c>
      <c r="B579">
        <v>29</v>
      </c>
      <c r="J579" t="s">
        <v>8221</v>
      </c>
      <c r="K579">
        <v>3</v>
      </c>
    </row>
    <row r="580" spans="1:11" x14ac:dyDescent="0.25">
      <c r="A580" t="s">
        <v>8219</v>
      </c>
      <c r="B580">
        <v>50</v>
      </c>
      <c r="J580" t="s">
        <v>8221</v>
      </c>
      <c r="K580">
        <v>4</v>
      </c>
    </row>
    <row r="581" spans="1:11" x14ac:dyDescent="0.25">
      <c r="A581" t="s">
        <v>8219</v>
      </c>
      <c r="B581">
        <v>108</v>
      </c>
      <c r="J581" t="s">
        <v>8221</v>
      </c>
      <c r="K581">
        <v>3</v>
      </c>
    </row>
    <row r="582" spans="1:11" x14ac:dyDescent="0.25">
      <c r="A582" t="s">
        <v>8219</v>
      </c>
      <c r="B582">
        <v>139</v>
      </c>
      <c r="J582" t="s">
        <v>8221</v>
      </c>
      <c r="K582">
        <v>5</v>
      </c>
    </row>
    <row r="583" spans="1:11" x14ac:dyDescent="0.25">
      <c r="A583" t="s">
        <v>8219</v>
      </c>
      <c r="B583">
        <v>7</v>
      </c>
      <c r="J583" t="s">
        <v>8221</v>
      </c>
      <c r="K583">
        <v>17</v>
      </c>
    </row>
    <row r="584" spans="1:11" x14ac:dyDescent="0.25">
      <c r="A584" t="s">
        <v>8219</v>
      </c>
      <c r="B584">
        <v>149</v>
      </c>
      <c r="J584" t="s">
        <v>8221</v>
      </c>
      <c r="K584">
        <v>3</v>
      </c>
    </row>
    <row r="585" spans="1:11" x14ac:dyDescent="0.25">
      <c r="A585" t="s">
        <v>8219</v>
      </c>
      <c r="B585">
        <v>31</v>
      </c>
      <c r="J585" t="s">
        <v>8221</v>
      </c>
      <c r="K585">
        <v>2</v>
      </c>
    </row>
    <row r="586" spans="1:11" x14ac:dyDescent="0.25">
      <c r="A586" t="s">
        <v>8219</v>
      </c>
      <c r="B586">
        <v>26</v>
      </c>
      <c r="J586" t="s">
        <v>8221</v>
      </c>
      <c r="K586">
        <v>6</v>
      </c>
    </row>
    <row r="587" spans="1:11" x14ac:dyDescent="0.25">
      <c r="A587" t="s">
        <v>8219</v>
      </c>
      <c r="B587">
        <v>172</v>
      </c>
      <c r="J587" t="s">
        <v>8221</v>
      </c>
      <c r="K587">
        <v>0</v>
      </c>
    </row>
    <row r="588" spans="1:11" x14ac:dyDescent="0.25">
      <c r="A588" t="s">
        <v>8219</v>
      </c>
      <c r="B588">
        <v>78</v>
      </c>
      <c r="J588" t="s">
        <v>8221</v>
      </c>
      <c r="K588">
        <v>1</v>
      </c>
    </row>
    <row r="589" spans="1:11" x14ac:dyDescent="0.25">
      <c r="A589" t="s">
        <v>8219</v>
      </c>
      <c r="B589">
        <v>120</v>
      </c>
      <c r="J589" t="s">
        <v>8221</v>
      </c>
      <c r="K589">
        <v>3</v>
      </c>
    </row>
    <row r="590" spans="1:11" x14ac:dyDescent="0.25">
      <c r="A590" t="s">
        <v>8219</v>
      </c>
      <c r="B590">
        <v>227</v>
      </c>
      <c r="J590" t="s">
        <v>8221</v>
      </c>
      <c r="K590">
        <v>13</v>
      </c>
    </row>
    <row r="591" spans="1:11" x14ac:dyDescent="0.25">
      <c r="A591" t="s">
        <v>8219</v>
      </c>
      <c r="B591">
        <v>42</v>
      </c>
      <c r="J591" t="s">
        <v>8221</v>
      </c>
      <c r="K591">
        <v>1</v>
      </c>
    </row>
    <row r="592" spans="1:11" x14ac:dyDescent="0.25">
      <c r="A592" t="s">
        <v>8219</v>
      </c>
      <c r="B592">
        <v>64</v>
      </c>
      <c r="J592" t="s">
        <v>8221</v>
      </c>
      <c r="K592">
        <v>1</v>
      </c>
    </row>
    <row r="593" spans="1:11" x14ac:dyDescent="0.25">
      <c r="A593" t="s">
        <v>8219</v>
      </c>
      <c r="B593">
        <v>121</v>
      </c>
      <c r="J593" t="s">
        <v>8221</v>
      </c>
      <c r="K593">
        <v>9</v>
      </c>
    </row>
    <row r="594" spans="1:11" x14ac:dyDescent="0.25">
      <c r="A594" t="s">
        <v>8219</v>
      </c>
      <c r="B594">
        <v>87</v>
      </c>
      <c r="J594" t="s">
        <v>8221</v>
      </c>
      <c r="K594">
        <v>0</v>
      </c>
    </row>
    <row r="595" spans="1:11" x14ac:dyDescent="0.25">
      <c r="A595" t="s">
        <v>8219</v>
      </c>
      <c r="B595">
        <v>65</v>
      </c>
      <c r="J595" t="s">
        <v>8221</v>
      </c>
      <c r="K595">
        <v>2</v>
      </c>
    </row>
    <row r="596" spans="1:11" x14ac:dyDescent="0.25">
      <c r="A596" t="s">
        <v>8219</v>
      </c>
      <c r="B596">
        <v>49</v>
      </c>
      <c r="J596" t="s">
        <v>8221</v>
      </c>
      <c r="K596">
        <v>1</v>
      </c>
    </row>
    <row r="597" spans="1:11" x14ac:dyDescent="0.25">
      <c r="A597" t="s">
        <v>8219</v>
      </c>
      <c r="B597">
        <v>19</v>
      </c>
      <c r="J597" t="s">
        <v>8221</v>
      </c>
      <c r="K597">
        <v>10</v>
      </c>
    </row>
    <row r="598" spans="1:11" x14ac:dyDescent="0.25">
      <c r="A598" t="s">
        <v>8219</v>
      </c>
      <c r="B598">
        <v>81</v>
      </c>
      <c r="J598" t="s">
        <v>8221</v>
      </c>
      <c r="K598">
        <v>3</v>
      </c>
    </row>
    <row r="599" spans="1:11" x14ac:dyDescent="0.25">
      <c r="A599" t="s">
        <v>8219</v>
      </c>
      <c r="B599">
        <v>264</v>
      </c>
      <c r="J599" t="s">
        <v>8221</v>
      </c>
      <c r="K599">
        <v>2</v>
      </c>
    </row>
    <row r="600" spans="1:11" x14ac:dyDescent="0.25">
      <c r="A600" t="s">
        <v>8219</v>
      </c>
      <c r="B600">
        <v>25</v>
      </c>
      <c r="J600" t="s">
        <v>8221</v>
      </c>
      <c r="K600">
        <v>2</v>
      </c>
    </row>
    <row r="601" spans="1:11" x14ac:dyDescent="0.25">
      <c r="A601" t="s">
        <v>8219</v>
      </c>
      <c r="B601">
        <v>5</v>
      </c>
      <c r="J601" t="s">
        <v>8221</v>
      </c>
      <c r="K601">
        <v>1</v>
      </c>
    </row>
    <row r="602" spans="1:11" x14ac:dyDescent="0.25">
      <c r="A602" t="s">
        <v>8219</v>
      </c>
      <c r="B602">
        <v>144</v>
      </c>
      <c r="J602" t="s">
        <v>8221</v>
      </c>
      <c r="K602">
        <v>14</v>
      </c>
    </row>
    <row r="603" spans="1:11" x14ac:dyDescent="0.25">
      <c r="A603" t="s">
        <v>8219</v>
      </c>
      <c r="B603">
        <v>92</v>
      </c>
      <c r="J603" t="s">
        <v>8221</v>
      </c>
      <c r="K603">
        <v>0</v>
      </c>
    </row>
    <row r="604" spans="1:11" x14ac:dyDescent="0.25">
      <c r="A604" t="s">
        <v>8219</v>
      </c>
      <c r="B604">
        <v>147</v>
      </c>
      <c r="J604" t="s">
        <v>8221</v>
      </c>
      <c r="K604">
        <v>0</v>
      </c>
    </row>
    <row r="605" spans="1:11" x14ac:dyDescent="0.25">
      <c r="A605" t="s">
        <v>8219</v>
      </c>
      <c r="B605">
        <v>90</v>
      </c>
      <c r="J605" t="s">
        <v>8221</v>
      </c>
      <c r="K605">
        <v>4</v>
      </c>
    </row>
    <row r="606" spans="1:11" x14ac:dyDescent="0.25">
      <c r="A606" t="s">
        <v>8219</v>
      </c>
      <c r="B606">
        <v>87</v>
      </c>
      <c r="J606" t="s">
        <v>8221</v>
      </c>
      <c r="K606">
        <v>3</v>
      </c>
    </row>
    <row r="607" spans="1:11" x14ac:dyDescent="0.25">
      <c r="A607" t="s">
        <v>8219</v>
      </c>
      <c r="B607">
        <v>406</v>
      </c>
      <c r="J607" t="s">
        <v>8221</v>
      </c>
      <c r="K607">
        <v>0</v>
      </c>
    </row>
    <row r="608" spans="1:11" x14ac:dyDescent="0.25">
      <c r="A608" t="s">
        <v>8219</v>
      </c>
      <c r="B608">
        <v>20</v>
      </c>
      <c r="J608" t="s">
        <v>8221</v>
      </c>
      <c r="K608">
        <v>5</v>
      </c>
    </row>
    <row r="609" spans="1:11" x14ac:dyDescent="0.25">
      <c r="A609" t="s">
        <v>8219</v>
      </c>
      <c r="B609">
        <v>70</v>
      </c>
      <c r="J609" t="s">
        <v>8221</v>
      </c>
      <c r="K609">
        <v>47</v>
      </c>
    </row>
    <row r="610" spans="1:11" x14ac:dyDescent="0.25">
      <c r="A610" t="s">
        <v>8219</v>
      </c>
      <c r="B610">
        <v>16</v>
      </c>
      <c r="J610" t="s">
        <v>8221</v>
      </c>
      <c r="K610">
        <v>0</v>
      </c>
    </row>
    <row r="611" spans="1:11" x14ac:dyDescent="0.25">
      <c r="A611" t="s">
        <v>8219</v>
      </c>
      <c r="B611">
        <v>52</v>
      </c>
      <c r="J611" t="s">
        <v>8221</v>
      </c>
      <c r="K611">
        <v>10</v>
      </c>
    </row>
    <row r="612" spans="1:11" x14ac:dyDescent="0.25">
      <c r="A612" t="s">
        <v>8219</v>
      </c>
      <c r="B612">
        <v>66</v>
      </c>
      <c r="J612" t="s">
        <v>8221</v>
      </c>
      <c r="K612">
        <v>11</v>
      </c>
    </row>
    <row r="613" spans="1:11" x14ac:dyDescent="0.25">
      <c r="A613" t="s">
        <v>8219</v>
      </c>
      <c r="B613">
        <v>109</v>
      </c>
      <c r="J613" t="s">
        <v>8221</v>
      </c>
      <c r="K613">
        <v>2</v>
      </c>
    </row>
    <row r="614" spans="1:11" x14ac:dyDescent="0.25">
      <c r="A614" t="s">
        <v>8219</v>
      </c>
      <c r="B614">
        <v>168</v>
      </c>
      <c r="J614" t="s">
        <v>8221</v>
      </c>
      <c r="K614">
        <v>2</v>
      </c>
    </row>
    <row r="615" spans="1:11" x14ac:dyDescent="0.25">
      <c r="A615" t="s">
        <v>8219</v>
      </c>
      <c r="B615">
        <v>31</v>
      </c>
      <c r="J615" t="s">
        <v>8221</v>
      </c>
      <c r="K615">
        <v>22</v>
      </c>
    </row>
    <row r="616" spans="1:11" x14ac:dyDescent="0.25">
      <c r="A616" t="s">
        <v>8219</v>
      </c>
      <c r="B616">
        <v>133</v>
      </c>
      <c r="J616" t="s">
        <v>8221</v>
      </c>
      <c r="K616">
        <v>8</v>
      </c>
    </row>
    <row r="617" spans="1:11" x14ac:dyDescent="0.25">
      <c r="A617" t="s">
        <v>8219</v>
      </c>
      <c r="B617">
        <v>151</v>
      </c>
      <c r="J617" t="s">
        <v>8221</v>
      </c>
      <c r="K617">
        <v>6</v>
      </c>
    </row>
    <row r="618" spans="1:11" x14ac:dyDescent="0.25">
      <c r="A618" t="s">
        <v>8219</v>
      </c>
      <c r="B618">
        <v>5</v>
      </c>
      <c r="J618" t="s">
        <v>8221</v>
      </c>
      <c r="K618">
        <v>1</v>
      </c>
    </row>
    <row r="619" spans="1:11" x14ac:dyDescent="0.25">
      <c r="A619" t="s">
        <v>8219</v>
      </c>
      <c r="B619">
        <v>73</v>
      </c>
      <c r="J619" t="s">
        <v>8221</v>
      </c>
      <c r="K619">
        <v>3</v>
      </c>
    </row>
    <row r="620" spans="1:11" x14ac:dyDescent="0.25">
      <c r="A620" t="s">
        <v>8219</v>
      </c>
      <c r="B620">
        <v>148</v>
      </c>
      <c r="J620" t="s">
        <v>8221</v>
      </c>
      <c r="K620">
        <v>0</v>
      </c>
    </row>
    <row r="621" spans="1:11" x14ac:dyDescent="0.25">
      <c r="A621" t="s">
        <v>8219</v>
      </c>
      <c r="B621">
        <v>93</v>
      </c>
      <c r="J621" t="s">
        <v>8221</v>
      </c>
      <c r="K621">
        <v>0</v>
      </c>
    </row>
    <row r="622" spans="1:11" x14ac:dyDescent="0.25">
      <c r="A622" t="s">
        <v>8219</v>
      </c>
      <c r="B622">
        <v>63</v>
      </c>
      <c r="J622" t="s">
        <v>8221</v>
      </c>
      <c r="K622">
        <v>0</v>
      </c>
    </row>
    <row r="623" spans="1:11" x14ac:dyDescent="0.25">
      <c r="A623" t="s">
        <v>8219</v>
      </c>
      <c r="B623">
        <v>134</v>
      </c>
      <c r="J623" t="s">
        <v>8221</v>
      </c>
      <c r="K623">
        <v>0</v>
      </c>
    </row>
    <row r="624" spans="1:11" x14ac:dyDescent="0.25">
      <c r="A624" t="s">
        <v>8219</v>
      </c>
      <c r="B624">
        <v>14</v>
      </c>
      <c r="J624" t="s">
        <v>8221</v>
      </c>
      <c r="K624">
        <v>0</v>
      </c>
    </row>
    <row r="625" spans="1:11" x14ac:dyDescent="0.25">
      <c r="A625" t="s">
        <v>8219</v>
      </c>
      <c r="B625">
        <v>78</v>
      </c>
      <c r="J625" t="s">
        <v>8221</v>
      </c>
      <c r="K625">
        <v>3</v>
      </c>
    </row>
    <row r="626" spans="1:11" x14ac:dyDescent="0.25">
      <c r="A626" t="s">
        <v>8219</v>
      </c>
      <c r="B626">
        <v>112</v>
      </c>
      <c r="J626" t="s">
        <v>8221</v>
      </c>
      <c r="K626">
        <v>0</v>
      </c>
    </row>
    <row r="627" spans="1:11" x14ac:dyDescent="0.25">
      <c r="A627" t="s">
        <v>8219</v>
      </c>
      <c r="B627">
        <v>34</v>
      </c>
      <c r="J627" t="s">
        <v>8221</v>
      </c>
      <c r="K627">
        <v>0</v>
      </c>
    </row>
    <row r="628" spans="1:11" x14ac:dyDescent="0.25">
      <c r="A628" t="s">
        <v>8219</v>
      </c>
      <c r="B628">
        <v>19</v>
      </c>
      <c r="J628" t="s">
        <v>8221</v>
      </c>
      <c r="K628">
        <v>1</v>
      </c>
    </row>
    <row r="629" spans="1:11" x14ac:dyDescent="0.25">
      <c r="A629" t="s">
        <v>8219</v>
      </c>
      <c r="B629">
        <v>13</v>
      </c>
      <c r="J629" t="s">
        <v>8221</v>
      </c>
      <c r="K629">
        <v>6</v>
      </c>
    </row>
    <row r="630" spans="1:11" x14ac:dyDescent="0.25">
      <c r="A630" t="s">
        <v>8219</v>
      </c>
      <c r="B630">
        <v>104</v>
      </c>
      <c r="J630" t="s">
        <v>8221</v>
      </c>
      <c r="K630">
        <v>1</v>
      </c>
    </row>
    <row r="631" spans="1:11" x14ac:dyDescent="0.25">
      <c r="A631" t="s">
        <v>8219</v>
      </c>
      <c r="B631">
        <v>52</v>
      </c>
      <c r="J631" t="s">
        <v>8221</v>
      </c>
      <c r="K631">
        <v>2</v>
      </c>
    </row>
    <row r="632" spans="1:11" x14ac:dyDescent="0.25">
      <c r="A632" t="s">
        <v>8219</v>
      </c>
      <c r="B632">
        <v>17</v>
      </c>
      <c r="J632" t="s">
        <v>8221</v>
      </c>
      <c r="K632">
        <v>0</v>
      </c>
    </row>
    <row r="633" spans="1:11" x14ac:dyDescent="0.25">
      <c r="A633" t="s">
        <v>8219</v>
      </c>
      <c r="B633">
        <v>82</v>
      </c>
      <c r="J633" t="s">
        <v>8221</v>
      </c>
      <c r="K633">
        <v>3</v>
      </c>
    </row>
    <row r="634" spans="1:11" x14ac:dyDescent="0.25">
      <c r="A634" t="s">
        <v>8219</v>
      </c>
      <c r="B634">
        <v>73</v>
      </c>
      <c r="J634" t="s">
        <v>8221</v>
      </c>
      <c r="K634">
        <v>3</v>
      </c>
    </row>
    <row r="635" spans="1:11" x14ac:dyDescent="0.25">
      <c r="A635" t="s">
        <v>8219</v>
      </c>
      <c r="B635">
        <v>158</v>
      </c>
      <c r="J635" t="s">
        <v>8221</v>
      </c>
      <c r="K635">
        <v>0</v>
      </c>
    </row>
    <row r="636" spans="1:11" x14ac:dyDescent="0.25">
      <c r="A636" t="s">
        <v>8219</v>
      </c>
      <c r="B636">
        <v>65</v>
      </c>
      <c r="J636" t="s">
        <v>8221</v>
      </c>
      <c r="K636">
        <v>6</v>
      </c>
    </row>
    <row r="637" spans="1:11" x14ac:dyDescent="0.25">
      <c r="A637" t="s">
        <v>8219</v>
      </c>
      <c r="B637">
        <v>184</v>
      </c>
      <c r="J637" t="s">
        <v>8221</v>
      </c>
      <c r="K637">
        <v>0</v>
      </c>
    </row>
    <row r="638" spans="1:11" x14ac:dyDescent="0.25">
      <c r="A638" t="s">
        <v>8219</v>
      </c>
      <c r="B638">
        <v>34</v>
      </c>
      <c r="J638" t="s">
        <v>8221</v>
      </c>
      <c r="K638">
        <v>19</v>
      </c>
    </row>
    <row r="639" spans="1:11" x14ac:dyDescent="0.25">
      <c r="A639" t="s">
        <v>8219</v>
      </c>
      <c r="B639">
        <v>240</v>
      </c>
      <c r="J639" t="s">
        <v>8221</v>
      </c>
      <c r="K639">
        <v>1</v>
      </c>
    </row>
    <row r="640" spans="1:11" x14ac:dyDescent="0.25">
      <c r="A640" t="s">
        <v>8219</v>
      </c>
      <c r="B640">
        <v>113</v>
      </c>
      <c r="J640" t="s">
        <v>8221</v>
      </c>
      <c r="K640">
        <v>2</v>
      </c>
    </row>
    <row r="641" spans="1:11" x14ac:dyDescent="0.25">
      <c r="A641" t="s">
        <v>8219</v>
      </c>
      <c r="B641">
        <v>66</v>
      </c>
      <c r="J641" t="s">
        <v>8221</v>
      </c>
      <c r="K641">
        <v>0</v>
      </c>
    </row>
    <row r="642" spans="1:11" x14ac:dyDescent="0.25">
      <c r="A642" t="s">
        <v>8219</v>
      </c>
      <c r="B642">
        <v>340</v>
      </c>
      <c r="J642" t="s">
        <v>8221</v>
      </c>
      <c r="K642">
        <v>11</v>
      </c>
    </row>
    <row r="643" spans="1:11" x14ac:dyDescent="0.25">
      <c r="A643" t="s">
        <v>8219</v>
      </c>
      <c r="B643">
        <v>150</v>
      </c>
      <c r="J643" t="s">
        <v>8221</v>
      </c>
      <c r="K643">
        <v>0</v>
      </c>
    </row>
    <row r="644" spans="1:11" x14ac:dyDescent="0.25">
      <c r="A644" t="s">
        <v>8219</v>
      </c>
      <c r="B644">
        <v>25</v>
      </c>
      <c r="J644" t="s">
        <v>8221</v>
      </c>
      <c r="K644">
        <v>0</v>
      </c>
    </row>
    <row r="645" spans="1:11" x14ac:dyDescent="0.25">
      <c r="A645" t="s">
        <v>8219</v>
      </c>
      <c r="B645">
        <v>234</v>
      </c>
      <c r="J645" t="s">
        <v>8221</v>
      </c>
      <c r="K645">
        <v>1</v>
      </c>
    </row>
    <row r="646" spans="1:11" x14ac:dyDescent="0.25">
      <c r="A646" t="s">
        <v>8219</v>
      </c>
      <c r="B646">
        <v>2602</v>
      </c>
      <c r="J646" t="s">
        <v>8221</v>
      </c>
      <c r="K646">
        <v>3</v>
      </c>
    </row>
    <row r="647" spans="1:11" x14ac:dyDescent="0.25">
      <c r="A647" t="s">
        <v>8219</v>
      </c>
      <c r="B647">
        <v>248</v>
      </c>
      <c r="J647" t="s">
        <v>8221</v>
      </c>
      <c r="K647">
        <v>1</v>
      </c>
    </row>
    <row r="648" spans="1:11" x14ac:dyDescent="0.25">
      <c r="A648" t="s">
        <v>8219</v>
      </c>
      <c r="B648">
        <v>600</v>
      </c>
      <c r="J648" t="s">
        <v>8221</v>
      </c>
      <c r="K648">
        <v>15</v>
      </c>
    </row>
    <row r="649" spans="1:11" x14ac:dyDescent="0.25">
      <c r="A649" t="s">
        <v>8219</v>
      </c>
      <c r="B649">
        <v>293</v>
      </c>
      <c r="J649" t="s">
        <v>8221</v>
      </c>
      <c r="K649">
        <v>2</v>
      </c>
    </row>
    <row r="650" spans="1:11" x14ac:dyDescent="0.25">
      <c r="A650" t="s">
        <v>8219</v>
      </c>
      <c r="B650">
        <v>321</v>
      </c>
      <c r="J650" t="s">
        <v>8221</v>
      </c>
      <c r="K650">
        <v>1</v>
      </c>
    </row>
    <row r="651" spans="1:11" x14ac:dyDescent="0.25">
      <c r="A651" t="s">
        <v>8219</v>
      </c>
      <c r="B651">
        <v>81</v>
      </c>
      <c r="J651" t="s">
        <v>8221</v>
      </c>
      <c r="K651">
        <v>1</v>
      </c>
    </row>
    <row r="652" spans="1:11" x14ac:dyDescent="0.25">
      <c r="A652" t="s">
        <v>8219</v>
      </c>
      <c r="B652">
        <v>343</v>
      </c>
      <c r="J652" t="s">
        <v>8221</v>
      </c>
      <c r="K652">
        <v>0</v>
      </c>
    </row>
    <row r="653" spans="1:11" x14ac:dyDescent="0.25">
      <c r="A653" t="s">
        <v>8219</v>
      </c>
      <c r="B653">
        <v>336</v>
      </c>
      <c r="J653" t="s">
        <v>8221</v>
      </c>
      <c r="K653">
        <v>1</v>
      </c>
    </row>
    <row r="654" spans="1:11" x14ac:dyDescent="0.25">
      <c r="A654" t="s">
        <v>8219</v>
      </c>
      <c r="B654">
        <v>47</v>
      </c>
      <c r="J654" t="s">
        <v>8221</v>
      </c>
      <c r="K654">
        <v>11</v>
      </c>
    </row>
    <row r="655" spans="1:11" x14ac:dyDescent="0.25">
      <c r="A655" t="s">
        <v>8219</v>
      </c>
      <c r="B655">
        <v>76</v>
      </c>
      <c r="J655" t="s">
        <v>8221</v>
      </c>
      <c r="K655">
        <v>0</v>
      </c>
    </row>
    <row r="656" spans="1:11" x14ac:dyDescent="0.25">
      <c r="A656" t="s">
        <v>8219</v>
      </c>
      <c r="B656">
        <v>441</v>
      </c>
      <c r="J656" t="s">
        <v>8221</v>
      </c>
      <c r="K656">
        <v>1</v>
      </c>
    </row>
    <row r="657" spans="1:11" x14ac:dyDescent="0.25">
      <c r="A657" t="s">
        <v>8219</v>
      </c>
      <c r="B657">
        <v>916</v>
      </c>
      <c r="J657" t="s">
        <v>8221</v>
      </c>
      <c r="K657">
        <v>6</v>
      </c>
    </row>
    <row r="658" spans="1:11" x14ac:dyDescent="0.25">
      <c r="A658" t="s">
        <v>8219</v>
      </c>
      <c r="B658">
        <v>369</v>
      </c>
      <c r="J658" t="s">
        <v>8221</v>
      </c>
      <c r="K658">
        <v>7</v>
      </c>
    </row>
    <row r="659" spans="1:11" x14ac:dyDescent="0.25">
      <c r="A659" t="s">
        <v>8219</v>
      </c>
      <c r="B659">
        <v>20242</v>
      </c>
      <c r="J659" t="s">
        <v>8221</v>
      </c>
      <c r="K659">
        <v>0</v>
      </c>
    </row>
    <row r="660" spans="1:11" x14ac:dyDescent="0.25">
      <c r="A660" t="s">
        <v>8219</v>
      </c>
      <c r="B660">
        <v>71</v>
      </c>
      <c r="J660" t="s">
        <v>8221</v>
      </c>
      <c r="K660">
        <v>16</v>
      </c>
    </row>
    <row r="661" spans="1:11" x14ac:dyDescent="0.25">
      <c r="A661" t="s">
        <v>8219</v>
      </c>
      <c r="B661">
        <v>635</v>
      </c>
      <c r="J661" t="s">
        <v>8221</v>
      </c>
      <c r="K661">
        <v>0</v>
      </c>
    </row>
    <row r="662" spans="1:11" x14ac:dyDescent="0.25">
      <c r="A662" t="s">
        <v>8219</v>
      </c>
      <c r="B662">
        <v>885</v>
      </c>
      <c r="J662" t="s">
        <v>8221</v>
      </c>
      <c r="K662">
        <v>0</v>
      </c>
    </row>
    <row r="663" spans="1:11" x14ac:dyDescent="0.25">
      <c r="A663" t="s">
        <v>8219</v>
      </c>
      <c r="B663">
        <v>329</v>
      </c>
      <c r="J663" t="s">
        <v>8221</v>
      </c>
      <c r="K663">
        <v>0</v>
      </c>
    </row>
    <row r="664" spans="1:11" x14ac:dyDescent="0.25">
      <c r="A664" t="s">
        <v>8219</v>
      </c>
      <c r="B664">
        <v>71</v>
      </c>
      <c r="J664" t="s">
        <v>8221</v>
      </c>
      <c r="K664">
        <v>12</v>
      </c>
    </row>
    <row r="665" spans="1:11" x14ac:dyDescent="0.25">
      <c r="A665" t="s">
        <v>8219</v>
      </c>
      <c r="B665">
        <v>269</v>
      </c>
      <c r="J665" t="s">
        <v>8221</v>
      </c>
      <c r="K665">
        <v>1</v>
      </c>
    </row>
    <row r="666" spans="1:11" x14ac:dyDescent="0.25">
      <c r="A666" t="s">
        <v>8219</v>
      </c>
      <c r="B666">
        <v>345</v>
      </c>
      <c r="J666" t="s">
        <v>8221</v>
      </c>
      <c r="K666">
        <v>3</v>
      </c>
    </row>
    <row r="667" spans="1:11" x14ac:dyDescent="0.25">
      <c r="A667" t="s">
        <v>8219</v>
      </c>
      <c r="B667">
        <v>43</v>
      </c>
      <c r="J667" t="s">
        <v>8221</v>
      </c>
      <c r="K667">
        <v>1</v>
      </c>
    </row>
    <row r="668" spans="1:11" x14ac:dyDescent="0.25">
      <c r="A668" t="s">
        <v>8219</v>
      </c>
      <c r="B668">
        <v>33</v>
      </c>
      <c r="J668" t="s">
        <v>8221</v>
      </c>
      <c r="K668">
        <v>4</v>
      </c>
    </row>
    <row r="669" spans="1:11" x14ac:dyDescent="0.25">
      <c r="A669" t="s">
        <v>8219</v>
      </c>
      <c r="B669">
        <v>211</v>
      </c>
      <c r="J669" t="s">
        <v>8221</v>
      </c>
      <c r="K669">
        <v>1</v>
      </c>
    </row>
    <row r="670" spans="1:11" x14ac:dyDescent="0.25">
      <c r="A670" t="s">
        <v>8219</v>
      </c>
      <c r="B670">
        <v>196</v>
      </c>
      <c r="J670" t="s">
        <v>8221</v>
      </c>
      <c r="K670">
        <v>3</v>
      </c>
    </row>
    <row r="671" spans="1:11" x14ac:dyDescent="0.25">
      <c r="A671" t="s">
        <v>8219</v>
      </c>
      <c r="B671">
        <v>405</v>
      </c>
      <c r="J671" t="s">
        <v>8221</v>
      </c>
      <c r="K671">
        <v>1</v>
      </c>
    </row>
    <row r="672" spans="1:11" x14ac:dyDescent="0.25">
      <c r="A672" t="s">
        <v>8219</v>
      </c>
      <c r="B672">
        <v>206</v>
      </c>
      <c r="J672" t="s">
        <v>8221</v>
      </c>
      <c r="K672">
        <v>0</v>
      </c>
    </row>
    <row r="673" spans="1:11" x14ac:dyDescent="0.25">
      <c r="A673" t="s">
        <v>8219</v>
      </c>
      <c r="B673">
        <v>335</v>
      </c>
      <c r="J673" t="s">
        <v>8221</v>
      </c>
      <c r="K673">
        <v>12</v>
      </c>
    </row>
    <row r="674" spans="1:11" x14ac:dyDescent="0.25">
      <c r="A674" t="s">
        <v>8219</v>
      </c>
      <c r="B674">
        <v>215</v>
      </c>
      <c r="J674" t="s">
        <v>8221</v>
      </c>
      <c r="K674">
        <v>0</v>
      </c>
    </row>
    <row r="675" spans="1:11" x14ac:dyDescent="0.25">
      <c r="A675" t="s">
        <v>8219</v>
      </c>
      <c r="B675">
        <v>176</v>
      </c>
      <c r="J675" t="s">
        <v>8221</v>
      </c>
      <c r="K675">
        <v>1</v>
      </c>
    </row>
    <row r="676" spans="1:11" x14ac:dyDescent="0.25">
      <c r="A676" t="s">
        <v>8219</v>
      </c>
      <c r="B676">
        <v>555</v>
      </c>
      <c r="J676" t="s">
        <v>8221</v>
      </c>
      <c r="K676">
        <v>0</v>
      </c>
    </row>
    <row r="677" spans="1:11" x14ac:dyDescent="0.25">
      <c r="A677" t="s">
        <v>8219</v>
      </c>
      <c r="B677">
        <v>116</v>
      </c>
      <c r="J677" t="s">
        <v>8221</v>
      </c>
      <c r="K677">
        <v>0</v>
      </c>
    </row>
    <row r="678" spans="1:11" x14ac:dyDescent="0.25">
      <c r="A678" t="s">
        <v>8219</v>
      </c>
      <c r="B678">
        <v>615</v>
      </c>
      <c r="J678" t="s">
        <v>8221</v>
      </c>
      <c r="K678">
        <v>2</v>
      </c>
    </row>
    <row r="679" spans="1:11" x14ac:dyDescent="0.25">
      <c r="A679" t="s">
        <v>8219</v>
      </c>
      <c r="B679">
        <v>236</v>
      </c>
      <c r="J679" t="s">
        <v>8221</v>
      </c>
      <c r="K679">
        <v>92</v>
      </c>
    </row>
    <row r="680" spans="1:11" x14ac:dyDescent="0.25">
      <c r="A680" t="s">
        <v>8219</v>
      </c>
      <c r="B680">
        <v>145</v>
      </c>
      <c r="J680" t="s">
        <v>8221</v>
      </c>
      <c r="K680">
        <v>0</v>
      </c>
    </row>
    <row r="681" spans="1:11" x14ac:dyDescent="0.25">
      <c r="A681" t="s">
        <v>8219</v>
      </c>
      <c r="B681">
        <v>167</v>
      </c>
      <c r="J681" t="s">
        <v>8221</v>
      </c>
      <c r="K681">
        <v>3</v>
      </c>
    </row>
    <row r="682" spans="1:11" x14ac:dyDescent="0.25">
      <c r="A682" t="s">
        <v>8219</v>
      </c>
      <c r="B682">
        <v>235</v>
      </c>
      <c r="J682" t="s">
        <v>8221</v>
      </c>
      <c r="K682">
        <v>10</v>
      </c>
    </row>
    <row r="683" spans="1:11" x14ac:dyDescent="0.25">
      <c r="A683" t="s">
        <v>8219</v>
      </c>
      <c r="B683">
        <v>452</v>
      </c>
      <c r="J683" t="s">
        <v>8221</v>
      </c>
      <c r="K683">
        <v>7</v>
      </c>
    </row>
    <row r="684" spans="1:11" x14ac:dyDescent="0.25">
      <c r="A684" t="s">
        <v>8219</v>
      </c>
      <c r="B684">
        <v>241</v>
      </c>
      <c r="J684" t="s">
        <v>8221</v>
      </c>
      <c r="K684">
        <v>3</v>
      </c>
    </row>
    <row r="685" spans="1:11" x14ac:dyDescent="0.25">
      <c r="A685" t="s">
        <v>8219</v>
      </c>
      <c r="B685">
        <v>28</v>
      </c>
      <c r="J685" t="s">
        <v>8221</v>
      </c>
      <c r="K685">
        <v>0</v>
      </c>
    </row>
    <row r="686" spans="1:11" x14ac:dyDescent="0.25">
      <c r="A686" t="s">
        <v>8219</v>
      </c>
      <c r="B686">
        <v>140</v>
      </c>
      <c r="J686" t="s">
        <v>8221</v>
      </c>
      <c r="K686">
        <v>1</v>
      </c>
    </row>
    <row r="687" spans="1:11" x14ac:dyDescent="0.25">
      <c r="A687" t="s">
        <v>8219</v>
      </c>
      <c r="B687">
        <v>280</v>
      </c>
      <c r="J687" t="s">
        <v>8221</v>
      </c>
      <c r="K687">
        <v>0</v>
      </c>
    </row>
    <row r="688" spans="1:11" x14ac:dyDescent="0.25">
      <c r="A688" t="s">
        <v>8219</v>
      </c>
      <c r="B688">
        <v>70</v>
      </c>
      <c r="J688" t="s">
        <v>8221</v>
      </c>
      <c r="K688">
        <v>9</v>
      </c>
    </row>
    <row r="689" spans="1:11" x14ac:dyDescent="0.25">
      <c r="A689" t="s">
        <v>8219</v>
      </c>
      <c r="B689">
        <v>160</v>
      </c>
      <c r="J689" t="s">
        <v>8221</v>
      </c>
      <c r="K689">
        <v>2</v>
      </c>
    </row>
    <row r="690" spans="1:11" x14ac:dyDescent="0.25">
      <c r="A690" t="s">
        <v>8219</v>
      </c>
      <c r="B690">
        <v>141</v>
      </c>
      <c r="J690" t="s">
        <v>8221</v>
      </c>
      <c r="K690">
        <v>1</v>
      </c>
    </row>
    <row r="691" spans="1:11" x14ac:dyDescent="0.25">
      <c r="A691" t="s">
        <v>8219</v>
      </c>
      <c r="B691">
        <v>874</v>
      </c>
      <c r="J691" t="s">
        <v>8221</v>
      </c>
      <c r="K691">
        <v>2</v>
      </c>
    </row>
    <row r="692" spans="1:11" x14ac:dyDescent="0.25">
      <c r="A692" t="s">
        <v>8219</v>
      </c>
      <c r="B692">
        <v>73</v>
      </c>
      <c r="J692" t="s">
        <v>8221</v>
      </c>
      <c r="K692">
        <v>11</v>
      </c>
    </row>
    <row r="693" spans="1:11" x14ac:dyDescent="0.25">
      <c r="A693" t="s">
        <v>8219</v>
      </c>
      <c r="B693">
        <v>294</v>
      </c>
      <c r="J693" t="s">
        <v>8221</v>
      </c>
      <c r="K693">
        <v>0</v>
      </c>
    </row>
    <row r="694" spans="1:11" x14ac:dyDescent="0.25">
      <c r="A694" t="s">
        <v>8219</v>
      </c>
      <c r="B694">
        <v>740</v>
      </c>
      <c r="J694" t="s">
        <v>8221</v>
      </c>
      <c r="K694">
        <v>0</v>
      </c>
    </row>
    <row r="695" spans="1:11" x14ac:dyDescent="0.25">
      <c r="A695" t="s">
        <v>8219</v>
      </c>
      <c r="B695">
        <v>369</v>
      </c>
      <c r="J695" t="s">
        <v>8221</v>
      </c>
      <c r="K695">
        <v>9</v>
      </c>
    </row>
    <row r="696" spans="1:11" x14ac:dyDescent="0.25">
      <c r="A696" t="s">
        <v>8219</v>
      </c>
      <c r="B696">
        <v>110</v>
      </c>
      <c r="J696" t="s">
        <v>8221</v>
      </c>
      <c r="K696">
        <v>0</v>
      </c>
    </row>
    <row r="697" spans="1:11" x14ac:dyDescent="0.25">
      <c r="A697" t="s">
        <v>8219</v>
      </c>
      <c r="B697">
        <v>455</v>
      </c>
      <c r="J697" t="s">
        <v>8221</v>
      </c>
      <c r="K697">
        <v>4</v>
      </c>
    </row>
    <row r="698" spans="1:11" x14ac:dyDescent="0.25">
      <c r="A698" t="s">
        <v>8219</v>
      </c>
      <c r="B698">
        <v>224</v>
      </c>
      <c r="J698" t="s">
        <v>8221</v>
      </c>
      <c r="K698">
        <v>1</v>
      </c>
    </row>
    <row r="699" spans="1:11" x14ac:dyDescent="0.25">
      <c r="A699" t="s">
        <v>8219</v>
      </c>
      <c r="B699">
        <v>46</v>
      </c>
      <c r="J699" t="s">
        <v>8221</v>
      </c>
      <c r="K699">
        <v>2</v>
      </c>
    </row>
    <row r="700" spans="1:11" x14ac:dyDescent="0.25">
      <c r="A700" t="s">
        <v>8219</v>
      </c>
      <c r="B700">
        <v>284</v>
      </c>
      <c r="J700" t="s">
        <v>8221</v>
      </c>
      <c r="K700">
        <v>0</v>
      </c>
    </row>
    <row r="701" spans="1:11" x14ac:dyDescent="0.25">
      <c r="A701" t="s">
        <v>8219</v>
      </c>
      <c r="B701">
        <v>98</v>
      </c>
      <c r="J701" t="s">
        <v>8221</v>
      </c>
      <c r="K701">
        <v>1</v>
      </c>
    </row>
    <row r="702" spans="1:11" x14ac:dyDescent="0.25">
      <c r="A702" t="s">
        <v>8219</v>
      </c>
      <c r="B702">
        <v>56</v>
      </c>
      <c r="J702" t="s">
        <v>8221</v>
      </c>
      <c r="K702">
        <v>17</v>
      </c>
    </row>
    <row r="703" spans="1:11" x14ac:dyDescent="0.25">
      <c r="A703" t="s">
        <v>8219</v>
      </c>
      <c r="B703">
        <v>32</v>
      </c>
      <c r="J703" t="s">
        <v>8221</v>
      </c>
      <c r="K703">
        <v>2</v>
      </c>
    </row>
    <row r="704" spans="1:11" x14ac:dyDescent="0.25">
      <c r="A704" t="s">
        <v>8219</v>
      </c>
      <c r="B704">
        <v>30</v>
      </c>
      <c r="J704" t="s">
        <v>8221</v>
      </c>
      <c r="K704">
        <v>3</v>
      </c>
    </row>
    <row r="705" spans="1:11" x14ac:dyDescent="0.25">
      <c r="A705" t="s">
        <v>8219</v>
      </c>
      <c r="B705">
        <v>70</v>
      </c>
      <c r="J705" t="s">
        <v>8221</v>
      </c>
      <c r="K705">
        <v>41</v>
      </c>
    </row>
    <row r="706" spans="1:11" x14ac:dyDescent="0.25">
      <c r="A706" t="s">
        <v>8219</v>
      </c>
      <c r="B706">
        <v>44</v>
      </c>
      <c r="J706" t="s">
        <v>8221</v>
      </c>
      <c r="K706">
        <v>2</v>
      </c>
    </row>
    <row r="707" spans="1:11" x14ac:dyDescent="0.25">
      <c r="A707" t="s">
        <v>8219</v>
      </c>
      <c r="B707">
        <v>92</v>
      </c>
      <c r="J707" t="s">
        <v>8221</v>
      </c>
      <c r="K707">
        <v>3</v>
      </c>
    </row>
    <row r="708" spans="1:11" x14ac:dyDescent="0.25">
      <c r="A708" t="s">
        <v>8219</v>
      </c>
      <c r="B708">
        <v>205</v>
      </c>
      <c r="J708" t="s">
        <v>8221</v>
      </c>
      <c r="K708">
        <v>8</v>
      </c>
    </row>
    <row r="709" spans="1:11" x14ac:dyDescent="0.25">
      <c r="A709" t="s">
        <v>8219</v>
      </c>
      <c r="B709">
        <v>23</v>
      </c>
      <c r="J709" t="s">
        <v>8221</v>
      </c>
      <c r="K709">
        <v>0</v>
      </c>
    </row>
    <row r="710" spans="1:11" x14ac:dyDescent="0.25">
      <c r="A710" t="s">
        <v>8219</v>
      </c>
      <c r="B710">
        <v>4</v>
      </c>
      <c r="J710" t="s">
        <v>8221</v>
      </c>
      <c r="K710">
        <v>1</v>
      </c>
    </row>
    <row r="711" spans="1:11" x14ac:dyDescent="0.25">
      <c r="A711" t="s">
        <v>8219</v>
      </c>
      <c r="B711">
        <v>112</v>
      </c>
      <c r="J711" t="s">
        <v>8221</v>
      </c>
      <c r="K711">
        <v>3</v>
      </c>
    </row>
    <row r="712" spans="1:11" x14ac:dyDescent="0.25">
      <c r="A712" t="s">
        <v>8219</v>
      </c>
      <c r="B712">
        <v>27</v>
      </c>
      <c r="J712" t="s">
        <v>8221</v>
      </c>
      <c r="K712">
        <v>4</v>
      </c>
    </row>
    <row r="713" spans="1:11" x14ac:dyDescent="0.25">
      <c r="A713" t="s">
        <v>8219</v>
      </c>
      <c r="B713">
        <v>11</v>
      </c>
      <c r="J713" t="s">
        <v>8221</v>
      </c>
      <c r="K713">
        <v>9</v>
      </c>
    </row>
    <row r="714" spans="1:11" x14ac:dyDescent="0.25">
      <c r="A714" t="s">
        <v>8219</v>
      </c>
      <c r="B714">
        <v>26</v>
      </c>
      <c r="J714" t="s">
        <v>8221</v>
      </c>
      <c r="K714">
        <v>16</v>
      </c>
    </row>
    <row r="715" spans="1:11" x14ac:dyDescent="0.25">
      <c r="A715" t="s">
        <v>8219</v>
      </c>
      <c r="B715">
        <v>77</v>
      </c>
      <c r="J715" t="s">
        <v>8221</v>
      </c>
      <c r="K715">
        <v>1</v>
      </c>
    </row>
    <row r="716" spans="1:11" x14ac:dyDescent="0.25">
      <c r="A716" t="s">
        <v>8219</v>
      </c>
      <c r="B716">
        <v>136</v>
      </c>
      <c r="J716" t="s">
        <v>8221</v>
      </c>
      <c r="K716">
        <v>7</v>
      </c>
    </row>
    <row r="717" spans="1:11" x14ac:dyDescent="0.25">
      <c r="A717" t="s">
        <v>8219</v>
      </c>
      <c r="B717">
        <v>157</v>
      </c>
      <c r="J717" t="s">
        <v>8221</v>
      </c>
      <c r="K717">
        <v>0</v>
      </c>
    </row>
    <row r="718" spans="1:11" x14ac:dyDescent="0.25">
      <c r="A718" t="s">
        <v>8219</v>
      </c>
      <c r="B718">
        <v>158</v>
      </c>
      <c r="J718" t="s">
        <v>8221</v>
      </c>
      <c r="K718">
        <v>0</v>
      </c>
    </row>
    <row r="719" spans="1:11" x14ac:dyDescent="0.25">
      <c r="A719" t="s">
        <v>8219</v>
      </c>
      <c r="B719">
        <v>27</v>
      </c>
      <c r="J719" t="s">
        <v>8221</v>
      </c>
      <c r="K719">
        <v>0</v>
      </c>
    </row>
    <row r="720" spans="1:11" x14ac:dyDescent="0.25">
      <c r="A720" t="s">
        <v>8219</v>
      </c>
      <c r="B720">
        <v>23</v>
      </c>
      <c r="J720" t="s">
        <v>8221</v>
      </c>
      <c r="K720">
        <v>0</v>
      </c>
    </row>
    <row r="721" spans="1:11" x14ac:dyDescent="0.25">
      <c r="A721" t="s">
        <v>8219</v>
      </c>
      <c r="B721">
        <v>17</v>
      </c>
      <c r="J721" t="s">
        <v>8221</v>
      </c>
      <c r="K721">
        <v>0</v>
      </c>
    </row>
    <row r="722" spans="1:11" x14ac:dyDescent="0.25">
      <c r="A722" t="s">
        <v>8219</v>
      </c>
      <c r="B722">
        <v>37</v>
      </c>
      <c r="J722" t="s">
        <v>8221</v>
      </c>
      <c r="K722">
        <v>1</v>
      </c>
    </row>
    <row r="723" spans="1:11" x14ac:dyDescent="0.25">
      <c r="A723" t="s">
        <v>8219</v>
      </c>
      <c r="B723">
        <v>65</v>
      </c>
      <c r="J723" t="s">
        <v>8221</v>
      </c>
      <c r="K723">
        <v>2</v>
      </c>
    </row>
    <row r="724" spans="1:11" x14ac:dyDescent="0.25">
      <c r="A724" t="s">
        <v>8219</v>
      </c>
      <c r="B724">
        <v>18</v>
      </c>
      <c r="J724" t="s">
        <v>8221</v>
      </c>
      <c r="K724">
        <v>1</v>
      </c>
    </row>
    <row r="725" spans="1:11" x14ac:dyDescent="0.25">
      <c r="A725" t="s">
        <v>8219</v>
      </c>
      <c r="B725">
        <v>25</v>
      </c>
      <c r="J725" t="s">
        <v>8221</v>
      </c>
      <c r="K725">
        <v>15</v>
      </c>
    </row>
    <row r="726" spans="1:11" x14ac:dyDescent="0.25">
      <c r="A726" t="s">
        <v>8219</v>
      </c>
      <c r="B726">
        <v>104</v>
      </c>
      <c r="J726" t="s">
        <v>8221</v>
      </c>
      <c r="K726">
        <v>1</v>
      </c>
    </row>
    <row r="727" spans="1:11" x14ac:dyDescent="0.25">
      <c r="A727" t="s">
        <v>8219</v>
      </c>
      <c r="B727">
        <v>108</v>
      </c>
      <c r="J727" t="s">
        <v>8221</v>
      </c>
      <c r="K727">
        <v>1</v>
      </c>
    </row>
    <row r="728" spans="1:11" x14ac:dyDescent="0.25">
      <c r="A728" t="s">
        <v>8219</v>
      </c>
      <c r="B728">
        <v>38</v>
      </c>
      <c r="J728" t="s">
        <v>8221</v>
      </c>
      <c r="K728">
        <v>0</v>
      </c>
    </row>
    <row r="729" spans="1:11" x14ac:dyDescent="0.25">
      <c r="A729" t="s">
        <v>8219</v>
      </c>
      <c r="B729">
        <v>88</v>
      </c>
      <c r="J729" t="s">
        <v>8221</v>
      </c>
      <c r="K729">
        <v>39</v>
      </c>
    </row>
    <row r="730" spans="1:11" x14ac:dyDescent="0.25">
      <c r="A730" t="s">
        <v>8219</v>
      </c>
      <c r="B730">
        <v>82</v>
      </c>
      <c r="J730" t="s">
        <v>8221</v>
      </c>
      <c r="K730">
        <v>103</v>
      </c>
    </row>
    <row r="731" spans="1:11" x14ac:dyDescent="0.25">
      <c r="A731" t="s">
        <v>8219</v>
      </c>
      <c r="B731">
        <v>126</v>
      </c>
      <c r="J731" t="s">
        <v>8221</v>
      </c>
      <c r="K731">
        <v>0</v>
      </c>
    </row>
    <row r="732" spans="1:11" x14ac:dyDescent="0.25">
      <c r="A732" t="s">
        <v>8219</v>
      </c>
      <c r="B732">
        <v>133</v>
      </c>
      <c r="J732" t="s">
        <v>8221</v>
      </c>
      <c r="K732">
        <v>39</v>
      </c>
    </row>
    <row r="733" spans="1:11" x14ac:dyDescent="0.25">
      <c r="A733" t="s">
        <v>8219</v>
      </c>
      <c r="B733">
        <v>47</v>
      </c>
      <c r="J733" t="s">
        <v>8221</v>
      </c>
      <c r="K733">
        <v>15</v>
      </c>
    </row>
    <row r="734" spans="1:11" x14ac:dyDescent="0.25">
      <c r="A734" t="s">
        <v>8219</v>
      </c>
      <c r="B734">
        <v>58</v>
      </c>
      <c r="J734" t="s">
        <v>8221</v>
      </c>
      <c r="K734">
        <v>22</v>
      </c>
    </row>
    <row r="735" spans="1:11" x14ac:dyDescent="0.25">
      <c r="A735" t="s">
        <v>8219</v>
      </c>
      <c r="B735">
        <v>32</v>
      </c>
      <c r="J735" t="s">
        <v>8221</v>
      </c>
      <c r="K735">
        <v>92</v>
      </c>
    </row>
    <row r="736" spans="1:11" x14ac:dyDescent="0.25">
      <c r="A736" t="s">
        <v>8219</v>
      </c>
      <c r="B736">
        <v>37</v>
      </c>
      <c r="J736" t="s">
        <v>8221</v>
      </c>
      <c r="K736">
        <v>25</v>
      </c>
    </row>
    <row r="737" spans="1:11" x14ac:dyDescent="0.25">
      <c r="A737" t="s">
        <v>8219</v>
      </c>
      <c r="B737">
        <v>87</v>
      </c>
      <c r="J737" t="s">
        <v>8221</v>
      </c>
      <c r="K737">
        <v>19</v>
      </c>
    </row>
    <row r="738" spans="1:11" x14ac:dyDescent="0.25">
      <c r="A738" t="s">
        <v>8219</v>
      </c>
      <c r="B738">
        <v>15</v>
      </c>
      <c r="J738" t="s">
        <v>8221</v>
      </c>
      <c r="K738">
        <v>19</v>
      </c>
    </row>
    <row r="739" spans="1:11" x14ac:dyDescent="0.25">
      <c r="A739" t="s">
        <v>8219</v>
      </c>
      <c r="B739">
        <v>27</v>
      </c>
      <c r="J739" t="s">
        <v>8221</v>
      </c>
      <c r="K739">
        <v>13</v>
      </c>
    </row>
    <row r="740" spans="1:11" x14ac:dyDescent="0.25">
      <c r="A740" t="s">
        <v>8219</v>
      </c>
      <c r="B740">
        <v>19</v>
      </c>
      <c r="J740" t="s">
        <v>8221</v>
      </c>
      <c r="K740">
        <v>124</v>
      </c>
    </row>
    <row r="741" spans="1:11" x14ac:dyDescent="0.25">
      <c r="A741" t="s">
        <v>8219</v>
      </c>
      <c r="B741">
        <v>17</v>
      </c>
      <c r="J741" t="s">
        <v>8221</v>
      </c>
      <c r="K741">
        <v>4</v>
      </c>
    </row>
    <row r="742" spans="1:11" x14ac:dyDescent="0.25">
      <c r="A742" t="s">
        <v>8219</v>
      </c>
      <c r="B742">
        <v>26</v>
      </c>
      <c r="J742" t="s">
        <v>8221</v>
      </c>
      <c r="K742">
        <v>10</v>
      </c>
    </row>
    <row r="743" spans="1:11" x14ac:dyDescent="0.25">
      <c r="A743" t="s">
        <v>8219</v>
      </c>
      <c r="B743">
        <v>28</v>
      </c>
      <c r="J743" t="s">
        <v>8221</v>
      </c>
      <c r="K743">
        <v>15</v>
      </c>
    </row>
    <row r="744" spans="1:11" x14ac:dyDescent="0.25">
      <c r="A744" t="s">
        <v>8219</v>
      </c>
      <c r="B744">
        <v>37</v>
      </c>
      <c r="J744" t="s">
        <v>8221</v>
      </c>
      <c r="K744">
        <v>38</v>
      </c>
    </row>
    <row r="745" spans="1:11" x14ac:dyDescent="0.25">
      <c r="A745" t="s">
        <v>8219</v>
      </c>
      <c r="B745">
        <v>128</v>
      </c>
      <c r="J745" t="s">
        <v>8221</v>
      </c>
      <c r="K745">
        <v>152</v>
      </c>
    </row>
    <row r="746" spans="1:11" x14ac:dyDescent="0.25">
      <c r="A746" t="s">
        <v>8219</v>
      </c>
      <c r="B746">
        <v>10</v>
      </c>
      <c r="J746" t="s">
        <v>8221</v>
      </c>
      <c r="K746">
        <v>24</v>
      </c>
    </row>
    <row r="747" spans="1:11" x14ac:dyDescent="0.25">
      <c r="A747" t="s">
        <v>8219</v>
      </c>
      <c r="B747">
        <v>83</v>
      </c>
      <c r="J747" t="s">
        <v>8221</v>
      </c>
      <c r="K747">
        <v>76</v>
      </c>
    </row>
    <row r="748" spans="1:11" x14ac:dyDescent="0.25">
      <c r="A748" t="s">
        <v>8219</v>
      </c>
      <c r="B748">
        <v>46</v>
      </c>
      <c r="J748" t="s">
        <v>8221</v>
      </c>
      <c r="K748">
        <v>185</v>
      </c>
    </row>
    <row r="749" spans="1:11" x14ac:dyDescent="0.25">
      <c r="A749" t="s">
        <v>8219</v>
      </c>
      <c r="B749">
        <v>90</v>
      </c>
      <c r="J749" t="s">
        <v>8221</v>
      </c>
      <c r="K749">
        <v>33</v>
      </c>
    </row>
    <row r="750" spans="1:11" x14ac:dyDescent="0.25">
      <c r="A750" t="s">
        <v>8219</v>
      </c>
      <c r="B750">
        <v>81</v>
      </c>
      <c r="J750" t="s">
        <v>8221</v>
      </c>
      <c r="K750">
        <v>108</v>
      </c>
    </row>
    <row r="751" spans="1:11" x14ac:dyDescent="0.25">
      <c r="A751" t="s">
        <v>8219</v>
      </c>
      <c r="B751">
        <v>32</v>
      </c>
      <c r="J751" t="s">
        <v>8221</v>
      </c>
      <c r="K751">
        <v>29</v>
      </c>
    </row>
    <row r="752" spans="1:11" x14ac:dyDescent="0.25">
      <c r="A752" t="s">
        <v>8219</v>
      </c>
      <c r="B752">
        <v>20</v>
      </c>
      <c r="J752" t="s">
        <v>8221</v>
      </c>
      <c r="K752">
        <v>24</v>
      </c>
    </row>
    <row r="753" spans="1:11" x14ac:dyDescent="0.25">
      <c r="A753" t="s">
        <v>8219</v>
      </c>
      <c r="B753">
        <v>70</v>
      </c>
      <c r="J753" t="s">
        <v>8221</v>
      </c>
      <c r="K753">
        <v>4</v>
      </c>
    </row>
    <row r="754" spans="1:11" x14ac:dyDescent="0.25">
      <c r="A754" t="s">
        <v>8219</v>
      </c>
      <c r="B754">
        <v>168</v>
      </c>
      <c r="J754" t="s">
        <v>8221</v>
      </c>
      <c r="K754">
        <v>4</v>
      </c>
    </row>
    <row r="755" spans="1:11" x14ac:dyDescent="0.25">
      <c r="A755" t="s">
        <v>8219</v>
      </c>
      <c r="B755">
        <v>34</v>
      </c>
      <c r="J755" t="s">
        <v>8221</v>
      </c>
      <c r="K755">
        <v>15</v>
      </c>
    </row>
    <row r="756" spans="1:11" x14ac:dyDescent="0.25">
      <c r="A756" t="s">
        <v>8219</v>
      </c>
      <c r="B756">
        <v>48</v>
      </c>
      <c r="J756" t="s">
        <v>8221</v>
      </c>
      <c r="K756">
        <v>4</v>
      </c>
    </row>
    <row r="757" spans="1:11" x14ac:dyDescent="0.25">
      <c r="A757" t="s">
        <v>8219</v>
      </c>
      <c r="B757">
        <v>48</v>
      </c>
      <c r="J757" t="s">
        <v>8221</v>
      </c>
      <c r="K757">
        <v>139</v>
      </c>
    </row>
    <row r="758" spans="1:11" x14ac:dyDescent="0.25">
      <c r="A758" t="s">
        <v>8219</v>
      </c>
      <c r="B758">
        <v>221</v>
      </c>
      <c r="J758" t="s">
        <v>8221</v>
      </c>
      <c r="K758">
        <v>2</v>
      </c>
    </row>
    <row r="759" spans="1:11" x14ac:dyDescent="0.25">
      <c r="A759" t="s">
        <v>8219</v>
      </c>
      <c r="B759">
        <v>107</v>
      </c>
      <c r="J759" t="s">
        <v>8221</v>
      </c>
      <c r="K759">
        <v>18</v>
      </c>
    </row>
    <row r="760" spans="1:11" x14ac:dyDescent="0.25">
      <c r="A760" t="s">
        <v>8219</v>
      </c>
      <c r="B760">
        <v>45</v>
      </c>
      <c r="J760" t="s">
        <v>8221</v>
      </c>
      <c r="K760">
        <v>81</v>
      </c>
    </row>
    <row r="761" spans="1:11" x14ac:dyDescent="0.25">
      <c r="A761" t="s">
        <v>8219</v>
      </c>
      <c r="B761">
        <v>36</v>
      </c>
      <c r="J761" t="s">
        <v>8221</v>
      </c>
      <c r="K761">
        <v>86</v>
      </c>
    </row>
    <row r="762" spans="1:11" x14ac:dyDescent="0.25">
      <c r="A762" t="s">
        <v>8219</v>
      </c>
      <c r="B762">
        <v>101</v>
      </c>
      <c r="J762" t="s">
        <v>8221</v>
      </c>
      <c r="K762">
        <v>140</v>
      </c>
    </row>
    <row r="763" spans="1:11" x14ac:dyDescent="0.25">
      <c r="A763" t="s">
        <v>8219</v>
      </c>
      <c r="B763">
        <v>62</v>
      </c>
      <c r="J763" t="s">
        <v>8221</v>
      </c>
      <c r="K763">
        <v>37</v>
      </c>
    </row>
    <row r="764" spans="1:11" x14ac:dyDescent="0.25">
      <c r="A764" t="s">
        <v>8219</v>
      </c>
      <c r="B764">
        <v>32</v>
      </c>
      <c r="J764" t="s">
        <v>8221</v>
      </c>
      <c r="K764">
        <v>6</v>
      </c>
    </row>
    <row r="765" spans="1:11" x14ac:dyDescent="0.25">
      <c r="A765" t="s">
        <v>8219</v>
      </c>
      <c r="B765">
        <v>89</v>
      </c>
      <c r="J765" t="s">
        <v>8221</v>
      </c>
      <c r="K765">
        <v>113</v>
      </c>
    </row>
    <row r="766" spans="1:11" x14ac:dyDescent="0.25">
      <c r="A766" t="s">
        <v>8219</v>
      </c>
      <c r="B766">
        <v>93</v>
      </c>
      <c r="J766" t="s">
        <v>8221</v>
      </c>
      <c r="K766">
        <v>37</v>
      </c>
    </row>
    <row r="767" spans="1:11" x14ac:dyDescent="0.25">
      <c r="A767" t="s">
        <v>8219</v>
      </c>
      <c r="B767">
        <v>98</v>
      </c>
      <c r="J767" t="s">
        <v>8221</v>
      </c>
      <c r="K767">
        <v>18</v>
      </c>
    </row>
    <row r="768" spans="1:11" x14ac:dyDescent="0.25">
      <c r="A768" t="s">
        <v>8219</v>
      </c>
      <c r="B768">
        <v>82</v>
      </c>
      <c r="J768" t="s">
        <v>8221</v>
      </c>
      <c r="K768">
        <v>75</v>
      </c>
    </row>
    <row r="769" spans="1:11" x14ac:dyDescent="0.25">
      <c r="A769" t="s">
        <v>8219</v>
      </c>
      <c r="B769">
        <v>116</v>
      </c>
      <c r="J769" t="s">
        <v>8221</v>
      </c>
      <c r="K769">
        <v>52</v>
      </c>
    </row>
    <row r="770" spans="1:11" x14ac:dyDescent="0.25">
      <c r="A770" t="s">
        <v>8219</v>
      </c>
      <c r="B770">
        <v>52</v>
      </c>
      <c r="J770" t="s">
        <v>8221</v>
      </c>
      <c r="K770">
        <v>122</v>
      </c>
    </row>
    <row r="771" spans="1:11" x14ac:dyDescent="0.25">
      <c r="A771" t="s">
        <v>8219</v>
      </c>
      <c r="B771">
        <v>23</v>
      </c>
      <c r="J771" t="s">
        <v>8221</v>
      </c>
      <c r="K771">
        <v>8</v>
      </c>
    </row>
    <row r="772" spans="1:11" x14ac:dyDescent="0.25">
      <c r="A772" t="s">
        <v>8219</v>
      </c>
      <c r="B772">
        <v>77</v>
      </c>
      <c r="J772" t="s">
        <v>8221</v>
      </c>
      <c r="K772">
        <v>8</v>
      </c>
    </row>
    <row r="773" spans="1:11" x14ac:dyDescent="0.25">
      <c r="A773" t="s">
        <v>8219</v>
      </c>
      <c r="B773">
        <v>49</v>
      </c>
      <c r="J773" t="s">
        <v>8221</v>
      </c>
      <c r="K773">
        <v>96</v>
      </c>
    </row>
    <row r="774" spans="1:11" x14ac:dyDescent="0.25">
      <c r="A774" t="s">
        <v>8219</v>
      </c>
      <c r="B774">
        <v>59</v>
      </c>
      <c r="J774" t="s">
        <v>8221</v>
      </c>
      <c r="K774">
        <v>9</v>
      </c>
    </row>
    <row r="775" spans="1:11" x14ac:dyDescent="0.25">
      <c r="A775" t="s">
        <v>8219</v>
      </c>
      <c r="B775">
        <v>113</v>
      </c>
      <c r="J775" t="s">
        <v>8221</v>
      </c>
      <c r="K775">
        <v>2</v>
      </c>
    </row>
    <row r="776" spans="1:11" x14ac:dyDescent="0.25">
      <c r="A776" t="s">
        <v>8219</v>
      </c>
      <c r="B776">
        <v>34</v>
      </c>
      <c r="J776" t="s">
        <v>8221</v>
      </c>
      <c r="K776">
        <v>26</v>
      </c>
    </row>
    <row r="777" spans="1:11" x14ac:dyDescent="0.25">
      <c r="A777" t="s">
        <v>8219</v>
      </c>
      <c r="B777">
        <v>42</v>
      </c>
      <c r="J777" t="s">
        <v>8221</v>
      </c>
      <c r="K777">
        <v>23</v>
      </c>
    </row>
    <row r="778" spans="1:11" x14ac:dyDescent="0.25">
      <c r="A778" t="s">
        <v>8219</v>
      </c>
      <c r="B778">
        <v>42</v>
      </c>
      <c r="J778" t="s">
        <v>8221</v>
      </c>
      <c r="K778">
        <v>0</v>
      </c>
    </row>
    <row r="779" spans="1:11" x14ac:dyDescent="0.25">
      <c r="A779" t="s">
        <v>8219</v>
      </c>
      <c r="B779">
        <v>49</v>
      </c>
      <c r="J779" t="s">
        <v>8221</v>
      </c>
      <c r="K779">
        <v>140</v>
      </c>
    </row>
    <row r="780" spans="1:11" x14ac:dyDescent="0.25">
      <c r="A780" t="s">
        <v>8219</v>
      </c>
      <c r="B780">
        <v>56</v>
      </c>
      <c r="J780" t="s">
        <v>8221</v>
      </c>
      <c r="K780">
        <v>0</v>
      </c>
    </row>
    <row r="781" spans="1:11" x14ac:dyDescent="0.25">
      <c r="A781" t="s">
        <v>8219</v>
      </c>
      <c r="B781">
        <v>25</v>
      </c>
      <c r="J781" t="s">
        <v>8221</v>
      </c>
      <c r="K781">
        <v>6</v>
      </c>
    </row>
    <row r="782" spans="1:11" x14ac:dyDescent="0.25">
      <c r="A782" t="s">
        <v>8219</v>
      </c>
      <c r="B782">
        <v>52</v>
      </c>
      <c r="J782" t="s">
        <v>8221</v>
      </c>
      <c r="K782">
        <v>100</v>
      </c>
    </row>
    <row r="783" spans="1:11" x14ac:dyDescent="0.25">
      <c r="A783" t="s">
        <v>8219</v>
      </c>
      <c r="B783">
        <v>34</v>
      </c>
      <c r="J783" t="s">
        <v>8221</v>
      </c>
      <c r="K783">
        <v>0</v>
      </c>
    </row>
    <row r="784" spans="1:11" x14ac:dyDescent="0.25">
      <c r="A784" t="s">
        <v>8219</v>
      </c>
      <c r="B784">
        <v>67</v>
      </c>
      <c r="J784" t="s">
        <v>8221</v>
      </c>
      <c r="K784">
        <v>4</v>
      </c>
    </row>
    <row r="785" spans="1:11" x14ac:dyDescent="0.25">
      <c r="A785" t="s">
        <v>8219</v>
      </c>
      <c r="B785">
        <v>70</v>
      </c>
      <c r="J785" t="s">
        <v>8221</v>
      </c>
      <c r="K785">
        <v>8</v>
      </c>
    </row>
    <row r="786" spans="1:11" x14ac:dyDescent="0.25">
      <c r="A786" t="s">
        <v>8219</v>
      </c>
      <c r="B786">
        <v>89</v>
      </c>
      <c r="J786" t="s">
        <v>8221</v>
      </c>
      <c r="K786">
        <v>0</v>
      </c>
    </row>
    <row r="787" spans="1:11" x14ac:dyDescent="0.25">
      <c r="A787" t="s">
        <v>8219</v>
      </c>
      <c r="B787">
        <v>107</v>
      </c>
      <c r="J787" t="s">
        <v>8221</v>
      </c>
      <c r="K787">
        <v>16</v>
      </c>
    </row>
    <row r="788" spans="1:11" x14ac:dyDescent="0.25">
      <c r="A788" t="s">
        <v>8219</v>
      </c>
      <c r="B788">
        <v>159</v>
      </c>
      <c r="J788" t="s">
        <v>8221</v>
      </c>
      <c r="K788">
        <v>2</v>
      </c>
    </row>
    <row r="789" spans="1:11" x14ac:dyDescent="0.25">
      <c r="A789" t="s">
        <v>8219</v>
      </c>
      <c r="B789">
        <v>181</v>
      </c>
      <c r="J789" t="s">
        <v>8221</v>
      </c>
      <c r="K789">
        <v>48</v>
      </c>
    </row>
    <row r="790" spans="1:11" x14ac:dyDescent="0.25">
      <c r="A790" t="s">
        <v>8219</v>
      </c>
      <c r="B790">
        <v>131</v>
      </c>
      <c r="J790" t="s">
        <v>8221</v>
      </c>
      <c r="K790">
        <v>2</v>
      </c>
    </row>
    <row r="791" spans="1:11" x14ac:dyDescent="0.25">
      <c r="A791" t="s">
        <v>8219</v>
      </c>
      <c r="B791">
        <v>125</v>
      </c>
      <c r="J791" t="s">
        <v>8221</v>
      </c>
      <c r="K791">
        <v>2</v>
      </c>
    </row>
    <row r="792" spans="1:11" x14ac:dyDescent="0.25">
      <c r="A792" t="s">
        <v>8219</v>
      </c>
      <c r="B792">
        <v>61</v>
      </c>
      <c r="J792" t="s">
        <v>8221</v>
      </c>
      <c r="K792">
        <v>1</v>
      </c>
    </row>
    <row r="793" spans="1:11" x14ac:dyDescent="0.25">
      <c r="A793" t="s">
        <v>8219</v>
      </c>
      <c r="B793">
        <v>90</v>
      </c>
      <c r="J793" t="s">
        <v>8221</v>
      </c>
      <c r="K793">
        <v>17</v>
      </c>
    </row>
    <row r="794" spans="1:11" x14ac:dyDescent="0.25">
      <c r="A794" t="s">
        <v>8219</v>
      </c>
      <c r="B794">
        <v>35</v>
      </c>
      <c r="J794" t="s">
        <v>8221</v>
      </c>
      <c r="K794">
        <v>0</v>
      </c>
    </row>
    <row r="795" spans="1:11" x14ac:dyDescent="0.25">
      <c r="A795" t="s">
        <v>8219</v>
      </c>
      <c r="B795">
        <v>90</v>
      </c>
      <c r="J795" t="s">
        <v>8221</v>
      </c>
      <c r="K795">
        <v>11</v>
      </c>
    </row>
    <row r="796" spans="1:11" x14ac:dyDescent="0.25">
      <c r="A796" t="s">
        <v>8219</v>
      </c>
      <c r="B796">
        <v>4</v>
      </c>
      <c r="J796" t="s">
        <v>8221</v>
      </c>
      <c r="K796">
        <v>95</v>
      </c>
    </row>
    <row r="797" spans="1:11" x14ac:dyDescent="0.25">
      <c r="A797" t="s">
        <v>8219</v>
      </c>
      <c r="B797">
        <v>120</v>
      </c>
      <c r="J797" t="s">
        <v>8221</v>
      </c>
      <c r="K797">
        <v>13</v>
      </c>
    </row>
    <row r="798" spans="1:11" x14ac:dyDescent="0.25">
      <c r="A798" t="s">
        <v>8219</v>
      </c>
      <c r="B798">
        <v>14</v>
      </c>
      <c r="J798" t="s">
        <v>8221</v>
      </c>
      <c r="K798">
        <v>2</v>
      </c>
    </row>
    <row r="799" spans="1:11" x14ac:dyDescent="0.25">
      <c r="A799" t="s">
        <v>8219</v>
      </c>
      <c r="B799">
        <v>27</v>
      </c>
      <c r="J799" t="s">
        <v>8221</v>
      </c>
      <c r="K799">
        <v>2</v>
      </c>
    </row>
    <row r="800" spans="1:11" x14ac:dyDescent="0.25">
      <c r="A800" t="s">
        <v>8219</v>
      </c>
      <c r="B800">
        <v>49</v>
      </c>
      <c r="J800" t="s">
        <v>8221</v>
      </c>
      <c r="K800">
        <v>3</v>
      </c>
    </row>
    <row r="801" spans="1:11" x14ac:dyDescent="0.25">
      <c r="A801" t="s">
        <v>8219</v>
      </c>
      <c r="B801">
        <v>102</v>
      </c>
      <c r="J801" t="s">
        <v>8221</v>
      </c>
      <c r="K801">
        <v>0</v>
      </c>
    </row>
    <row r="802" spans="1:11" x14ac:dyDescent="0.25">
      <c r="A802" t="s">
        <v>8219</v>
      </c>
      <c r="B802">
        <v>3</v>
      </c>
      <c r="J802" t="s">
        <v>8221</v>
      </c>
      <c r="K802">
        <v>0</v>
      </c>
    </row>
    <row r="803" spans="1:11" x14ac:dyDescent="0.25">
      <c r="A803" t="s">
        <v>8219</v>
      </c>
      <c r="B803">
        <v>25</v>
      </c>
      <c r="J803" t="s">
        <v>8221</v>
      </c>
      <c r="K803">
        <v>0</v>
      </c>
    </row>
    <row r="804" spans="1:11" x14ac:dyDescent="0.25">
      <c r="A804" t="s">
        <v>8219</v>
      </c>
      <c r="B804">
        <v>118</v>
      </c>
      <c r="J804" t="s">
        <v>8221</v>
      </c>
      <c r="K804">
        <v>2</v>
      </c>
    </row>
    <row r="805" spans="1:11" x14ac:dyDescent="0.25">
      <c r="A805" t="s">
        <v>8219</v>
      </c>
      <c r="B805">
        <v>57</v>
      </c>
      <c r="J805" t="s">
        <v>8221</v>
      </c>
      <c r="K805">
        <v>24</v>
      </c>
    </row>
    <row r="806" spans="1:11" x14ac:dyDescent="0.25">
      <c r="A806" t="s">
        <v>8219</v>
      </c>
      <c r="B806">
        <v>11</v>
      </c>
      <c r="J806" t="s">
        <v>8221</v>
      </c>
      <c r="K806">
        <v>25</v>
      </c>
    </row>
    <row r="807" spans="1:11" x14ac:dyDescent="0.25">
      <c r="A807" t="s">
        <v>8219</v>
      </c>
      <c r="B807">
        <v>33</v>
      </c>
      <c r="J807" t="s">
        <v>8221</v>
      </c>
      <c r="K807">
        <v>3</v>
      </c>
    </row>
    <row r="808" spans="1:11" x14ac:dyDescent="0.25">
      <c r="A808" t="s">
        <v>8219</v>
      </c>
      <c r="B808">
        <v>40</v>
      </c>
      <c r="J808" t="s">
        <v>8221</v>
      </c>
      <c r="K808">
        <v>41</v>
      </c>
    </row>
    <row r="809" spans="1:11" x14ac:dyDescent="0.25">
      <c r="A809" t="s">
        <v>8219</v>
      </c>
      <c r="B809">
        <v>50</v>
      </c>
      <c r="J809" t="s">
        <v>8221</v>
      </c>
      <c r="K809">
        <v>2</v>
      </c>
    </row>
    <row r="810" spans="1:11" x14ac:dyDescent="0.25">
      <c r="A810" t="s">
        <v>8219</v>
      </c>
      <c r="B810">
        <v>38</v>
      </c>
      <c r="J810" t="s">
        <v>8221</v>
      </c>
      <c r="K810">
        <v>4</v>
      </c>
    </row>
    <row r="811" spans="1:11" x14ac:dyDescent="0.25">
      <c r="A811" t="s">
        <v>8219</v>
      </c>
      <c r="B811">
        <v>96</v>
      </c>
      <c r="J811" t="s">
        <v>8221</v>
      </c>
      <c r="K811">
        <v>99</v>
      </c>
    </row>
    <row r="812" spans="1:11" x14ac:dyDescent="0.25">
      <c r="A812" t="s">
        <v>8219</v>
      </c>
      <c r="B812">
        <v>48</v>
      </c>
      <c r="J812" t="s">
        <v>8221</v>
      </c>
      <c r="K812">
        <v>4</v>
      </c>
    </row>
    <row r="813" spans="1:11" x14ac:dyDescent="0.25">
      <c r="A813" t="s">
        <v>8219</v>
      </c>
      <c r="B813">
        <v>33</v>
      </c>
      <c r="J813" t="s">
        <v>8221</v>
      </c>
      <c r="K813">
        <v>4</v>
      </c>
    </row>
    <row r="814" spans="1:11" x14ac:dyDescent="0.25">
      <c r="A814" t="s">
        <v>8219</v>
      </c>
      <c r="B814">
        <v>226</v>
      </c>
      <c r="J814" t="s">
        <v>8221</v>
      </c>
      <c r="K814">
        <v>38</v>
      </c>
    </row>
    <row r="815" spans="1:11" x14ac:dyDescent="0.25">
      <c r="A815" t="s">
        <v>8219</v>
      </c>
      <c r="B815">
        <v>14</v>
      </c>
      <c r="J815" t="s">
        <v>8221</v>
      </c>
      <c r="K815">
        <v>285</v>
      </c>
    </row>
    <row r="816" spans="1:11" x14ac:dyDescent="0.25">
      <c r="A816" t="s">
        <v>8219</v>
      </c>
      <c r="B816">
        <v>20</v>
      </c>
      <c r="J816" t="s">
        <v>8221</v>
      </c>
      <c r="K816">
        <v>1</v>
      </c>
    </row>
    <row r="817" spans="1:11" x14ac:dyDescent="0.25">
      <c r="A817" t="s">
        <v>8219</v>
      </c>
      <c r="B817">
        <v>25</v>
      </c>
      <c r="J817" t="s">
        <v>8221</v>
      </c>
      <c r="K817">
        <v>42</v>
      </c>
    </row>
    <row r="818" spans="1:11" x14ac:dyDescent="0.25">
      <c r="A818" t="s">
        <v>8219</v>
      </c>
      <c r="B818">
        <v>90</v>
      </c>
      <c r="J818" t="s">
        <v>8221</v>
      </c>
      <c r="K818">
        <v>26</v>
      </c>
    </row>
    <row r="819" spans="1:11" x14ac:dyDescent="0.25">
      <c r="A819" t="s">
        <v>8219</v>
      </c>
      <c r="B819">
        <v>11</v>
      </c>
      <c r="J819" t="s">
        <v>8221</v>
      </c>
      <c r="K819">
        <v>2</v>
      </c>
    </row>
    <row r="820" spans="1:11" x14ac:dyDescent="0.25">
      <c r="A820" t="s">
        <v>8219</v>
      </c>
      <c r="B820">
        <v>55</v>
      </c>
      <c r="J820" t="s">
        <v>8221</v>
      </c>
      <c r="K820">
        <v>4</v>
      </c>
    </row>
    <row r="821" spans="1:11" x14ac:dyDescent="0.25">
      <c r="A821" t="s">
        <v>8219</v>
      </c>
      <c r="B821">
        <v>30</v>
      </c>
      <c r="J821" t="s">
        <v>8221</v>
      </c>
      <c r="K821">
        <v>6</v>
      </c>
    </row>
    <row r="822" spans="1:11" x14ac:dyDescent="0.25">
      <c r="A822" t="s">
        <v>8219</v>
      </c>
      <c r="B822">
        <v>28</v>
      </c>
      <c r="J822" t="s">
        <v>8221</v>
      </c>
      <c r="K822">
        <v>70</v>
      </c>
    </row>
    <row r="823" spans="1:11" x14ac:dyDescent="0.25">
      <c r="A823" t="s">
        <v>8219</v>
      </c>
      <c r="B823">
        <v>45</v>
      </c>
      <c r="J823" t="s">
        <v>8221</v>
      </c>
      <c r="K823">
        <v>9</v>
      </c>
    </row>
    <row r="824" spans="1:11" x14ac:dyDescent="0.25">
      <c r="A824" t="s">
        <v>8219</v>
      </c>
      <c r="B824">
        <v>13</v>
      </c>
      <c r="J824" t="s">
        <v>8221</v>
      </c>
      <c r="K824">
        <v>8</v>
      </c>
    </row>
    <row r="825" spans="1:11" x14ac:dyDescent="0.25">
      <c r="A825" t="s">
        <v>8219</v>
      </c>
      <c r="B825">
        <v>40</v>
      </c>
      <c r="J825" t="s">
        <v>8221</v>
      </c>
      <c r="K825">
        <v>105</v>
      </c>
    </row>
    <row r="826" spans="1:11" x14ac:dyDescent="0.25">
      <c r="A826" t="s">
        <v>8219</v>
      </c>
      <c r="B826">
        <v>21</v>
      </c>
      <c r="J826" t="s">
        <v>8221</v>
      </c>
      <c r="K826">
        <v>12</v>
      </c>
    </row>
    <row r="827" spans="1:11" x14ac:dyDescent="0.25">
      <c r="A827" t="s">
        <v>8219</v>
      </c>
      <c r="B827">
        <v>134</v>
      </c>
      <c r="J827" t="s">
        <v>8221</v>
      </c>
      <c r="K827">
        <v>0</v>
      </c>
    </row>
    <row r="828" spans="1:11" x14ac:dyDescent="0.25">
      <c r="A828" t="s">
        <v>8219</v>
      </c>
      <c r="B828">
        <v>20</v>
      </c>
      <c r="J828" t="s">
        <v>8221</v>
      </c>
      <c r="K828">
        <v>16</v>
      </c>
    </row>
    <row r="829" spans="1:11" x14ac:dyDescent="0.25">
      <c r="A829" t="s">
        <v>8219</v>
      </c>
      <c r="B829">
        <v>19</v>
      </c>
      <c r="J829" t="s">
        <v>8221</v>
      </c>
      <c r="K829">
        <v>7</v>
      </c>
    </row>
    <row r="830" spans="1:11" x14ac:dyDescent="0.25">
      <c r="A830" t="s">
        <v>8219</v>
      </c>
      <c r="B830">
        <v>209</v>
      </c>
      <c r="J830" t="s">
        <v>8221</v>
      </c>
      <c r="K830">
        <v>4</v>
      </c>
    </row>
    <row r="831" spans="1:11" x14ac:dyDescent="0.25">
      <c r="A831" t="s">
        <v>8219</v>
      </c>
      <c r="B831">
        <v>38</v>
      </c>
      <c r="J831" t="s">
        <v>8221</v>
      </c>
      <c r="K831">
        <v>1</v>
      </c>
    </row>
    <row r="832" spans="1:11" x14ac:dyDescent="0.25">
      <c r="A832" t="s">
        <v>8219</v>
      </c>
      <c r="B832">
        <v>24</v>
      </c>
      <c r="J832" t="s">
        <v>8221</v>
      </c>
      <c r="K832">
        <v>28</v>
      </c>
    </row>
    <row r="833" spans="1:11" x14ac:dyDescent="0.25">
      <c r="A833" t="s">
        <v>8219</v>
      </c>
      <c r="B833">
        <v>8</v>
      </c>
      <c r="J833" t="s">
        <v>8221</v>
      </c>
      <c r="K833">
        <v>1</v>
      </c>
    </row>
    <row r="834" spans="1:11" x14ac:dyDescent="0.25">
      <c r="A834" t="s">
        <v>8219</v>
      </c>
      <c r="B834">
        <v>179</v>
      </c>
      <c r="J834" t="s">
        <v>8221</v>
      </c>
      <c r="K834">
        <v>1</v>
      </c>
    </row>
    <row r="835" spans="1:11" x14ac:dyDescent="0.25">
      <c r="A835" t="s">
        <v>8219</v>
      </c>
      <c r="B835">
        <v>26</v>
      </c>
      <c r="J835" t="s">
        <v>8221</v>
      </c>
      <c r="K835">
        <v>5</v>
      </c>
    </row>
    <row r="836" spans="1:11" x14ac:dyDescent="0.25">
      <c r="A836" t="s">
        <v>8219</v>
      </c>
      <c r="B836">
        <v>131</v>
      </c>
      <c r="J836" t="s">
        <v>8221</v>
      </c>
      <c r="K836">
        <v>3</v>
      </c>
    </row>
    <row r="837" spans="1:11" x14ac:dyDescent="0.25">
      <c r="A837" t="s">
        <v>8219</v>
      </c>
      <c r="B837">
        <v>14</v>
      </c>
      <c r="J837" t="s">
        <v>8221</v>
      </c>
      <c r="K837">
        <v>2</v>
      </c>
    </row>
    <row r="838" spans="1:11" x14ac:dyDescent="0.25">
      <c r="A838" t="s">
        <v>8219</v>
      </c>
      <c r="B838">
        <v>174</v>
      </c>
      <c r="J838" t="s">
        <v>8221</v>
      </c>
      <c r="K838">
        <v>0</v>
      </c>
    </row>
    <row r="839" spans="1:11" x14ac:dyDescent="0.25">
      <c r="A839" t="s">
        <v>8219</v>
      </c>
      <c r="B839">
        <v>191</v>
      </c>
      <c r="J839" t="s">
        <v>8221</v>
      </c>
      <c r="K839">
        <v>0</v>
      </c>
    </row>
    <row r="840" spans="1:11" x14ac:dyDescent="0.25">
      <c r="A840" t="s">
        <v>8219</v>
      </c>
      <c r="B840">
        <v>38</v>
      </c>
      <c r="J840" t="s">
        <v>8221</v>
      </c>
      <c r="K840">
        <v>3</v>
      </c>
    </row>
    <row r="841" spans="1:11" x14ac:dyDescent="0.25">
      <c r="A841" t="s">
        <v>8219</v>
      </c>
      <c r="B841">
        <v>22</v>
      </c>
      <c r="J841" t="s">
        <v>8221</v>
      </c>
      <c r="K841">
        <v>0</v>
      </c>
    </row>
    <row r="842" spans="1:11" x14ac:dyDescent="0.25">
      <c r="A842" t="s">
        <v>8219</v>
      </c>
      <c r="B842">
        <v>149</v>
      </c>
      <c r="J842" t="s">
        <v>8221</v>
      </c>
      <c r="K842">
        <v>0</v>
      </c>
    </row>
    <row r="843" spans="1:11" x14ac:dyDescent="0.25">
      <c r="A843" t="s">
        <v>8219</v>
      </c>
      <c r="B843">
        <v>56</v>
      </c>
      <c r="J843" t="s">
        <v>8221</v>
      </c>
      <c r="K843">
        <v>3</v>
      </c>
    </row>
    <row r="844" spans="1:11" x14ac:dyDescent="0.25">
      <c r="A844" t="s">
        <v>8219</v>
      </c>
      <c r="B844">
        <v>19</v>
      </c>
      <c r="J844" t="s">
        <v>8221</v>
      </c>
      <c r="K844">
        <v>7</v>
      </c>
    </row>
    <row r="845" spans="1:11" x14ac:dyDescent="0.25">
      <c r="A845" t="s">
        <v>8219</v>
      </c>
      <c r="B845">
        <v>70</v>
      </c>
      <c r="J845" t="s">
        <v>8221</v>
      </c>
      <c r="K845">
        <v>25</v>
      </c>
    </row>
    <row r="846" spans="1:11" x14ac:dyDescent="0.25">
      <c r="A846" t="s">
        <v>8219</v>
      </c>
      <c r="B846">
        <v>81</v>
      </c>
      <c r="J846" t="s">
        <v>8221</v>
      </c>
      <c r="K846">
        <v>10</v>
      </c>
    </row>
    <row r="847" spans="1:11" x14ac:dyDescent="0.25">
      <c r="A847" t="s">
        <v>8219</v>
      </c>
      <c r="B847">
        <v>32</v>
      </c>
      <c r="J847" t="s">
        <v>8221</v>
      </c>
      <c r="K847">
        <v>3</v>
      </c>
    </row>
    <row r="848" spans="1:11" x14ac:dyDescent="0.25">
      <c r="A848" t="s">
        <v>8219</v>
      </c>
      <c r="B848">
        <v>26</v>
      </c>
      <c r="J848" t="s">
        <v>8221</v>
      </c>
      <c r="K848">
        <v>5</v>
      </c>
    </row>
    <row r="849" spans="1:11" x14ac:dyDescent="0.25">
      <c r="A849" t="s">
        <v>8219</v>
      </c>
      <c r="B849">
        <v>105</v>
      </c>
      <c r="J849" t="s">
        <v>8221</v>
      </c>
      <c r="K849">
        <v>5</v>
      </c>
    </row>
    <row r="850" spans="1:11" x14ac:dyDescent="0.25">
      <c r="A850" t="s">
        <v>8219</v>
      </c>
      <c r="B850">
        <v>29</v>
      </c>
      <c r="J850" t="s">
        <v>8221</v>
      </c>
      <c r="K850">
        <v>27</v>
      </c>
    </row>
    <row r="851" spans="1:11" x14ac:dyDescent="0.25">
      <c r="A851" t="s">
        <v>8219</v>
      </c>
      <c r="B851">
        <v>8</v>
      </c>
      <c r="J851" t="s">
        <v>8221</v>
      </c>
      <c r="K851">
        <v>2</v>
      </c>
    </row>
    <row r="852" spans="1:11" x14ac:dyDescent="0.25">
      <c r="A852" t="s">
        <v>8219</v>
      </c>
      <c r="B852">
        <v>89</v>
      </c>
      <c r="J852" t="s">
        <v>8221</v>
      </c>
      <c r="K852">
        <v>236</v>
      </c>
    </row>
    <row r="853" spans="1:11" x14ac:dyDescent="0.25">
      <c r="A853" t="s">
        <v>8219</v>
      </c>
      <c r="B853">
        <v>44</v>
      </c>
      <c r="J853" t="s">
        <v>8221</v>
      </c>
      <c r="K853">
        <v>1</v>
      </c>
    </row>
    <row r="854" spans="1:11" x14ac:dyDescent="0.25">
      <c r="A854" t="s">
        <v>8219</v>
      </c>
      <c r="B854">
        <v>246</v>
      </c>
      <c r="J854" t="s">
        <v>8221</v>
      </c>
      <c r="K854">
        <v>12</v>
      </c>
    </row>
    <row r="855" spans="1:11" x14ac:dyDescent="0.25">
      <c r="A855" t="s">
        <v>8219</v>
      </c>
      <c r="B855">
        <v>120</v>
      </c>
      <c r="J855" t="s">
        <v>8221</v>
      </c>
      <c r="K855">
        <v>4</v>
      </c>
    </row>
    <row r="856" spans="1:11" x14ac:dyDescent="0.25">
      <c r="A856" t="s">
        <v>8219</v>
      </c>
      <c r="B856">
        <v>26</v>
      </c>
      <c r="J856" t="s">
        <v>8221</v>
      </c>
      <c r="K856">
        <v>3</v>
      </c>
    </row>
    <row r="857" spans="1:11" x14ac:dyDescent="0.25">
      <c r="A857" t="s">
        <v>8219</v>
      </c>
      <c r="B857">
        <v>45</v>
      </c>
      <c r="J857" t="s">
        <v>8221</v>
      </c>
      <c r="K857">
        <v>99</v>
      </c>
    </row>
    <row r="858" spans="1:11" x14ac:dyDescent="0.25">
      <c r="A858" t="s">
        <v>8219</v>
      </c>
      <c r="B858">
        <v>20</v>
      </c>
      <c r="J858" t="s">
        <v>8221</v>
      </c>
      <c r="K858">
        <v>3</v>
      </c>
    </row>
    <row r="859" spans="1:11" x14ac:dyDescent="0.25">
      <c r="A859" t="s">
        <v>8219</v>
      </c>
      <c r="B859">
        <v>47</v>
      </c>
      <c r="J859" t="s">
        <v>8221</v>
      </c>
      <c r="K859">
        <v>3</v>
      </c>
    </row>
    <row r="860" spans="1:11" x14ac:dyDescent="0.25">
      <c r="A860" t="s">
        <v>8219</v>
      </c>
      <c r="B860">
        <v>13</v>
      </c>
      <c r="J860" t="s">
        <v>8221</v>
      </c>
      <c r="K860">
        <v>22</v>
      </c>
    </row>
    <row r="861" spans="1:11" x14ac:dyDescent="0.25">
      <c r="A861" t="s">
        <v>8219</v>
      </c>
      <c r="B861">
        <v>183</v>
      </c>
      <c r="J861" t="s">
        <v>8221</v>
      </c>
      <c r="K861">
        <v>4</v>
      </c>
    </row>
    <row r="862" spans="1:11" x14ac:dyDescent="0.25">
      <c r="A862" t="s">
        <v>8219</v>
      </c>
      <c r="B862">
        <v>21</v>
      </c>
      <c r="J862" t="s">
        <v>8221</v>
      </c>
      <c r="K862">
        <v>534</v>
      </c>
    </row>
    <row r="863" spans="1:11" x14ac:dyDescent="0.25">
      <c r="A863" t="s">
        <v>8219</v>
      </c>
      <c r="B863">
        <v>42</v>
      </c>
      <c r="J863" t="s">
        <v>8221</v>
      </c>
      <c r="K863">
        <v>12</v>
      </c>
    </row>
    <row r="864" spans="1:11" x14ac:dyDescent="0.25">
      <c r="A864" t="s">
        <v>8219</v>
      </c>
      <c r="B864">
        <v>54</v>
      </c>
      <c r="J864" t="s">
        <v>8221</v>
      </c>
      <c r="K864">
        <v>56</v>
      </c>
    </row>
    <row r="865" spans="1:11" x14ac:dyDescent="0.25">
      <c r="A865" t="s">
        <v>8219</v>
      </c>
      <c r="B865">
        <v>38</v>
      </c>
      <c r="J865" t="s">
        <v>8221</v>
      </c>
      <c r="K865">
        <v>11</v>
      </c>
    </row>
    <row r="866" spans="1:11" x14ac:dyDescent="0.25">
      <c r="A866" t="s">
        <v>8219</v>
      </c>
      <c r="B866">
        <v>64</v>
      </c>
      <c r="J866" t="s">
        <v>8221</v>
      </c>
      <c r="K866">
        <v>0</v>
      </c>
    </row>
    <row r="867" spans="1:11" x14ac:dyDescent="0.25">
      <c r="A867" t="s">
        <v>8219</v>
      </c>
      <c r="B867">
        <v>13</v>
      </c>
      <c r="J867" t="s">
        <v>8221</v>
      </c>
      <c r="K867">
        <v>12</v>
      </c>
    </row>
    <row r="868" spans="1:11" x14ac:dyDescent="0.25">
      <c r="A868" t="s">
        <v>8219</v>
      </c>
      <c r="B868">
        <v>33</v>
      </c>
      <c r="J868" t="s">
        <v>8221</v>
      </c>
      <c r="K868">
        <v>5</v>
      </c>
    </row>
    <row r="869" spans="1:11" x14ac:dyDescent="0.25">
      <c r="A869" t="s">
        <v>8219</v>
      </c>
      <c r="B869">
        <v>52</v>
      </c>
      <c r="J869" t="s">
        <v>8221</v>
      </c>
      <c r="K869">
        <v>24</v>
      </c>
    </row>
    <row r="870" spans="1:11" x14ac:dyDescent="0.25">
      <c r="A870" t="s">
        <v>8219</v>
      </c>
      <c r="B870">
        <v>107</v>
      </c>
      <c r="J870" t="s">
        <v>8221</v>
      </c>
      <c r="K870">
        <v>89</v>
      </c>
    </row>
    <row r="871" spans="1:11" x14ac:dyDescent="0.25">
      <c r="A871" t="s">
        <v>8219</v>
      </c>
      <c r="B871">
        <v>11</v>
      </c>
      <c r="J871" t="s">
        <v>8221</v>
      </c>
      <c r="K871">
        <v>1</v>
      </c>
    </row>
    <row r="872" spans="1:11" x14ac:dyDescent="0.25">
      <c r="A872" t="s">
        <v>8219</v>
      </c>
      <c r="B872">
        <v>34</v>
      </c>
      <c r="J872" t="s">
        <v>8221</v>
      </c>
      <c r="K872">
        <v>55</v>
      </c>
    </row>
    <row r="873" spans="1:11" x14ac:dyDescent="0.25">
      <c r="A873" t="s">
        <v>8219</v>
      </c>
      <c r="B873">
        <v>75</v>
      </c>
      <c r="J873" t="s">
        <v>8221</v>
      </c>
      <c r="K873">
        <v>2</v>
      </c>
    </row>
    <row r="874" spans="1:11" x14ac:dyDescent="0.25">
      <c r="A874" t="s">
        <v>8219</v>
      </c>
      <c r="B874">
        <v>26</v>
      </c>
      <c r="J874" t="s">
        <v>8221</v>
      </c>
      <c r="K874">
        <v>0</v>
      </c>
    </row>
    <row r="875" spans="1:11" x14ac:dyDescent="0.25">
      <c r="A875" t="s">
        <v>8219</v>
      </c>
      <c r="B875">
        <v>50</v>
      </c>
      <c r="J875" t="s">
        <v>8221</v>
      </c>
      <c r="K875">
        <v>4</v>
      </c>
    </row>
    <row r="876" spans="1:11" x14ac:dyDescent="0.25">
      <c r="A876" t="s">
        <v>8219</v>
      </c>
      <c r="B876">
        <v>80</v>
      </c>
      <c r="J876" t="s">
        <v>8221</v>
      </c>
      <c r="K876">
        <v>6</v>
      </c>
    </row>
    <row r="877" spans="1:11" x14ac:dyDescent="0.25">
      <c r="A877" t="s">
        <v>8219</v>
      </c>
      <c r="B877">
        <v>110</v>
      </c>
      <c r="J877" t="s">
        <v>8221</v>
      </c>
      <c r="K877">
        <v>4</v>
      </c>
    </row>
    <row r="878" spans="1:11" x14ac:dyDescent="0.25">
      <c r="A878" t="s">
        <v>8219</v>
      </c>
      <c r="B878">
        <v>77</v>
      </c>
      <c r="J878" t="s">
        <v>8221</v>
      </c>
      <c r="K878">
        <v>4</v>
      </c>
    </row>
    <row r="879" spans="1:11" x14ac:dyDescent="0.25">
      <c r="A879" t="s">
        <v>8219</v>
      </c>
      <c r="B879">
        <v>50</v>
      </c>
      <c r="J879" t="s">
        <v>8221</v>
      </c>
      <c r="K879">
        <v>2</v>
      </c>
    </row>
    <row r="880" spans="1:11" x14ac:dyDescent="0.25">
      <c r="A880" t="s">
        <v>8219</v>
      </c>
      <c r="B880">
        <v>145</v>
      </c>
      <c r="J880" t="s">
        <v>8221</v>
      </c>
      <c r="K880">
        <v>5</v>
      </c>
    </row>
    <row r="881" spans="1:11" x14ac:dyDescent="0.25">
      <c r="A881" t="s">
        <v>8219</v>
      </c>
      <c r="B881">
        <v>29</v>
      </c>
      <c r="J881" t="s">
        <v>8221</v>
      </c>
      <c r="K881">
        <v>83</v>
      </c>
    </row>
    <row r="882" spans="1:11" x14ac:dyDescent="0.25">
      <c r="A882" t="s">
        <v>8219</v>
      </c>
      <c r="B882">
        <v>114</v>
      </c>
      <c r="J882" t="s">
        <v>8221</v>
      </c>
      <c r="K882">
        <v>57</v>
      </c>
    </row>
    <row r="883" spans="1:11" x14ac:dyDescent="0.25">
      <c r="A883" t="s">
        <v>8219</v>
      </c>
      <c r="B883">
        <v>96</v>
      </c>
      <c r="J883" t="s">
        <v>8221</v>
      </c>
      <c r="K883">
        <v>311</v>
      </c>
    </row>
    <row r="884" spans="1:11" x14ac:dyDescent="0.25">
      <c r="A884" t="s">
        <v>8219</v>
      </c>
      <c r="B884">
        <v>31</v>
      </c>
      <c r="J884" t="s">
        <v>8221</v>
      </c>
      <c r="K884">
        <v>2</v>
      </c>
    </row>
    <row r="885" spans="1:11" x14ac:dyDescent="0.25">
      <c r="A885" t="s">
        <v>8219</v>
      </c>
      <c r="B885">
        <v>4883</v>
      </c>
      <c r="J885" t="s">
        <v>8221</v>
      </c>
      <c r="K885">
        <v>16</v>
      </c>
    </row>
    <row r="886" spans="1:11" x14ac:dyDescent="0.25">
      <c r="A886" t="s">
        <v>8219</v>
      </c>
      <c r="B886">
        <v>95</v>
      </c>
      <c r="J886" t="s">
        <v>8221</v>
      </c>
      <c r="K886">
        <v>9</v>
      </c>
    </row>
    <row r="887" spans="1:11" x14ac:dyDescent="0.25">
      <c r="A887" t="s">
        <v>8219</v>
      </c>
      <c r="B887">
        <v>2478</v>
      </c>
      <c r="J887" t="s">
        <v>8221</v>
      </c>
      <c r="K887">
        <v>1</v>
      </c>
    </row>
    <row r="888" spans="1:11" x14ac:dyDescent="0.25">
      <c r="A888" t="s">
        <v>8219</v>
      </c>
      <c r="B888">
        <v>1789</v>
      </c>
      <c r="J888" t="s">
        <v>8221</v>
      </c>
      <c r="K888">
        <v>12</v>
      </c>
    </row>
    <row r="889" spans="1:11" x14ac:dyDescent="0.25">
      <c r="A889" t="s">
        <v>8219</v>
      </c>
      <c r="B889">
        <v>680</v>
      </c>
      <c r="J889" t="s">
        <v>8221</v>
      </c>
      <c r="K889">
        <v>0</v>
      </c>
    </row>
    <row r="890" spans="1:11" x14ac:dyDescent="0.25">
      <c r="A890" t="s">
        <v>8219</v>
      </c>
      <c r="B890">
        <v>70</v>
      </c>
      <c r="J890" t="s">
        <v>8221</v>
      </c>
      <c r="K890">
        <v>20</v>
      </c>
    </row>
    <row r="891" spans="1:11" x14ac:dyDescent="0.25">
      <c r="A891" t="s">
        <v>8219</v>
      </c>
      <c r="B891">
        <v>23</v>
      </c>
      <c r="J891" t="s">
        <v>8221</v>
      </c>
      <c r="K891">
        <v>16</v>
      </c>
    </row>
    <row r="892" spans="1:11" x14ac:dyDescent="0.25">
      <c r="A892" t="s">
        <v>8219</v>
      </c>
      <c r="B892">
        <v>4245</v>
      </c>
      <c r="J892" t="s">
        <v>8221</v>
      </c>
      <c r="K892">
        <v>33</v>
      </c>
    </row>
    <row r="893" spans="1:11" x14ac:dyDescent="0.25">
      <c r="A893" t="s">
        <v>8219</v>
      </c>
      <c r="B893">
        <v>943</v>
      </c>
      <c r="J893" t="s">
        <v>8221</v>
      </c>
      <c r="K893">
        <v>2</v>
      </c>
    </row>
    <row r="894" spans="1:11" x14ac:dyDescent="0.25">
      <c r="A894" t="s">
        <v>8219</v>
      </c>
      <c r="B894">
        <v>1876</v>
      </c>
      <c r="J894" t="s">
        <v>8221</v>
      </c>
      <c r="K894">
        <v>6</v>
      </c>
    </row>
    <row r="895" spans="1:11" x14ac:dyDescent="0.25">
      <c r="A895" t="s">
        <v>8219</v>
      </c>
      <c r="B895">
        <v>834</v>
      </c>
      <c r="J895" t="s">
        <v>8221</v>
      </c>
      <c r="K895">
        <v>0</v>
      </c>
    </row>
    <row r="896" spans="1:11" x14ac:dyDescent="0.25">
      <c r="A896" t="s">
        <v>8219</v>
      </c>
      <c r="B896">
        <v>682</v>
      </c>
      <c r="J896" t="s">
        <v>8221</v>
      </c>
      <c r="K896">
        <v>3</v>
      </c>
    </row>
    <row r="897" spans="1:11" x14ac:dyDescent="0.25">
      <c r="A897" t="s">
        <v>8219</v>
      </c>
      <c r="B897">
        <v>147</v>
      </c>
      <c r="J897" t="s">
        <v>8221</v>
      </c>
      <c r="K897">
        <v>0</v>
      </c>
    </row>
    <row r="898" spans="1:11" x14ac:dyDescent="0.25">
      <c r="A898" t="s">
        <v>8219</v>
      </c>
      <c r="B898">
        <v>415</v>
      </c>
      <c r="J898" t="s">
        <v>8221</v>
      </c>
      <c r="K898">
        <v>3</v>
      </c>
    </row>
    <row r="899" spans="1:11" x14ac:dyDescent="0.25">
      <c r="A899" t="s">
        <v>8219</v>
      </c>
      <c r="B899">
        <v>290</v>
      </c>
      <c r="J899" t="s">
        <v>8221</v>
      </c>
      <c r="K899">
        <v>13</v>
      </c>
    </row>
    <row r="900" spans="1:11" x14ac:dyDescent="0.25">
      <c r="A900" t="s">
        <v>8219</v>
      </c>
      <c r="B900">
        <v>365</v>
      </c>
      <c r="J900" t="s">
        <v>8221</v>
      </c>
      <c r="K900">
        <v>6</v>
      </c>
    </row>
    <row r="901" spans="1:11" x14ac:dyDescent="0.25">
      <c r="A901" t="s">
        <v>8219</v>
      </c>
      <c r="B901">
        <v>660</v>
      </c>
      <c r="J901" t="s">
        <v>8221</v>
      </c>
      <c r="K901">
        <v>1</v>
      </c>
    </row>
    <row r="902" spans="1:11" x14ac:dyDescent="0.25">
      <c r="A902" t="s">
        <v>8219</v>
      </c>
      <c r="B902">
        <v>1356</v>
      </c>
      <c r="J902" t="s">
        <v>8221</v>
      </c>
      <c r="K902">
        <v>0</v>
      </c>
    </row>
    <row r="903" spans="1:11" x14ac:dyDescent="0.25">
      <c r="A903" t="s">
        <v>8219</v>
      </c>
      <c r="B903">
        <v>424</v>
      </c>
      <c r="J903" t="s">
        <v>8221</v>
      </c>
      <c r="K903">
        <v>5</v>
      </c>
    </row>
    <row r="904" spans="1:11" x14ac:dyDescent="0.25">
      <c r="A904" t="s">
        <v>8219</v>
      </c>
      <c r="B904">
        <v>33</v>
      </c>
      <c r="J904" t="s">
        <v>8221</v>
      </c>
      <c r="K904">
        <v>0</v>
      </c>
    </row>
    <row r="905" spans="1:11" x14ac:dyDescent="0.25">
      <c r="A905" t="s">
        <v>8219</v>
      </c>
      <c r="B905">
        <v>1633</v>
      </c>
      <c r="J905" t="s">
        <v>8221</v>
      </c>
      <c r="K905">
        <v>36</v>
      </c>
    </row>
    <row r="906" spans="1:11" x14ac:dyDescent="0.25">
      <c r="A906" t="s">
        <v>8219</v>
      </c>
      <c r="B906">
        <v>306</v>
      </c>
      <c r="J906" t="s">
        <v>8221</v>
      </c>
      <c r="K906">
        <v>1</v>
      </c>
    </row>
    <row r="907" spans="1:11" x14ac:dyDescent="0.25">
      <c r="A907" t="s">
        <v>8219</v>
      </c>
      <c r="B907">
        <v>205</v>
      </c>
      <c r="J907" t="s">
        <v>8221</v>
      </c>
      <c r="K907">
        <v>1</v>
      </c>
    </row>
    <row r="908" spans="1:11" x14ac:dyDescent="0.25">
      <c r="A908" t="s">
        <v>8219</v>
      </c>
      <c r="B908">
        <v>1281</v>
      </c>
      <c r="J908" t="s">
        <v>8221</v>
      </c>
      <c r="K908">
        <v>1</v>
      </c>
    </row>
    <row r="909" spans="1:11" x14ac:dyDescent="0.25">
      <c r="A909" t="s">
        <v>8219</v>
      </c>
      <c r="B909">
        <v>103</v>
      </c>
      <c r="J909" t="s">
        <v>8221</v>
      </c>
      <c r="K909">
        <v>9</v>
      </c>
    </row>
    <row r="910" spans="1:11" x14ac:dyDescent="0.25">
      <c r="A910" t="s">
        <v>8219</v>
      </c>
      <c r="B910">
        <v>1513</v>
      </c>
      <c r="J910" t="s">
        <v>8221</v>
      </c>
      <c r="K910">
        <v>1</v>
      </c>
    </row>
    <row r="911" spans="1:11" x14ac:dyDescent="0.25">
      <c r="A911" t="s">
        <v>8219</v>
      </c>
      <c r="B911">
        <v>405</v>
      </c>
      <c r="J911" t="s">
        <v>8221</v>
      </c>
      <c r="K911">
        <v>0</v>
      </c>
    </row>
    <row r="912" spans="1:11" x14ac:dyDescent="0.25">
      <c r="A912" t="s">
        <v>8219</v>
      </c>
      <c r="B912">
        <v>510</v>
      </c>
      <c r="J912" t="s">
        <v>8221</v>
      </c>
      <c r="K912">
        <v>1</v>
      </c>
    </row>
    <row r="913" spans="1:11" x14ac:dyDescent="0.25">
      <c r="A913" t="s">
        <v>8219</v>
      </c>
      <c r="B913">
        <v>1887</v>
      </c>
      <c r="J913" t="s">
        <v>8221</v>
      </c>
      <c r="K913">
        <v>1</v>
      </c>
    </row>
    <row r="914" spans="1:11" x14ac:dyDescent="0.25">
      <c r="A914" t="s">
        <v>8219</v>
      </c>
      <c r="B914">
        <v>701</v>
      </c>
      <c r="J914" t="s">
        <v>8221</v>
      </c>
      <c r="K914">
        <v>4</v>
      </c>
    </row>
    <row r="915" spans="1:11" x14ac:dyDescent="0.25">
      <c r="A915" t="s">
        <v>8219</v>
      </c>
      <c r="B915">
        <v>3863</v>
      </c>
      <c r="J915" t="s">
        <v>8221</v>
      </c>
      <c r="K915">
        <v>2</v>
      </c>
    </row>
    <row r="916" spans="1:11" x14ac:dyDescent="0.25">
      <c r="A916" t="s">
        <v>8219</v>
      </c>
      <c r="B916">
        <v>238</v>
      </c>
      <c r="J916" t="s">
        <v>8221</v>
      </c>
      <c r="K916">
        <v>2</v>
      </c>
    </row>
    <row r="917" spans="1:11" x14ac:dyDescent="0.25">
      <c r="A917" t="s">
        <v>8219</v>
      </c>
      <c r="B917">
        <v>2051</v>
      </c>
      <c r="J917" t="s">
        <v>8221</v>
      </c>
      <c r="K917">
        <v>2</v>
      </c>
    </row>
    <row r="918" spans="1:11" x14ac:dyDescent="0.25">
      <c r="A918" t="s">
        <v>8219</v>
      </c>
      <c r="B918">
        <v>402</v>
      </c>
      <c r="J918" t="s">
        <v>8221</v>
      </c>
      <c r="K918">
        <v>0</v>
      </c>
    </row>
    <row r="919" spans="1:11" x14ac:dyDescent="0.25">
      <c r="A919" t="s">
        <v>8219</v>
      </c>
      <c r="B919">
        <v>253</v>
      </c>
      <c r="J919" t="s">
        <v>8221</v>
      </c>
      <c r="K919">
        <v>2</v>
      </c>
    </row>
    <row r="920" spans="1:11" x14ac:dyDescent="0.25">
      <c r="A920" t="s">
        <v>8219</v>
      </c>
      <c r="B920">
        <v>473</v>
      </c>
      <c r="J920" t="s">
        <v>8221</v>
      </c>
      <c r="K920">
        <v>4</v>
      </c>
    </row>
    <row r="921" spans="1:11" x14ac:dyDescent="0.25">
      <c r="A921" t="s">
        <v>8219</v>
      </c>
      <c r="B921">
        <v>821</v>
      </c>
      <c r="J921" t="s">
        <v>8221</v>
      </c>
      <c r="K921">
        <v>2</v>
      </c>
    </row>
    <row r="922" spans="1:11" x14ac:dyDescent="0.25">
      <c r="A922" t="s">
        <v>8219</v>
      </c>
      <c r="B922">
        <v>388</v>
      </c>
      <c r="J922" t="s">
        <v>8221</v>
      </c>
      <c r="K922">
        <v>0</v>
      </c>
    </row>
    <row r="923" spans="1:11" x14ac:dyDescent="0.25">
      <c r="A923" t="s">
        <v>8219</v>
      </c>
      <c r="B923">
        <v>813</v>
      </c>
      <c r="J923" t="s">
        <v>8221</v>
      </c>
      <c r="K923">
        <v>1</v>
      </c>
    </row>
    <row r="924" spans="1:11" x14ac:dyDescent="0.25">
      <c r="A924" t="s">
        <v>8219</v>
      </c>
      <c r="B924">
        <v>1945</v>
      </c>
      <c r="J924" t="s">
        <v>8221</v>
      </c>
      <c r="K924">
        <v>0</v>
      </c>
    </row>
    <row r="925" spans="1:11" x14ac:dyDescent="0.25">
      <c r="A925" t="s">
        <v>8219</v>
      </c>
      <c r="B925">
        <v>1637</v>
      </c>
      <c r="J925" t="s">
        <v>8221</v>
      </c>
      <c r="K925">
        <v>2</v>
      </c>
    </row>
    <row r="926" spans="1:11" x14ac:dyDescent="0.25">
      <c r="A926" t="s">
        <v>8219</v>
      </c>
      <c r="B926">
        <v>1375</v>
      </c>
      <c r="J926" t="s">
        <v>8221</v>
      </c>
      <c r="K926">
        <v>7</v>
      </c>
    </row>
    <row r="927" spans="1:11" x14ac:dyDescent="0.25">
      <c r="A927" t="s">
        <v>8219</v>
      </c>
      <c r="B927">
        <v>17</v>
      </c>
      <c r="J927" t="s">
        <v>8221</v>
      </c>
      <c r="K927">
        <v>5</v>
      </c>
    </row>
    <row r="928" spans="1:11" x14ac:dyDescent="0.25">
      <c r="A928" t="s">
        <v>8219</v>
      </c>
      <c r="B928">
        <v>354</v>
      </c>
      <c r="J928" t="s">
        <v>8221</v>
      </c>
      <c r="K928">
        <v>0</v>
      </c>
    </row>
    <row r="929" spans="1:11" x14ac:dyDescent="0.25">
      <c r="A929" t="s">
        <v>8219</v>
      </c>
      <c r="B929">
        <v>191</v>
      </c>
      <c r="J929" t="s">
        <v>8221</v>
      </c>
      <c r="K929">
        <v>0</v>
      </c>
    </row>
    <row r="930" spans="1:11" x14ac:dyDescent="0.25">
      <c r="A930" t="s">
        <v>8219</v>
      </c>
      <c r="B930">
        <v>303</v>
      </c>
      <c r="J930" t="s">
        <v>8221</v>
      </c>
      <c r="K930">
        <v>0</v>
      </c>
    </row>
    <row r="931" spans="1:11" x14ac:dyDescent="0.25">
      <c r="A931" t="s">
        <v>8219</v>
      </c>
      <c r="B931">
        <v>137</v>
      </c>
      <c r="J931" t="s">
        <v>8221</v>
      </c>
      <c r="K931">
        <v>2</v>
      </c>
    </row>
    <row r="932" spans="1:11" x14ac:dyDescent="0.25">
      <c r="A932" t="s">
        <v>8219</v>
      </c>
      <c r="B932">
        <v>41</v>
      </c>
      <c r="J932" t="s">
        <v>8221</v>
      </c>
      <c r="K932">
        <v>0</v>
      </c>
    </row>
    <row r="933" spans="1:11" x14ac:dyDescent="0.25">
      <c r="A933" t="s">
        <v>8219</v>
      </c>
      <c r="B933">
        <v>398</v>
      </c>
      <c r="J933" t="s">
        <v>8221</v>
      </c>
      <c r="K933">
        <v>0</v>
      </c>
    </row>
    <row r="934" spans="1:11" x14ac:dyDescent="0.25">
      <c r="A934" t="s">
        <v>8219</v>
      </c>
      <c r="B934">
        <v>1737</v>
      </c>
      <c r="J934" t="s">
        <v>8221</v>
      </c>
      <c r="K934">
        <v>28</v>
      </c>
    </row>
    <row r="935" spans="1:11" x14ac:dyDescent="0.25">
      <c r="A935" t="s">
        <v>8219</v>
      </c>
      <c r="B935">
        <v>971</v>
      </c>
      <c r="J935" t="s">
        <v>8221</v>
      </c>
      <c r="K935">
        <v>2</v>
      </c>
    </row>
    <row r="936" spans="1:11" x14ac:dyDescent="0.25">
      <c r="A936" t="s">
        <v>8219</v>
      </c>
      <c r="B936">
        <v>183</v>
      </c>
      <c r="J936" t="s">
        <v>8221</v>
      </c>
      <c r="K936">
        <v>0</v>
      </c>
    </row>
    <row r="937" spans="1:11" x14ac:dyDescent="0.25">
      <c r="A937" t="s">
        <v>8219</v>
      </c>
      <c r="B937">
        <v>4562</v>
      </c>
      <c r="J937" t="s">
        <v>8221</v>
      </c>
      <c r="K937">
        <v>0</v>
      </c>
    </row>
    <row r="938" spans="1:11" x14ac:dyDescent="0.25">
      <c r="A938" t="s">
        <v>8219</v>
      </c>
      <c r="B938">
        <v>26457</v>
      </c>
      <c r="J938" t="s">
        <v>8221</v>
      </c>
      <c r="K938">
        <v>0</v>
      </c>
    </row>
    <row r="939" spans="1:11" x14ac:dyDescent="0.25">
      <c r="A939" t="s">
        <v>8219</v>
      </c>
      <c r="B939">
        <v>162</v>
      </c>
      <c r="J939" t="s">
        <v>8221</v>
      </c>
      <c r="K939">
        <v>4</v>
      </c>
    </row>
    <row r="940" spans="1:11" x14ac:dyDescent="0.25">
      <c r="A940" t="s">
        <v>8219</v>
      </c>
      <c r="B940">
        <v>479</v>
      </c>
      <c r="J940" t="s">
        <v>8221</v>
      </c>
      <c r="K940">
        <v>12</v>
      </c>
    </row>
    <row r="941" spans="1:11" x14ac:dyDescent="0.25">
      <c r="A941" t="s">
        <v>8219</v>
      </c>
      <c r="B941">
        <v>426</v>
      </c>
      <c r="J941" t="s">
        <v>8221</v>
      </c>
      <c r="K941">
        <v>0</v>
      </c>
    </row>
    <row r="942" spans="1:11" x14ac:dyDescent="0.25">
      <c r="A942" t="s">
        <v>8219</v>
      </c>
      <c r="B942">
        <v>450</v>
      </c>
      <c r="J942" t="s">
        <v>8221</v>
      </c>
      <c r="K942">
        <v>33</v>
      </c>
    </row>
    <row r="943" spans="1:11" x14ac:dyDescent="0.25">
      <c r="A943" t="s">
        <v>8219</v>
      </c>
      <c r="B943">
        <v>1780</v>
      </c>
      <c r="J943" t="s">
        <v>8221</v>
      </c>
      <c r="K943">
        <v>0</v>
      </c>
    </row>
    <row r="944" spans="1:11" x14ac:dyDescent="0.25">
      <c r="A944" t="s">
        <v>8219</v>
      </c>
      <c r="B944">
        <v>122</v>
      </c>
      <c r="J944" t="s">
        <v>8221</v>
      </c>
      <c r="K944">
        <v>4</v>
      </c>
    </row>
    <row r="945" spans="1:11" x14ac:dyDescent="0.25">
      <c r="A945" t="s">
        <v>8219</v>
      </c>
      <c r="B945">
        <v>95</v>
      </c>
      <c r="J945" t="s">
        <v>8221</v>
      </c>
      <c r="K945">
        <v>0</v>
      </c>
    </row>
    <row r="946" spans="1:11" x14ac:dyDescent="0.25">
      <c r="A946" t="s">
        <v>8219</v>
      </c>
      <c r="B946">
        <v>325</v>
      </c>
      <c r="J946" t="s">
        <v>8221</v>
      </c>
      <c r="K946">
        <v>11</v>
      </c>
    </row>
    <row r="947" spans="1:11" x14ac:dyDescent="0.25">
      <c r="A947" t="s">
        <v>8219</v>
      </c>
      <c r="B947">
        <v>353</v>
      </c>
      <c r="J947" t="s">
        <v>8221</v>
      </c>
      <c r="K947">
        <v>1</v>
      </c>
    </row>
    <row r="948" spans="1:11" x14ac:dyDescent="0.25">
      <c r="A948" t="s">
        <v>8219</v>
      </c>
      <c r="B948">
        <v>105</v>
      </c>
      <c r="J948" t="s">
        <v>8221</v>
      </c>
      <c r="K948">
        <v>5</v>
      </c>
    </row>
    <row r="949" spans="1:11" x14ac:dyDescent="0.25">
      <c r="A949" t="s">
        <v>8219</v>
      </c>
      <c r="B949">
        <v>729</v>
      </c>
      <c r="J949" t="s">
        <v>8221</v>
      </c>
      <c r="K949">
        <v>0</v>
      </c>
    </row>
    <row r="950" spans="1:11" x14ac:dyDescent="0.25">
      <c r="A950" t="s">
        <v>8219</v>
      </c>
      <c r="B950">
        <v>454</v>
      </c>
      <c r="J950" t="s">
        <v>8221</v>
      </c>
      <c r="K950">
        <v>1</v>
      </c>
    </row>
    <row r="951" spans="1:11" x14ac:dyDescent="0.25">
      <c r="A951" t="s">
        <v>8219</v>
      </c>
      <c r="B951">
        <v>539</v>
      </c>
      <c r="J951" t="s">
        <v>8221</v>
      </c>
      <c r="K951">
        <v>1</v>
      </c>
    </row>
    <row r="952" spans="1:11" x14ac:dyDescent="0.25">
      <c r="A952" t="s">
        <v>8219</v>
      </c>
      <c r="B952">
        <v>79</v>
      </c>
      <c r="J952" t="s">
        <v>8221</v>
      </c>
      <c r="K952">
        <v>6</v>
      </c>
    </row>
    <row r="953" spans="1:11" x14ac:dyDescent="0.25">
      <c r="A953" t="s">
        <v>8219</v>
      </c>
      <c r="B953">
        <v>94</v>
      </c>
      <c r="J953" t="s">
        <v>8221</v>
      </c>
      <c r="K953">
        <v>8</v>
      </c>
    </row>
    <row r="954" spans="1:11" x14ac:dyDescent="0.25">
      <c r="A954" t="s">
        <v>8219</v>
      </c>
      <c r="B954">
        <v>625</v>
      </c>
      <c r="J954" t="s">
        <v>8221</v>
      </c>
      <c r="K954">
        <v>1</v>
      </c>
    </row>
    <row r="955" spans="1:11" x14ac:dyDescent="0.25">
      <c r="A955" t="s">
        <v>8219</v>
      </c>
      <c r="B955">
        <v>508</v>
      </c>
      <c r="J955" t="s">
        <v>8221</v>
      </c>
      <c r="K955">
        <v>0</v>
      </c>
    </row>
    <row r="956" spans="1:11" x14ac:dyDescent="0.25">
      <c r="A956" t="s">
        <v>8219</v>
      </c>
      <c r="B956">
        <v>531</v>
      </c>
      <c r="J956" t="s">
        <v>8221</v>
      </c>
      <c r="K956">
        <v>2</v>
      </c>
    </row>
    <row r="957" spans="1:11" x14ac:dyDescent="0.25">
      <c r="A957" t="s">
        <v>8219</v>
      </c>
      <c r="B957">
        <v>158</v>
      </c>
      <c r="J957" t="s">
        <v>8221</v>
      </c>
      <c r="K957">
        <v>1</v>
      </c>
    </row>
    <row r="958" spans="1:11" x14ac:dyDescent="0.25">
      <c r="A958" t="s">
        <v>8219</v>
      </c>
      <c r="B958">
        <v>508</v>
      </c>
      <c r="J958" t="s">
        <v>8221</v>
      </c>
      <c r="K958">
        <v>0</v>
      </c>
    </row>
    <row r="959" spans="1:11" x14ac:dyDescent="0.25">
      <c r="A959" t="s">
        <v>8219</v>
      </c>
      <c r="B959">
        <v>644</v>
      </c>
      <c r="J959" t="s">
        <v>8221</v>
      </c>
      <c r="K959">
        <v>1</v>
      </c>
    </row>
    <row r="960" spans="1:11" x14ac:dyDescent="0.25">
      <c r="A960" t="s">
        <v>8219</v>
      </c>
      <c r="B960">
        <v>848</v>
      </c>
      <c r="J960" t="s">
        <v>8221</v>
      </c>
      <c r="K960">
        <v>19</v>
      </c>
    </row>
    <row r="961" spans="1:11" x14ac:dyDescent="0.25">
      <c r="A961" t="s">
        <v>8219</v>
      </c>
      <c r="B961">
        <v>429</v>
      </c>
      <c r="J961" t="s">
        <v>8221</v>
      </c>
      <c r="K961">
        <v>27</v>
      </c>
    </row>
    <row r="962" spans="1:11" x14ac:dyDescent="0.25">
      <c r="A962" t="s">
        <v>8219</v>
      </c>
      <c r="B962">
        <v>204</v>
      </c>
      <c r="J962" t="s">
        <v>8221</v>
      </c>
      <c r="K962">
        <v>7</v>
      </c>
    </row>
    <row r="963" spans="1:11" x14ac:dyDescent="0.25">
      <c r="A963" t="s">
        <v>8219</v>
      </c>
      <c r="B963">
        <v>379</v>
      </c>
      <c r="J963" t="s">
        <v>8221</v>
      </c>
      <c r="K963">
        <v>14</v>
      </c>
    </row>
    <row r="964" spans="1:11" x14ac:dyDescent="0.25">
      <c r="A964" t="s">
        <v>8219</v>
      </c>
      <c r="B964">
        <v>271</v>
      </c>
      <c r="J964" t="s">
        <v>8221</v>
      </c>
      <c r="K964">
        <v>5</v>
      </c>
    </row>
    <row r="965" spans="1:11" x14ac:dyDescent="0.25">
      <c r="A965" t="s">
        <v>8219</v>
      </c>
      <c r="B965">
        <v>120</v>
      </c>
      <c r="J965" t="s">
        <v>8221</v>
      </c>
      <c r="K965">
        <v>30</v>
      </c>
    </row>
    <row r="966" spans="1:11" x14ac:dyDescent="0.25">
      <c r="A966" t="s">
        <v>8219</v>
      </c>
      <c r="B966">
        <v>140</v>
      </c>
      <c r="J966" t="s">
        <v>8221</v>
      </c>
      <c r="K966">
        <v>1</v>
      </c>
    </row>
    <row r="967" spans="1:11" x14ac:dyDescent="0.25">
      <c r="A967" t="s">
        <v>8219</v>
      </c>
      <c r="B967">
        <v>193</v>
      </c>
      <c r="J967" t="s">
        <v>8221</v>
      </c>
      <c r="K967">
        <v>0</v>
      </c>
    </row>
    <row r="968" spans="1:11" x14ac:dyDescent="0.25">
      <c r="A968" t="s">
        <v>8219</v>
      </c>
      <c r="B968">
        <v>180</v>
      </c>
      <c r="J968" t="s">
        <v>8221</v>
      </c>
      <c r="K968">
        <v>60</v>
      </c>
    </row>
    <row r="969" spans="1:11" x14ac:dyDescent="0.25">
      <c r="A969" t="s">
        <v>8219</v>
      </c>
      <c r="B969">
        <v>263</v>
      </c>
      <c r="J969" t="s">
        <v>8221</v>
      </c>
      <c r="K969">
        <v>84</v>
      </c>
    </row>
    <row r="970" spans="1:11" x14ac:dyDescent="0.25">
      <c r="A970" t="s">
        <v>8219</v>
      </c>
      <c r="B970">
        <v>217</v>
      </c>
      <c r="J970" t="s">
        <v>8221</v>
      </c>
      <c r="K970">
        <v>47</v>
      </c>
    </row>
    <row r="971" spans="1:11" x14ac:dyDescent="0.25">
      <c r="A971" t="s">
        <v>8219</v>
      </c>
      <c r="B971">
        <v>443</v>
      </c>
      <c r="J971" t="s">
        <v>8221</v>
      </c>
      <c r="K971">
        <v>66</v>
      </c>
    </row>
    <row r="972" spans="1:11" x14ac:dyDescent="0.25">
      <c r="A972" t="s">
        <v>8219</v>
      </c>
      <c r="B972">
        <v>1373</v>
      </c>
      <c r="J972" t="s">
        <v>8221</v>
      </c>
      <c r="K972">
        <v>171</v>
      </c>
    </row>
    <row r="973" spans="1:11" x14ac:dyDescent="0.25">
      <c r="A973" t="s">
        <v>8219</v>
      </c>
      <c r="B973">
        <v>742</v>
      </c>
      <c r="J973" t="s">
        <v>8221</v>
      </c>
      <c r="K973">
        <v>29</v>
      </c>
    </row>
    <row r="974" spans="1:11" x14ac:dyDescent="0.25">
      <c r="A974" t="s">
        <v>8219</v>
      </c>
      <c r="B974">
        <v>170</v>
      </c>
      <c r="J974" t="s">
        <v>8221</v>
      </c>
      <c r="K974">
        <v>9</v>
      </c>
    </row>
    <row r="975" spans="1:11" x14ac:dyDescent="0.25">
      <c r="A975" t="s">
        <v>8219</v>
      </c>
      <c r="B975">
        <v>242</v>
      </c>
      <c r="J975" t="s">
        <v>8221</v>
      </c>
      <c r="K975">
        <v>27</v>
      </c>
    </row>
    <row r="976" spans="1:11" x14ac:dyDescent="0.25">
      <c r="A976" t="s">
        <v>8219</v>
      </c>
      <c r="B976">
        <v>541</v>
      </c>
      <c r="J976" t="s">
        <v>8221</v>
      </c>
      <c r="K976">
        <v>2</v>
      </c>
    </row>
    <row r="977" spans="1:11" x14ac:dyDescent="0.25">
      <c r="A977" t="s">
        <v>8219</v>
      </c>
      <c r="B977">
        <v>121</v>
      </c>
      <c r="J977" t="s">
        <v>8221</v>
      </c>
      <c r="K977">
        <v>3</v>
      </c>
    </row>
    <row r="978" spans="1:11" x14ac:dyDescent="0.25">
      <c r="A978" t="s">
        <v>8219</v>
      </c>
      <c r="B978">
        <v>621</v>
      </c>
      <c r="J978" t="s">
        <v>8221</v>
      </c>
      <c r="K978">
        <v>4</v>
      </c>
    </row>
    <row r="979" spans="1:11" x14ac:dyDescent="0.25">
      <c r="A979" t="s">
        <v>8219</v>
      </c>
      <c r="B979">
        <v>101</v>
      </c>
      <c r="J979" t="s">
        <v>8221</v>
      </c>
      <c r="K979">
        <v>2</v>
      </c>
    </row>
    <row r="980" spans="1:11" x14ac:dyDescent="0.25">
      <c r="A980" t="s">
        <v>8219</v>
      </c>
      <c r="B980">
        <v>554</v>
      </c>
      <c r="J980" t="s">
        <v>8221</v>
      </c>
      <c r="K980">
        <v>20</v>
      </c>
    </row>
    <row r="981" spans="1:11" x14ac:dyDescent="0.25">
      <c r="A981" t="s">
        <v>8219</v>
      </c>
      <c r="B981">
        <v>666</v>
      </c>
      <c r="J981" t="s">
        <v>8221</v>
      </c>
      <c r="K981">
        <v>3</v>
      </c>
    </row>
    <row r="982" spans="1:11" x14ac:dyDescent="0.25">
      <c r="A982" t="s">
        <v>8219</v>
      </c>
      <c r="B982">
        <v>410</v>
      </c>
      <c r="J982" t="s">
        <v>8221</v>
      </c>
      <c r="K982">
        <v>4</v>
      </c>
    </row>
    <row r="983" spans="1:11" x14ac:dyDescent="0.25">
      <c r="A983" t="s">
        <v>8219</v>
      </c>
      <c r="B983">
        <v>375</v>
      </c>
      <c r="J983" t="s">
        <v>8221</v>
      </c>
      <c r="K983">
        <v>1</v>
      </c>
    </row>
    <row r="984" spans="1:11" x14ac:dyDescent="0.25">
      <c r="A984" t="s">
        <v>8219</v>
      </c>
      <c r="B984">
        <v>1364</v>
      </c>
      <c r="J984" t="s">
        <v>8221</v>
      </c>
      <c r="K984">
        <v>0</v>
      </c>
    </row>
    <row r="985" spans="1:11" x14ac:dyDescent="0.25">
      <c r="A985" t="s">
        <v>8219</v>
      </c>
      <c r="B985">
        <v>35</v>
      </c>
      <c r="J985" t="s">
        <v>8221</v>
      </c>
      <c r="K985">
        <v>0</v>
      </c>
    </row>
    <row r="986" spans="1:11" x14ac:dyDescent="0.25">
      <c r="A986" t="s">
        <v>8219</v>
      </c>
      <c r="B986">
        <v>203</v>
      </c>
      <c r="J986" t="s">
        <v>8221</v>
      </c>
      <c r="K986">
        <v>14</v>
      </c>
    </row>
    <row r="987" spans="1:11" x14ac:dyDescent="0.25">
      <c r="A987" t="s">
        <v>8219</v>
      </c>
      <c r="B987">
        <v>49</v>
      </c>
      <c r="J987" t="s">
        <v>8221</v>
      </c>
      <c r="K987">
        <v>1</v>
      </c>
    </row>
    <row r="988" spans="1:11" x14ac:dyDescent="0.25">
      <c r="A988" t="s">
        <v>8219</v>
      </c>
      <c r="B988">
        <v>5812</v>
      </c>
      <c r="J988" t="s">
        <v>8221</v>
      </c>
      <c r="K988">
        <v>118</v>
      </c>
    </row>
    <row r="989" spans="1:11" x14ac:dyDescent="0.25">
      <c r="A989" t="s">
        <v>8219</v>
      </c>
      <c r="B989">
        <v>1556</v>
      </c>
      <c r="J989" t="s">
        <v>8221</v>
      </c>
      <c r="K989">
        <v>2</v>
      </c>
    </row>
    <row r="990" spans="1:11" x14ac:dyDescent="0.25">
      <c r="A990" t="s">
        <v>8219</v>
      </c>
      <c r="B990">
        <v>65</v>
      </c>
      <c r="J990" t="s">
        <v>8221</v>
      </c>
      <c r="K990">
        <v>1</v>
      </c>
    </row>
    <row r="991" spans="1:11" x14ac:dyDescent="0.25">
      <c r="A991" t="s">
        <v>8219</v>
      </c>
      <c r="B991">
        <v>10</v>
      </c>
      <c r="J991" t="s">
        <v>8221</v>
      </c>
      <c r="K991">
        <v>3</v>
      </c>
    </row>
    <row r="992" spans="1:11" x14ac:dyDescent="0.25">
      <c r="A992" t="s">
        <v>8219</v>
      </c>
      <c r="B992">
        <v>76</v>
      </c>
      <c r="J992" t="s">
        <v>8221</v>
      </c>
      <c r="K992">
        <v>1</v>
      </c>
    </row>
    <row r="993" spans="1:11" x14ac:dyDescent="0.25">
      <c r="A993" t="s">
        <v>8219</v>
      </c>
      <c r="B993">
        <v>263</v>
      </c>
      <c r="J993" t="s">
        <v>8221</v>
      </c>
      <c r="K993">
        <v>3</v>
      </c>
    </row>
    <row r="994" spans="1:11" x14ac:dyDescent="0.25">
      <c r="A994" t="s">
        <v>8219</v>
      </c>
      <c r="B994">
        <v>1530</v>
      </c>
      <c r="J994" t="s">
        <v>8221</v>
      </c>
      <c r="K994">
        <v>38</v>
      </c>
    </row>
    <row r="995" spans="1:11" x14ac:dyDescent="0.25">
      <c r="A995" t="s">
        <v>8219</v>
      </c>
      <c r="B995">
        <v>278</v>
      </c>
      <c r="J995" t="s">
        <v>8221</v>
      </c>
      <c r="K995">
        <v>52</v>
      </c>
    </row>
    <row r="996" spans="1:11" x14ac:dyDescent="0.25">
      <c r="A996" t="s">
        <v>8219</v>
      </c>
      <c r="B996">
        <v>350</v>
      </c>
      <c r="J996" t="s">
        <v>8221</v>
      </c>
      <c r="K996">
        <v>2</v>
      </c>
    </row>
    <row r="997" spans="1:11" x14ac:dyDescent="0.25">
      <c r="A997" t="s">
        <v>8219</v>
      </c>
      <c r="B997">
        <v>470</v>
      </c>
      <c r="J997" t="s">
        <v>8221</v>
      </c>
      <c r="K997">
        <v>0</v>
      </c>
    </row>
    <row r="998" spans="1:11" x14ac:dyDescent="0.25">
      <c r="A998" t="s">
        <v>8219</v>
      </c>
      <c r="B998">
        <v>3</v>
      </c>
      <c r="J998" t="s">
        <v>8221</v>
      </c>
      <c r="K998">
        <v>4</v>
      </c>
    </row>
    <row r="999" spans="1:11" x14ac:dyDescent="0.25">
      <c r="A999" t="s">
        <v>8219</v>
      </c>
      <c r="B999">
        <v>8200</v>
      </c>
      <c r="J999" t="s">
        <v>8221</v>
      </c>
      <c r="K999">
        <v>4</v>
      </c>
    </row>
    <row r="1000" spans="1:11" x14ac:dyDescent="0.25">
      <c r="A1000" t="s">
        <v>8219</v>
      </c>
      <c r="B1000">
        <v>8359</v>
      </c>
      <c r="J1000" t="s">
        <v>8221</v>
      </c>
      <c r="K1000">
        <v>18</v>
      </c>
    </row>
    <row r="1001" spans="1:11" x14ac:dyDescent="0.25">
      <c r="A1001" t="s">
        <v>8219</v>
      </c>
      <c r="B1001">
        <v>188</v>
      </c>
      <c r="J1001" t="s">
        <v>8221</v>
      </c>
      <c r="K1001">
        <v>0</v>
      </c>
    </row>
    <row r="1002" spans="1:11" x14ac:dyDescent="0.25">
      <c r="A1002" t="s">
        <v>8219</v>
      </c>
      <c r="B1002">
        <v>48</v>
      </c>
      <c r="J1002" t="s">
        <v>8221</v>
      </c>
      <c r="K1002">
        <v>22</v>
      </c>
    </row>
    <row r="1003" spans="1:11" x14ac:dyDescent="0.25">
      <c r="A1003" t="s">
        <v>8219</v>
      </c>
      <c r="B1003">
        <v>607</v>
      </c>
      <c r="J1003" t="s">
        <v>8221</v>
      </c>
      <c r="K1003">
        <v>49</v>
      </c>
    </row>
    <row r="1004" spans="1:11" x14ac:dyDescent="0.25">
      <c r="A1004" t="s">
        <v>8219</v>
      </c>
      <c r="B1004">
        <v>50</v>
      </c>
      <c r="J1004" t="s">
        <v>8221</v>
      </c>
      <c r="K1004">
        <v>19</v>
      </c>
    </row>
    <row r="1005" spans="1:11" x14ac:dyDescent="0.25">
      <c r="A1005" t="s">
        <v>8219</v>
      </c>
      <c r="B1005">
        <v>55</v>
      </c>
      <c r="J1005" t="s">
        <v>8221</v>
      </c>
      <c r="K1005">
        <v>4</v>
      </c>
    </row>
    <row r="1006" spans="1:11" x14ac:dyDescent="0.25">
      <c r="A1006" t="s">
        <v>8219</v>
      </c>
      <c r="B1006">
        <v>38</v>
      </c>
      <c r="J1006" t="s">
        <v>8221</v>
      </c>
      <c r="K1006">
        <v>4</v>
      </c>
    </row>
    <row r="1007" spans="1:11" x14ac:dyDescent="0.25">
      <c r="A1007" t="s">
        <v>8219</v>
      </c>
      <c r="B1007">
        <v>25</v>
      </c>
      <c r="J1007" t="s">
        <v>8221</v>
      </c>
      <c r="K1007">
        <v>2</v>
      </c>
    </row>
    <row r="1008" spans="1:11" x14ac:dyDescent="0.25">
      <c r="A1008" t="s">
        <v>8219</v>
      </c>
      <c r="B1008">
        <v>46</v>
      </c>
      <c r="J1008" t="s">
        <v>8221</v>
      </c>
      <c r="K1008">
        <v>0</v>
      </c>
    </row>
    <row r="1009" spans="1:11" x14ac:dyDescent="0.25">
      <c r="A1009" t="s">
        <v>8219</v>
      </c>
      <c r="B1009">
        <v>83</v>
      </c>
      <c r="J1009" t="s">
        <v>8221</v>
      </c>
      <c r="K1009">
        <v>0</v>
      </c>
    </row>
    <row r="1010" spans="1:11" x14ac:dyDescent="0.25">
      <c r="A1010" t="s">
        <v>8219</v>
      </c>
      <c r="B1010">
        <v>35</v>
      </c>
      <c r="J1010" t="s">
        <v>8221</v>
      </c>
      <c r="K1010">
        <v>14</v>
      </c>
    </row>
    <row r="1011" spans="1:11" x14ac:dyDescent="0.25">
      <c r="A1011" t="s">
        <v>8219</v>
      </c>
      <c r="B1011">
        <v>25</v>
      </c>
      <c r="J1011" t="s">
        <v>8221</v>
      </c>
      <c r="K1011">
        <v>8</v>
      </c>
    </row>
    <row r="1012" spans="1:11" x14ac:dyDescent="0.25">
      <c r="A1012" t="s">
        <v>8219</v>
      </c>
      <c r="B1012">
        <v>75</v>
      </c>
      <c r="J1012" t="s">
        <v>8221</v>
      </c>
      <c r="K1012">
        <v>0</v>
      </c>
    </row>
    <row r="1013" spans="1:11" x14ac:dyDescent="0.25">
      <c r="A1013" t="s">
        <v>8219</v>
      </c>
      <c r="B1013">
        <v>62</v>
      </c>
      <c r="J1013" t="s">
        <v>8221</v>
      </c>
      <c r="K1013">
        <v>15</v>
      </c>
    </row>
    <row r="1014" spans="1:11" x14ac:dyDescent="0.25">
      <c r="A1014" t="s">
        <v>8219</v>
      </c>
      <c r="B1014">
        <v>160</v>
      </c>
      <c r="J1014" t="s">
        <v>8221</v>
      </c>
      <c r="K1014">
        <v>33</v>
      </c>
    </row>
    <row r="1015" spans="1:11" x14ac:dyDescent="0.25">
      <c r="A1015" t="s">
        <v>8219</v>
      </c>
      <c r="B1015">
        <v>246</v>
      </c>
      <c r="J1015" t="s">
        <v>8221</v>
      </c>
      <c r="K1015">
        <v>2</v>
      </c>
    </row>
    <row r="1016" spans="1:11" x14ac:dyDescent="0.25">
      <c r="A1016" t="s">
        <v>8219</v>
      </c>
      <c r="B1016">
        <v>55</v>
      </c>
      <c r="J1016" t="s">
        <v>8221</v>
      </c>
      <c r="K1016">
        <v>6</v>
      </c>
    </row>
    <row r="1017" spans="1:11" x14ac:dyDescent="0.25">
      <c r="A1017" t="s">
        <v>8219</v>
      </c>
      <c r="B1017">
        <v>23</v>
      </c>
      <c r="J1017" t="s">
        <v>8221</v>
      </c>
      <c r="K1017">
        <v>2</v>
      </c>
    </row>
    <row r="1018" spans="1:11" x14ac:dyDescent="0.25">
      <c r="A1018" t="s">
        <v>8219</v>
      </c>
      <c r="B1018">
        <v>72</v>
      </c>
      <c r="J1018" t="s">
        <v>8221</v>
      </c>
      <c r="K1018">
        <v>0</v>
      </c>
    </row>
    <row r="1019" spans="1:11" x14ac:dyDescent="0.25">
      <c r="A1019" t="s">
        <v>8219</v>
      </c>
      <c r="B1019">
        <v>22</v>
      </c>
      <c r="J1019" t="s">
        <v>8221</v>
      </c>
      <c r="K1019">
        <v>4</v>
      </c>
    </row>
    <row r="1020" spans="1:11" x14ac:dyDescent="0.25">
      <c r="A1020" t="s">
        <v>8219</v>
      </c>
      <c r="B1020">
        <v>14</v>
      </c>
      <c r="J1020" t="s">
        <v>8221</v>
      </c>
      <c r="K1020">
        <v>1</v>
      </c>
    </row>
    <row r="1021" spans="1:11" x14ac:dyDescent="0.25">
      <c r="A1021" t="s">
        <v>8219</v>
      </c>
      <c r="B1021">
        <v>38</v>
      </c>
      <c r="J1021" t="s">
        <v>8221</v>
      </c>
      <c r="K1021">
        <v>3</v>
      </c>
    </row>
    <row r="1022" spans="1:11" x14ac:dyDescent="0.25">
      <c r="A1022" t="s">
        <v>8219</v>
      </c>
      <c r="B1022">
        <v>32</v>
      </c>
      <c r="J1022" t="s">
        <v>8221</v>
      </c>
      <c r="K1022">
        <v>4</v>
      </c>
    </row>
    <row r="1023" spans="1:11" x14ac:dyDescent="0.25">
      <c r="A1023" t="s">
        <v>8219</v>
      </c>
      <c r="B1023">
        <v>63</v>
      </c>
      <c r="J1023" t="s">
        <v>8221</v>
      </c>
      <c r="K1023">
        <v>0</v>
      </c>
    </row>
    <row r="1024" spans="1:11" x14ac:dyDescent="0.25">
      <c r="A1024" t="s">
        <v>8219</v>
      </c>
      <c r="B1024">
        <v>27</v>
      </c>
      <c r="J1024" t="s">
        <v>8221</v>
      </c>
      <c r="K1024">
        <v>4</v>
      </c>
    </row>
    <row r="1025" spans="1:11" x14ac:dyDescent="0.25">
      <c r="A1025" t="s">
        <v>8219</v>
      </c>
      <c r="B1025">
        <v>44</v>
      </c>
      <c r="J1025" t="s">
        <v>8221</v>
      </c>
      <c r="K1025">
        <v>3</v>
      </c>
    </row>
    <row r="1026" spans="1:11" x14ac:dyDescent="0.25">
      <c r="A1026" t="s">
        <v>8219</v>
      </c>
      <c r="B1026">
        <v>38</v>
      </c>
      <c r="J1026" t="s">
        <v>8221</v>
      </c>
      <c r="K1026">
        <v>34</v>
      </c>
    </row>
    <row r="1027" spans="1:11" x14ac:dyDescent="0.25">
      <c r="A1027" t="s">
        <v>8219</v>
      </c>
      <c r="B1027">
        <v>115</v>
      </c>
      <c r="J1027" t="s">
        <v>8221</v>
      </c>
      <c r="K1027">
        <v>2</v>
      </c>
    </row>
    <row r="1028" spans="1:11" x14ac:dyDescent="0.25">
      <c r="A1028" t="s">
        <v>8219</v>
      </c>
      <c r="B1028">
        <v>37</v>
      </c>
      <c r="J1028" t="s">
        <v>8221</v>
      </c>
      <c r="K1028">
        <v>33</v>
      </c>
    </row>
    <row r="1029" spans="1:11" x14ac:dyDescent="0.25">
      <c r="A1029" t="s">
        <v>8219</v>
      </c>
      <c r="B1029">
        <v>99</v>
      </c>
      <c r="J1029" t="s">
        <v>8221</v>
      </c>
      <c r="K1029">
        <v>0</v>
      </c>
    </row>
    <row r="1030" spans="1:11" x14ac:dyDescent="0.25">
      <c r="A1030" t="s">
        <v>8219</v>
      </c>
      <c r="B1030">
        <v>44</v>
      </c>
      <c r="J1030" t="s">
        <v>8221</v>
      </c>
      <c r="K1030">
        <v>0</v>
      </c>
    </row>
    <row r="1031" spans="1:11" x14ac:dyDescent="0.25">
      <c r="A1031" t="s">
        <v>8219</v>
      </c>
      <c r="B1031">
        <v>58</v>
      </c>
      <c r="J1031" t="s">
        <v>8221</v>
      </c>
      <c r="K1031">
        <v>1</v>
      </c>
    </row>
    <row r="1032" spans="1:11" x14ac:dyDescent="0.25">
      <c r="A1032" t="s">
        <v>8219</v>
      </c>
      <c r="B1032">
        <v>191</v>
      </c>
      <c r="J1032" t="s">
        <v>8221</v>
      </c>
      <c r="K1032">
        <v>13</v>
      </c>
    </row>
    <row r="1033" spans="1:11" x14ac:dyDescent="0.25">
      <c r="A1033" t="s">
        <v>8219</v>
      </c>
      <c r="B1033">
        <v>40</v>
      </c>
      <c r="J1033" t="s">
        <v>8221</v>
      </c>
      <c r="K1033">
        <v>2</v>
      </c>
    </row>
    <row r="1034" spans="1:11" x14ac:dyDescent="0.25">
      <c r="A1034" t="s">
        <v>8219</v>
      </c>
      <c r="B1034">
        <v>38</v>
      </c>
      <c r="J1034" t="s">
        <v>8221</v>
      </c>
      <c r="K1034">
        <v>36</v>
      </c>
    </row>
    <row r="1035" spans="1:11" x14ac:dyDescent="0.25">
      <c r="A1035" t="s">
        <v>8219</v>
      </c>
      <c r="B1035">
        <v>39</v>
      </c>
      <c r="J1035" t="s">
        <v>8221</v>
      </c>
      <c r="K1035">
        <v>1</v>
      </c>
    </row>
    <row r="1036" spans="1:11" x14ac:dyDescent="0.25">
      <c r="A1036" t="s">
        <v>8219</v>
      </c>
      <c r="B1036">
        <v>11</v>
      </c>
      <c r="J1036" t="s">
        <v>8221</v>
      </c>
      <c r="K1036">
        <v>15</v>
      </c>
    </row>
    <row r="1037" spans="1:11" x14ac:dyDescent="0.25">
      <c r="A1037" t="s">
        <v>8219</v>
      </c>
      <c r="B1037">
        <v>107</v>
      </c>
      <c r="J1037" t="s">
        <v>8221</v>
      </c>
      <c r="K1037">
        <v>1</v>
      </c>
    </row>
    <row r="1038" spans="1:11" x14ac:dyDescent="0.25">
      <c r="A1038" t="s">
        <v>8219</v>
      </c>
      <c r="B1038">
        <v>147</v>
      </c>
      <c r="J1038" t="s">
        <v>8221</v>
      </c>
      <c r="K1038">
        <v>0</v>
      </c>
    </row>
    <row r="1039" spans="1:11" x14ac:dyDescent="0.25">
      <c r="A1039" t="s">
        <v>8219</v>
      </c>
      <c r="B1039">
        <v>36</v>
      </c>
      <c r="J1039" t="s">
        <v>8221</v>
      </c>
      <c r="K1039">
        <v>1</v>
      </c>
    </row>
    <row r="1040" spans="1:11" x14ac:dyDescent="0.25">
      <c r="A1040" t="s">
        <v>8219</v>
      </c>
      <c r="B1040">
        <v>92</v>
      </c>
      <c r="J1040" t="s">
        <v>8221</v>
      </c>
      <c r="K1040">
        <v>0</v>
      </c>
    </row>
    <row r="1041" spans="1:11" x14ac:dyDescent="0.25">
      <c r="A1041" t="s">
        <v>8219</v>
      </c>
      <c r="B1041">
        <v>35</v>
      </c>
      <c r="J1041" t="s">
        <v>8221</v>
      </c>
      <c r="K1041">
        <v>0</v>
      </c>
    </row>
    <row r="1042" spans="1:11" x14ac:dyDescent="0.25">
      <c r="A1042" t="s">
        <v>8219</v>
      </c>
      <c r="B1042">
        <v>17</v>
      </c>
      <c r="J1042" t="s">
        <v>8221</v>
      </c>
      <c r="K1042">
        <v>1</v>
      </c>
    </row>
    <row r="1043" spans="1:11" x14ac:dyDescent="0.25">
      <c r="A1043" t="s">
        <v>8219</v>
      </c>
      <c r="B1043">
        <v>22</v>
      </c>
      <c r="J1043" t="s">
        <v>8221</v>
      </c>
      <c r="K1043">
        <v>39</v>
      </c>
    </row>
    <row r="1044" spans="1:11" x14ac:dyDescent="0.25">
      <c r="A1044" t="s">
        <v>8219</v>
      </c>
      <c r="B1044">
        <v>69</v>
      </c>
      <c r="J1044" t="s">
        <v>8221</v>
      </c>
      <c r="K1044">
        <v>0</v>
      </c>
    </row>
    <row r="1045" spans="1:11" x14ac:dyDescent="0.25">
      <c r="A1045" t="s">
        <v>8219</v>
      </c>
      <c r="B1045">
        <v>13</v>
      </c>
      <c r="J1045" t="s">
        <v>8221</v>
      </c>
      <c r="K1045">
        <v>0</v>
      </c>
    </row>
    <row r="1046" spans="1:11" x14ac:dyDescent="0.25">
      <c r="A1046" t="s">
        <v>8219</v>
      </c>
      <c r="B1046">
        <v>58</v>
      </c>
      <c r="J1046" t="s">
        <v>8221</v>
      </c>
      <c r="K1046">
        <v>3</v>
      </c>
    </row>
    <row r="1047" spans="1:11" x14ac:dyDescent="0.25">
      <c r="A1047" t="s">
        <v>8219</v>
      </c>
      <c r="B1047">
        <v>44</v>
      </c>
      <c r="J1047" t="s">
        <v>8221</v>
      </c>
      <c r="K1047">
        <v>1</v>
      </c>
    </row>
    <row r="1048" spans="1:11" x14ac:dyDescent="0.25">
      <c r="A1048" t="s">
        <v>8219</v>
      </c>
      <c r="B1048">
        <v>83</v>
      </c>
      <c r="J1048" t="s">
        <v>8221</v>
      </c>
      <c r="K1048">
        <v>13</v>
      </c>
    </row>
    <row r="1049" spans="1:11" x14ac:dyDescent="0.25">
      <c r="A1049" t="s">
        <v>8219</v>
      </c>
      <c r="B1049">
        <v>117</v>
      </c>
      <c r="J1049" t="s">
        <v>8221</v>
      </c>
      <c r="K1049">
        <v>0</v>
      </c>
    </row>
    <row r="1050" spans="1:11" x14ac:dyDescent="0.25">
      <c r="A1050" t="s">
        <v>8219</v>
      </c>
      <c r="B1050">
        <v>32</v>
      </c>
      <c r="J1050" t="s">
        <v>8221</v>
      </c>
      <c r="K1050">
        <v>6</v>
      </c>
    </row>
    <row r="1051" spans="1:11" x14ac:dyDescent="0.25">
      <c r="A1051" t="s">
        <v>8219</v>
      </c>
      <c r="B1051">
        <v>8</v>
      </c>
      <c r="J1051" t="s">
        <v>8221</v>
      </c>
      <c r="K1051">
        <v>0</v>
      </c>
    </row>
    <row r="1052" spans="1:11" x14ac:dyDescent="0.25">
      <c r="A1052" t="s">
        <v>8219</v>
      </c>
      <c r="B1052">
        <v>340</v>
      </c>
      <c r="J1052" t="s">
        <v>8221</v>
      </c>
      <c r="K1052">
        <v>14</v>
      </c>
    </row>
    <row r="1053" spans="1:11" x14ac:dyDescent="0.25">
      <c r="A1053" t="s">
        <v>8219</v>
      </c>
      <c r="B1053">
        <v>7</v>
      </c>
      <c r="J1053" t="s">
        <v>8221</v>
      </c>
      <c r="K1053">
        <v>5</v>
      </c>
    </row>
    <row r="1054" spans="1:11" x14ac:dyDescent="0.25">
      <c r="A1054" t="s">
        <v>8219</v>
      </c>
      <c r="B1054">
        <v>19</v>
      </c>
      <c r="J1054" t="s">
        <v>8221</v>
      </c>
      <c r="K1054">
        <v>6</v>
      </c>
    </row>
    <row r="1055" spans="1:11" x14ac:dyDescent="0.25">
      <c r="A1055" t="s">
        <v>8219</v>
      </c>
      <c r="B1055">
        <v>47</v>
      </c>
      <c r="J1055" t="s">
        <v>8221</v>
      </c>
      <c r="K1055">
        <v>15</v>
      </c>
    </row>
    <row r="1056" spans="1:11" x14ac:dyDescent="0.25">
      <c r="A1056" t="s">
        <v>8219</v>
      </c>
      <c r="B1056">
        <v>13</v>
      </c>
      <c r="J1056" t="s">
        <v>8221</v>
      </c>
      <c r="K1056">
        <v>0</v>
      </c>
    </row>
    <row r="1057" spans="1:11" x14ac:dyDescent="0.25">
      <c r="A1057" t="s">
        <v>8219</v>
      </c>
      <c r="B1057">
        <v>90</v>
      </c>
      <c r="J1057" t="s">
        <v>8221</v>
      </c>
      <c r="K1057">
        <v>1</v>
      </c>
    </row>
    <row r="1058" spans="1:11" x14ac:dyDescent="0.25">
      <c r="A1058" t="s">
        <v>8219</v>
      </c>
      <c r="B1058">
        <v>63</v>
      </c>
      <c r="J1058" t="s">
        <v>8221</v>
      </c>
      <c r="K1058">
        <v>9</v>
      </c>
    </row>
    <row r="1059" spans="1:11" x14ac:dyDescent="0.25">
      <c r="A1059" t="s">
        <v>8219</v>
      </c>
      <c r="B1059">
        <v>26</v>
      </c>
      <c r="J1059" t="s">
        <v>8221</v>
      </c>
      <c r="K1059">
        <v>3</v>
      </c>
    </row>
    <row r="1060" spans="1:11" x14ac:dyDescent="0.25">
      <c r="A1060" t="s">
        <v>8219</v>
      </c>
      <c r="B1060">
        <v>71</v>
      </c>
      <c r="J1060" t="s">
        <v>8221</v>
      </c>
      <c r="K1060">
        <v>3</v>
      </c>
    </row>
    <row r="1061" spans="1:11" x14ac:dyDescent="0.25">
      <c r="A1061" t="s">
        <v>8219</v>
      </c>
      <c r="B1061">
        <v>38</v>
      </c>
      <c r="J1061" t="s">
        <v>8221</v>
      </c>
      <c r="K1061">
        <v>1</v>
      </c>
    </row>
    <row r="1062" spans="1:11" x14ac:dyDescent="0.25">
      <c r="A1062" t="s">
        <v>8219</v>
      </c>
      <c r="B1062">
        <v>859</v>
      </c>
      <c r="J1062" t="s">
        <v>8221</v>
      </c>
      <c r="K1062">
        <v>3</v>
      </c>
    </row>
    <row r="1063" spans="1:11" x14ac:dyDescent="0.25">
      <c r="A1063" t="s">
        <v>8219</v>
      </c>
      <c r="B1063">
        <v>21</v>
      </c>
      <c r="J1063" t="s">
        <v>8221</v>
      </c>
      <c r="K1063">
        <v>0</v>
      </c>
    </row>
    <row r="1064" spans="1:11" x14ac:dyDescent="0.25">
      <c r="A1064" t="s">
        <v>8219</v>
      </c>
      <c r="B1064">
        <v>78</v>
      </c>
      <c r="J1064" t="s">
        <v>8221</v>
      </c>
      <c r="K1064">
        <v>2</v>
      </c>
    </row>
    <row r="1065" spans="1:11" x14ac:dyDescent="0.25">
      <c r="A1065" t="s">
        <v>8219</v>
      </c>
      <c r="B1065">
        <v>53</v>
      </c>
      <c r="J1065" t="s">
        <v>8221</v>
      </c>
      <c r="K1065">
        <v>10</v>
      </c>
    </row>
    <row r="1066" spans="1:11" x14ac:dyDescent="0.25">
      <c r="A1066" t="s">
        <v>8219</v>
      </c>
      <c r="B1066">
        <v>356</v>
      </c>
      <c r="J1066" t="s">
        <v>8221</v>
      </c>
      <c r="K1066">
        <v>60</v>
      </c>
    </row>
    <row r="1067" spans="1:11" x14ac:dyDescent="0.25">
      <c r="A1067" t="s">
        <v>8219</v>
      </c>
      <c r="B1067">
        <v>279</v>
      </c>
      <c r="J1067" t="s">
        <v>8221</v>
      </c>
      <c r="K1067">
        <v>5</v>
      </c>
    </row>
    <row r="1068" spans="1:11" x14ac:dyDescent="0.25">
      <c r="A1068" t="s">
        <v>8219</v>
      </c>
      <c r="B1068">
        <v>266</v>
      </c>
      <c r="J1068" t="s">
        <v>8221</v>
      </c>
      <c r="K1068">
        <v>9</v>
      </c>
    </row>
    <row r="1069" spans="1:11" x14ac:dyDescent="0.25">
      <c r="A1069" t="s">
        <v>8219</v>
      </c>
      <c r="B1069">
        <v>623</v>
      </c>
      <c r="J1069" t="s">
        <v>8221</v>
      </c>
      <c r="K1069">
        <v>13</v>
      </c>
    </row>
    <row r="1070" spans="1:11" x14ac:dyDescent="0.25">
      <c r="A1070" t="s">
        <v>8219</v>
      </c>
      <c r="B1070">
        <v>392</v>
      </c>
      <c r="J1070" t="s">
        <v>8221</v>
      </c>
      <c r="K1070">
        <v>0</v>
      </c>
    </row>
    <row r="1071" spans="1:11" x14ac:dyDescent="0.25">
      <c r="A1071" t="s">
        <v>8219</v>
      </c>
      <c r="B1071">
        <v>3562</v>
      </c>
      <c r="J1071" t="s">
        <v>8221</v>
      </c>
      <c r="K1071">
        <v>8</v>
      </c>
    </row>
    <row r="1072" spans="1:11" x14ac:dyDescent="0.25">
      <c r="A1072" t="s">
        <v>8219</v>
      </c>
      <c r="B1072">
        <v>514</v>
      </c>
      <c r="J1072" t="s">
        <v>8221</v>
      </c>
      <c r="K1072">
        <v>3</v>
      </c>
    </row>
    <row r="1073" spans="1:11" x14ac:dyDescent="0.25">
      <c r="A1073" t="s">
        <v>8219</v>
      </c>
      <c r="B1073">
        <v>88</v>
      </c>
      <c r="J1073" t="s">
        <v>8221</v>
      </c>
      <c r="K1073">
        <v>3</v>
      </c>
    </row>
    <row r="1074" spans="1:11" x14ac:dyDescent="0.25">
      <c r="A1074" t="s">
        <v>8219</v>
      </c>
      <c r="B1074">
        <v>537</v>
      </c>
      <c r="J1074" t="s">
        <v>8221</v>
      </c>
      <c r="K1074">
        <v>0</v>
      </c>
    </row>
    <row r="1075" spans="1:11" x14ac:dyDescent="0.25">
      <c r="A1075" t="s">
        <v>8219</v>
      </c>
      <c r="B1075">
        <v>25</v>
      </c>
      <c r="J1075" t="s">
        <v>8221</v>
      </c>
      <c r="K1075">
        <v>6</v>
      </c>
    </row>
    <row r="1076" spans="1:11" x14ac:dyDescent="0.25">
      <c r="A1076" t="s">
        <v>8219</v>
      </c>
      <c r="B1076">
        <v>3238</v>
      </c>
      <c r="J1076" t="s">
        <v>8221</v>
      </c>
      <c r="K1076">
        <v>4</v>
      </c>
    </row>
    <row r="1077" spans="1:11" x14ac:dyDescent="0.25">
      <c r="A1077" t="s">
        <v>8219</v>
      </c>
      <c r="B1077">
        <v>897</v>
      </c>
      <c r="J1077" t="s">
        <v>8221</v>
      </c>
      <c r="K1077">
        <v>1</v>
      </c>
    </row>
    <row r="1078" spans="1:11" x14ac:dyDescent="0.25">
      <c r="A1078" t="s">
        <v>8219</v>
      </c>
      <c r="B1078">
        <v>878</v>
      </c>
      <c r="J1078" t="s">
        <v>8221</v>
      </c>
      <c r="K1078">
        <v>29</v>
      </c>
    </row>
    <row r="1079" spans="1:11" x14ac:dyDescent="0.25">
      <c r="A1079" t="s">
        <v>8219</v>
      </c>
      <c r="B1079">
        <v>115</v>
      </c>
      <c r="J1079" t="s">
        <v>8221</v>
      </c>
      <c r="K1079">
        <v>0</v>
      </c>
    </row>
    <row r="1080" spans="1:11" x14ac:dyDescent="0.25">
      <c r="A1080" t="s">
        <v>8219</v>
      </c>
      <c r="B1080">
        <v>234</v>
      </c>
      <c r="J1080" t="s">
        <v>8221</v>
      </c>
      <c r="K1080">
        <v>4</v>
      </c>
    </row>
    <row r="1081" spans="1:11" x14ac:dyDescent="0.25">
      <c r="A1081" t="s">
        <v>8219</v>
      </c>
      <c r="B1081">
        <v>4330</v>
      </c>
      <c r="J1081" t="s">
        <v>8221</v>
      </c>
      <c r="K1081">
        <v>5</v>
      </c>
    </row>
    <row r="1082" spans="1:11" x14ac:dyDescent="0.25">
      <c r="A1082" t="s">
        <v>8219</v>
      </c>
      <c r="B1082">
        <v>651</v>
      </c>
      <c r="J1082" t="s">
        <v>8221</v>
      </c>
      <c r="K1082">
        <v>4</v>
      </c>
    </row>
    <row r="1083" spans="1:11" x14ac:dyDescent="0.25">
      <c r="A1083" t="s">
        <v>8219</v>
      </c>
      <c r="B1083">
        <v>251</v>
      </c>
      <c r="J1083" t="s">
        <v>8221</v>
      </c>
      <c r="K1083">
        <v>5</v>
      </c>
    </row>
    <row r="1084" spans="1:11" x14ac:dyDescent="0.25">
      <c r="A1084" t="s">
        <v>8219</v>
      </c>
      <c r="B1084">
        <v>263</v>
      </c>
      <c r="J1084" t="s">
        <v>8221</v>
      </c>
      <c r="K1084">
        <v>1</v>
      </c>
    </row>
    <row r="1085" spans="1:11" x14ac:dyDescent="0.25">
      <c r="A1085" t="s">
        <v>8219</v>
      </c>
      <c r="B1085">
        <v>28</v>
      </c>
      <c r="J1085" t="s">
        <v>8221</v>
      </c>
      <c r="K1085">
        <v>1</v>
      </c>
    </row>
    <row r="1086" spans="1:11" x14ac:dyDescent="0.25">
      <c r="A1086" t="s">
        <v>8219</v>
      </c>
      <c r="B1086">
        <v>721</v>
      </c>
      <c r="J1086" t="s">
        <v>8221</v>
      </c>
      <c r="K1086">
        <v>0</v>
      </c>
    </row>
    <row r="1087" spans="1:11" x14ac:dyDescent="0.25">
      <c r="A1087" t="s">
        <v>8219</v>
      </c>
      <c r="B1087">
        <v>50</v>
      </c>
      <c r="J1087" t="s">
        <v>8221</v>
      </c>
      <c r="K1087">
        <v>14</v>
      </c>
    </row>
    <row r="1088" spans="1:11" x14ac:dyDescent="0.25">
      <c r="A1088" t="s">
        <v>8219</v>
      </c>
      <c r="B1088">
        <v>73</v>
      </c>
      <c r="J1088" t="s">
        <v>8221</v>
      </c>
      <c r="K1088">
        <v>3</v>
      </c>
    </row>
    <row r="1089" spans="1:11" x14ac:dyDescent="0.25">
      <c r="A1089" t="s">
        <v>8219</v>
      </c>
      <c r="B1089">
        <v>27</v>
      </c>
      <c r="J1089" t="s">
        <v>8221</v>
      </c>
      <c r="K1089">
        <v>10</v>
      </c>
    </row>
    <row r="1090" spans="1:11" x14ac:dyDescent="0.25">
      <c r="A1090" t="s">
        <v>8219</v>
      </c>
      <c r="B1090">
        <v>34</v>
      </c>
      <c r="J1090" t="s">
        <v>8221</v>
      </c>
      <c r="K1090">
        <v>17</v>
      </c>
    </row>
    <row r="1091" spans="1:11" x14ac:dyDescent="0.25">
      <c r="A1091" t="s">
        <v>8219</v>
      </c>
      <c r="B1091">
        <v>7</v>
      </c>
      <c r="J1091" t="s">
        <v>8221</v>
      </c>
      <c r="K1091">
        <v>2</v>
      </c>
    </row>
    <row r="1092" spans="1:11" x14ac:dyDescent="0.25">
      <c r="A1092" t="s">
        <v>8219</v>
      </c>
      <c r="B1092">
        <v>24</v>
      </c>
      <c r="J1092" t="s">
        <v>8221</v>
      </c>
      <c r="K1092">
        <v>0</v>
      </c>
    </row>
    <row r="1093" spans="1:11" x14ac:dyDescent="0.25">
      <c r="A1093" t="s">
        <v>8219</v>
      </c>
      <c r="B1093">
        <v>15</v>
      </c>
      <c r="J1093" t="s">
        <v>8221</v>
      </c>
      <c r="K1093">
        <v>4</v>
      </c>
    </row>
    <row r="1094" spans="1:11" x14ac:dyDescent="0.25">
      <c r="A1094" t="s">
        <v>8219</v>
      </c>
      <c r="B1094">
        <v>72</v>
      </c>
      <c r="J1094" t="s">
        <v>8221</v>
      </c>
      <c r="K1094">
        <v>12</v>
      </c>
    </row>
    <row r="1095" spans="1:11" x14ac:dyDescent="0.25">
      <c r="A1095" t="s">
        <v>8219</v>
      </c>
      <c r="B1095">
        <v>120</v>
      </c>
      <c r="J1095" t="s">
        <v>8221</v>
      </c>
      <c r="K1095">
        <v>3</v>
      </c>
    </row>
    <row r="1096" spans="1:11" x14ac:dyDescent="0.25">
      <c r="A1096" t="s">
        <v>8219</v>
      </c>
      <c r="B1096">
        <v>123</v>
      </c>
      <c r="J1096" t="s">
        <v>8221</v>
      </c>
      <c r="K1096">
        <v>12</v>
      </c>
    </row>
    <row r="1097" spans="1:11" x14ac:dyDescent="0.25">
      <c r="A1097" t="s">
        <v>8219</v>
      </c>
      <c r="B1097">
        <v>1</v>
      </c>
      <c r="J1097" t="s">
        <v>8221</v>
      </c>
      <c r="K1097">
        <v>0</v>
      </c>
    </row>
    <row r="1098" spans="1:11" x14ac:dyDescent="0.25">
      <c r="A1098" t="s">
        <v>8219</v>
      </c>
      <c r="B1098">
        <v>24</v>
      </c>
      <c r="J1098" t="s">
        <v>8221</v>
      </c>
      <c r="K1098">
        <v>7</v>
      </c>
    </row>
    <row r="1099" spans="1:11" x14ac:dyDescent="0.25">
      <c r="A1099" t="s">
        <v>8219</v>
      </c>
      <c r="B1099">
        <v>33</v>
      </c>
      <c r="J1099" t="s">
        <v>8221</v>
      </c>
      <c r="K1099">
        <v>2</v>
      </c>
    </row>
    <row r="1100" spans="1:11" x14ac:dyDescent="0.25">
      <c r="A1100" t="s">
        <v>8219</v>
      </c>
      <c r="B1100">
        <v>14</v>
      </c>
      <c r="J1100" t="s">
        <v>8221</v>
      </c>
      <c r="K1100">
        <v>1</v>
      </c>
    </row>
    <row r="1101" spans="1:11" x14ac:dyDescent="0.25">
      <c r="A1101" t="s">
        <v>8219</v>
      </c>
      <c r="B1101">
        <v>9</v>
      </c>
      <c r="J1101" t="s">
        <v>8221</v>
      </c>
      <c r="K1101">
        <v>4</v>
      </c>
    </row>
    <row r="1102" spans="1:11" x14ac:dyDescent="0.25">
      <c r="A1102" t="s">
        <v>8219</v>
      </c>
      <c r="B1102">
        <v>76</v>
      </c>
      <c r="J1102" t="s">
        <v>8221</v>
      </c>
      <c r="K1102">
        <v>4</v>
      </c>
    </row>
    <row r="1103" spans="1:11" x14ac:dyDescent="0.25">
      <c r="A1103" t="s">
        <v>8219</v>
      </c>
      <c r="B1103">
        <v>19</v>
      </c>
      <c r="J1103" t="s">
        <v>8221</v>
      </c>
      <c r="K1103">
        <v>17</v>
      </c>
    </row>
    <row r="1104" spans="1:11" x14ac:dyDescent="0.25">
      <c r="A1104" t="s">
        <v>8219</v>
      </c>
      <c r="B1104">
        <v>69</v>
      </c>
      <c r="J1104" t="s">
        <v>8221</v>
      </c>
      <c r="K1104">
        <v>7</v>
      </c>
    </row>
    <row r="1105" spans="1:11" x14ac:dyDescent="0.25">
      <c r="A1105" t="s">
        <v>8219</v>
      </c>
      <c r="B1105">
        <v>218</v>
      </c>
      <c r="J1105" t="s">
        <v>8221</v>
      </c>
      <c r="K1105">
        <v>2</v>
      </c>
    </row>
    <row r="1106" spans="1:11" x14ac:dyDescent="0.25">
      <c r="A1106" t="s">
        <v>8219</v>
      </c>
      <c r="B1106">
        <v>30</v>
      </c>
      <c r="J1106" t="s">
        <v>8221</v>
      </c>
      <c r="K1106">
        <v>5</v>
      </c>
    </row>
    <row r="1107" spans="1:11" x14ac:dyDescent="0.25">
      <c r="A1107" t="s">
        <v>8219</v>
      </c>
      <c r="B1107">
        <v>100</v>
      </c>
      <c r="J1107" t="s">
        <v>8221</v>
      </c>
      <c r="K1107">
        <v>1</v>
      </c>
    </row>
    <row r="1108" spans="1:11" x14ac:dyDescent="0.25">
      <c r="A1108" t="s">
        <v>8219</v>
      </c>
      <c r="B1108">
        <v>296</v>
      </c>
      <c r="J1108" t="s">
        <v>8221</v>
      </c>
      <c r="K1108">
        <v>1</v>
      </c>
    </row>
    <row r="1109" spans="1:11" x14ac:dyDescent="0.25">
      <c r="A1109" t="s">
        <v>8219</v>
      </c>
      <c r="B1109">
        <v>1204</v>
      </c>
      <c r="J1109" t="s">
        <v>8221</v>
      </c>
      <c r="K1109">
        <v>14</v>
      </c>
    </row>
    <row r="1110" spans="1:11" x14ac:dyDescent="0.25">
      <c r="A1110" t="s">
        <v>8219</v>
      </c>
      <c r="B1110">
        <v>321</v>
      </c>
      <c r="J1110" t="s">
        <v>8221</v>
      </c>
      <c r="K1110">
        <v>26</v>
      </c>
    </row>
    <row r="1111" spans="1:11" x14ac:dyDescent="0.25">
      <c r="A1111" t="s">
        <v>8219</v>
      </c>
      <c r="B1111">
        <v>301</v>
      </c>
      <c r="J1111" t="s">
        <v>8221</v>
      </c>
      <c r="K1111">
        <v>2</v>
      </c>
    </row>
    <row r="1112" spans="1:11" x14ac:dyDescent="0.25">
      <c r="A1112" t="s">
        <v>8219</v>
      </c>
      <c r="B1112">
        <v>144</v>
      </c>
      <c r="J1112" t="s">
        <v>8221</v>
      </c>
      <c r="K1112">
        <v>1</v>
      </c>
    </row>
    <row r="1113" spans="1:11" x14ac:dyDescent="0.25">
      <c r="A1113" t="s">
        <v>8219</v>
      </c>
      <c r="B1113">
        <v>539</v>
      </c>
      <c r="J1113" t="s">
        <v>8221</v>
      </c>
      <c r="K1113">
        <v>3</v>
      </c>
    </row>
    <row r="1114" spans="1:11" x14ac:dyDescent="0.25">
      <c r="A1114" t="s">
        <v>8219</v>
      </c>
      <c r="B1114">
        <v>498</v>
      </c>
      <c r="J1114" t="s">
        <v>8221</v>
      </c>
      <c r="K1114">
        <v>7</v>
      </c>
    </row>
    <row r="1115" spans="1:11" x14ac:dyDescent="0.25">
      <c r="A1115" t="s">
        <v>8219</v>
      </c>
      <c r="B1115">
        <v>1113</v>
      </c>
      <c r="J1115" t="s">
        <v>8221</v>
      </c>
      <c r="K1115">
        <v>9</v>
      </c>
    </row>
    <row r="1116" spans="1:11" x14ac:dyDescent="0.25">
      <c r="A1116" t="s">
        <v>8219</v>
      </c>
      <c r="B1116">
        <v>988</v>
      </c>
      <c r="J1116" t="s">
        <v>8221</v>
      </c>
      <c r="K1116">
        <v>20</v>
      </c>
    </row>
    <row r="1117" spans="1:11" x14ac:dyDescent="0.25">
      <c r="A1117" t="s">
        <v>8219</v>
      </c>
      <c r="B1117">
        <v>391</v>
      </c>
      <c r="J1117" t="s">
        <v>8221</v>
      </c>
      <c r="K1117">
        <v>6</v>
      </c>
    </row>
    <row r="1118" spans="1:11" x14ac:dyDescent="0.25">
      <c r="A1118" t="s">
        <v>8219</v>
      </c>
      <c r="B1118">
        <v>28</v>
      </c>
      <c r="J1118" t="s">
        <v>8221</v>
      </c>
      <c r="K1118">
        <v>13</v>
      </c>
    </row>
    <row r="1119" spans="1:11" x14ac:dyDescent="0.25">
      <c r="A1119" t="s">
        <v>8219</v>
      </c>
      <c r="B1119">
        <v>147</v>
      </c>
      <c r="J1119" t="s">
        <v>8221</v>
      </c>
      <c r="K1119">
        <v>1</v>
      </c>
    </row>
    <row r="1120" spans="1:11" x14ac:dyDescent="0.25">
      <c r="A1120" t="s">
        <v>8219</v>
      </c>
      <c r="B1120">
        <v>680</v>
      </c>
      <c r="J1120" t="s">
        <v>8221</v>
      </c>
      <c r="K1120">
        <v>202</v>
      </c>
    </row>
    <row r="1121" spans="1:11" x14ac:dyDescent="0.25">
      <c r="A1121" t="s">
        <v>8219</v>
      </c>
      <c r="B1121">
        <v>983</v>
      </c>
      <c r="J1121" t="s">
        <v>8221</v>
      </c>
      <c r="K1121">
        <v>0</v>
      </c>
    </row>
    <row r="1122" spans="1:11" x14ac:dyDescent="0.25">
      <c r="A1122" t="s">
        <v>8219</v>
      </c>
      <c r="B1122">
        <v>79</v>
      </c>
      <c r="J1122" t="s">
        <v>8221</v>
      </c>
      <c r="K1122">
        <v>1</v>
      </c>
    </row>
    <row r="1123" spans="1:11" x14ac:dyDescent="0.25">
      <c r="A1123" t="s">
        <v>8219</v>
      </c>
      <c r="B1123">
        <v>426</v>
      </c>
      <c r="J1123" t="s">
        <v>8221</v>
      </c>
      <c r="K1123">
        <v>0</v>
      </c>
    </row>
    <row r="1124" spans="1:11" x14ac:dyDescent="0.25">
      <c r="A1124" t="s">
        <v>8219</v>
      </c>
      <c r="B1124">
        <v>96</v>
      </c>
      <c r="J1124" t="s">
        <v>8221</v>
      </c>
      <c r="K1124">
        <v>2</v>
      </c>
    </row>
    <row r="1125" spans="1:11" x14ac:dyDescent="0.25">
      <c r="A1125" t="s">
        <v>8219</v>
      </c>
      <c r="B1125">
        <v>163</v>
      </c>
      <c r="J1125" t="s">
        <v>8221</v>
      </c>
      <c r="K1125">
        <v>13</v>
      </c>
    </row>
    <row r="1126" spans="1:11" x14ac:dyDescent="0.25">
      <c r="A1126" t="s">
        <v>8219</v>
      </c>
      <c r="B1126">
        <v>2525</v>
      </c>
      <c r="J1126" t="s">
        <v>8221</v>
      </c>
      <c r="K1126">
        <v>9</v>
      </c>
    </row>
    <row r="1127" spans="1:11" x14ac:dyDescent="0.25">
      <c r="A1127" t="s">
        <v>8219</v>
      </c>
      <c r="B1127">
        <v>2035</v>
      </c>
      <c r="J1127" t="s">
        <v>8221</v>
      </c>
      <c r="K1127">
        <v>2</v>
      </c>
    </row>
    <row r="1128" spans="1:11" x14ac:dyDescent="0.25">
      <c r="A1128" t="s">
        <v>8219</v>
      </c>
      <c r="B1128">
        <v>290</v>
      </c>
      <c r="J1128" t="s">
        <v>8221</v>
      </c>
      <c r="K1128">
        <v>0</v>
      </c>
    </row>
    <row r="1129" spans="1:11" x14ac:dyDescent="0.25">
      <c r="A1129" t="s">
        <v>8219</v>
      </c>
      <c r="B1129">
        <v>1980</v>
      </c>
      <c r="J1129" t="s">
        <v>8221</v>
      </c>
      <c r="K1129">
        <v>35</v>
      </c>
    </row>
    <row r="1130" spans="1:11" x14ac:dyDescent="0.25">
      <c r="A1130" t="s">
        <v>8219</v>
      </c>
      <c r="B1130">
        <v>57</v>
      </c>
      <c r="J1130" t="s">
        <v>8221</v>
      </c>
      <c r="K1130">
        <v>2</v>
      </c>
    </row>
    <row r="1131" spans="1:11" x14ac:dyDescent="0.25">
      <c r="A1131" t="s">
        <v>8219</v>
      </c>
      <c r="B1131">
        <v>380</v>
      </c>
      <c r="J1131" t="s">
        <v>8221</v>
      </c>
      <c r="K1131">
        <v>3</v>
      </c>
    </row>
    <row r="1132" spans="1:11" x14ac:dyDescent="0.25">
      <c r="A1132" t="s">
        <v>8219</v>
      </c>
      <c r="B1132">
        <v>128</v>
      </c>
      <c r="J1132" t="s">
        <v>8221</v>
      </c>
      <c r="K1132">
        <v>0</v>
      </c>
    </row>
    <row r="1133" spans="1:11" x14ac:dyDescent="0.25">
      <c r="A1133" t="s">
        <v>8219</v>
      </c>
      <c r="B1133">
        <v>180</v>
      </c>
      <c r="J1133" t="s">
        <v>8221</v>
      </c>
      <c r="K1133">
        <v>1</v>
      </c>
    </row>
    <row r="1134" spans="1:11" x14ac:dyDescent="0.25">
      <c r="A1134" t="s">
        <v>8219</v>
      </c>
      <c r="B1134">
        <v>571</v>
      </c>
      <c r="J1134" t="s">
        <v>8221</v>
      </c>
      <c r="K1134">
        <v>0</v>
      </c>
    </row>
    <row r="1135" spans="1:11" x14ac:dyDescent="0.25">
      <c r="A1135" t="s">
        <v>8219</v>
      </c>
      <c r="B1135">
        <v>480</v>
      </c>
      <c r="J1135" t="s">
        <v>8221</v>
      </c>
      <c r="K1135">
        <v>0</v>
      </c>
    </row>
    <row r="1136" spans="1:11" x14ac:dyDescent="0.25">
      <c r="A1136" t="s">
        <v>8219</v>
      </c>
      <c r="B1136">
        <v>249</v>
      </c>
      <c r="J1136" t="s">
        <v>8221</v>
      </c>
      <c r="K1136">
        <v>3</v>
      </c>
    </row>
    <row r="1137" spans="1:11" x14ac:dyDescent="0.25">
      <c r="A1137" t="s">
        <v>8219</v>
      </c>
      <c r="B1137">
        <v>84</v>
      </c>
      <c r="J1137" t="s">
        <v>8221</v>
      </c>
      <c r="K1137">
        <v>11</v>
      </c>
    </row>
    <row r="1138" spans="1:11" x14ac:dyDescent="0.25">
      <c r="A1138" t="s">
        <v>8219</v>
      </c>
      <c r="B1138">
        <v>197</v>
      </c>
      <c r="J1138" t="s">
        <v>8221</v>
      </c>
      <c r="K1138">
        <v>6</v>
      </c>
    </row>
    <row r="1139" spans="1:11" x14ac:dyDescent="0.25">
      <c r="A1139" t="s">
        <v>8219</v>
      </c>
      <c r="B1139">
        <v>271</v>
      </c>
      <c r="J1139" t="s">
        <v>8221</v>
      </c>
      <c r="K1139">
        <v>0</v>
      </c>
    </row>
    <row r="1140" spans="1:11" x14ac:dyDescent="0.25">
      <c r="A1140" t="s">
        <v>8219</v>
      </c>
      <c r="B1140">
        <v>50</v>
      </c>
      <c r="J1140" t="s">
        <v>8221</v>
      </c>
      <c r="K1140">
        <v>67</v>
      </c>
    </row>
    <row r="1141" spans="1:11" x14ac:dyDescent="0.25">
      <c r="A1141" t="s">
        <v>8219</v>
      </c>
      <c r="B1141">
        <v>169</v>
      </c>
      <c r="J1141" t="s">
        <v>8221</v>
      </c>
      <c r="K1141">
        <v>23</v>
      </c>
    </row>
    <row r="1142" spans="1:11" x14ac:dyDescent="0.25">
      <c r="A1142" t="s">
        <v>8219</v>
      </c>
      <c r="B1142">
        <v>205</v>
      </c>
      <c r="J1142" t="s">
        <v>8221</v>
      </c>
      <c r="K1142">
        <v>72</v>
      </c>
    </row>
    <row r="1143" spans="1:11" x14ac:dyDescent="0.25">
      <c r="A1143" t="s">
        <v>8219</v>
      </c>
      <c r="B1143">
        <v>206</v>
      </c>
      <c r="J1143" t="s">
        <v>8221</v>
      </c>
      <c r="K1143">
        <v>2</v>
      </c>
    </row>
    <row r="1144" spans="1:11" x14ac:dyDescent="0.25">
      <c r="A1144" t="s">
        <v>8219</v>
      </c>
      <c r="B1144">
        <v>84</v>
      </c>
      <c r="J1144" t="s">
        <v>8221</v>
      </c>
      <c r="K1144">
        <v>15</v>
      </c>
    </row>
    <row r="1145" spans="1:11" x14ac:dyDescent="0.25">
      <c r="A1145" t="s">
        <v>8219</v>
      </c>
      <c r="B1145">
        <v>210</v>
      </c>
      <c r="J1145" t="s">
        <v>8221</v>
      </c>
      <c r="K1145">
        <v>1</v>
      </c>
    </row>
    <row r="1146" spans="1:11" x14ac:dyDescent="0.25">
      <c r="A1146" t="s">
        <v>8219</v>
      </c>
      <c r="B1146">
        <v>181</v>
      </c>
      <c r="J1146" t="s">
        <v>8221</v>
      </c>
      <c r="K1146">
        <v>2</v>
      </c>
    </row>
    <row r="1147" spans="1:11" x14ac:dyDescent="0.25">
      <c r="A1147" t="s">
        <v>8219</v>
      </c>
      <c r="B1147">
        <v>60</v>
      </c>
      <c r="J1147" t="s">
        <v>8221</v>
      </c>
      <c r="K1147">
        <v>7</v>
      </c>
    </row>
    <row r="1148" spans="1:11" x14ac:dyDescent="0.25">
      <c r="A1148" t="s">
        <v>8219</v>
      </c>
      <c r="B1148">
        <v>445</v>
      </c>
      <c r="J1148" t="s">
        <v>8221</v>
      </c>
      <c r="K1148">
        <v>16</v>
      </c>
    </row>
    <row r="1149" spans="1:11" x14ac:dyDescent="0.25">
      <c r="A1149" t="s">
        <v>8219</v>
      </c>
      <c r="B1149">
        <v>17</v>
      </c>
      <c r="J1149" t="s">
        <v>8221</v>
      </c>
      <c r="K1149">
        <v>117</v>
      </c>
    </row>
    <row r="1150" spans="1:11" x14ac:dyDescent="0.25">
      <c r="A1150" t="s">
        <v>8219</v>
      </c>
      <c r="B1150">
        <v>194</v>
      </c>
      <c r="J1150" t="s">
        <v>8221</v>
      </c>
      <c r="K1150">
        <v>2</v>
      </c>
    </row>
    <row r="1151" spans="1:11" x14ac:dyDescent="0.25">
      <c r="A1151" t="s">
        <v>8219</v>
      </c>
      <c r="B1151">
        <v>404</v>
      </c>
      <c r="J1151" t="s">
        <v>8221</v>
      </c>
      <c r="K1151">
        <v>7</v>
      </c>
    </row>
    <row r="1152" spans="1:11" x14ac:dyDescent="0.25">
      <c r="A1152" t="s">
        <v>8219</v>
      </c>
      <c r="B1152">
        <v>194</v>
      </c>
      <c r="J1152" t="s">
        <v>8221</v>
      </c>
      <c r="K1152">
        <v>3</v>
      </c>
    </row>
    <row r="1153" spans="1:11" x14ac:dyDescent="0.25">
      <c r="A1153" t="s">
        <v>8219</v>
      </c>
      <c r="B1153">
        <v>902</v>
      </c>
      <c r="J1153" t="s">
        <v>8221</v>
      </c>
      <c r="K1153">
        <v>20</v>
      </c>
    </row>
    <row r="1154" spans="1:11" x14ac:dyDescent="0.25">
      <c r="A1154" t="s">
        <v>8219</v>
      </c>
      <c r="B1154">
        <v>1670</v>
      </c>
      <c r="J1154" t="s">
        <v>8221</v>
      </c>
      <c r="K1154">
        <v>50</v>
      </c>
    </row>
    <row r="1155" spans="1:11" x14ac:dyDescent="0.25">
      <c r="A1155" t="s">
        <v>8219</v>
      </c>
      <c r="B1155">
        <v>1328</v>
      </c>
      <c r="J1155" t="s">
        <v>8221</v>
      </c>
      <c r="K1155">
        <v>2</v>
      </c>
    </row>
    <row r="1156" spans="1:11" x14ac:dyDescent="0.25">
      <c r="A1156" t="s">
        <v>8219</v>
      </c>
      <c r="B1156">
        <v>944</v>
      </c>
      <c r="J1156" t="s">
        <v>8221</v>
      </c>
      <c r="K1156">
        <v>3</v>
      </c>
    </row>
    <row r="1157" spans="1:11" x14ac:dyDescent="0.25">
      <c r="A1157" t="s">
        <v>8219</v>
      </c>
      <c r="B1157">
        <v>147</v>
      </c>
      <c r="J1157" t="s">
        <v>8221</v>
      </c>
      <c r="K1157">
        <v>27</v>
      </c>
    </row>
    <row r="1158" spans="1:11" x14ac:dyDescent="0.25">
      <c r="A1158" t="s">
        <v>8219</v>
      </c>
      <c r="B1158">
        <v>99</v>
      </c>
      <c r="J1158" t="s">
        <v>8221</v>
      </c>
      <c r="K1158">
        <v>7</v>
      </c>
    </row>
    <row r="1159" spans="1:11" x14ac:dyDescent="0.25">
      <c r="A1159" t="s">
        <v>8219</v>
      </c>
      <c r="B1159">
        <v>79</v>
      </c>
      <c r="J1159" t="s">
        <v>8221</v>
      </c>
      <c r="K1159">
        <v>5</v>
      </c>
    </row>
    <row r="1160" spans="1:11" x14ac:dyDescent="0.25">
      <c r="A1160" t="s">
        <v>8219</v>
      </c>
      <c r="B1160">
        <v>75</v>
      </c>
      <c r="J1160" t="s">
        <v>8221</v>
      </c>
      <c r="K1160">
        <v>0</v>
      </c>
    </row>
    <row r="1161" spans="1:11" x14ac:dyDescent="0.25">
      <c r="A1161" t="s">
        <v>8219</v>
      </c>
      <c r="B1161">
        <v>207</v>
      </c>
      <c r="J1161" t="s">
        <v>8221</v>
      </c>
      <c r="K1161">
        <v>3</v>
      </c>
    </row>
    <row r="1162" spans="1:11" x14ac:dyDescent="0.25">
      <c r="A1162" t="s">
        <v>8219</v>
      </c>
      <c r="B1162">
        <v>102</v>
      </c>
      <c r="J1162" t="s">
        <v>8221</v>
      </c>
      <c r="K1162">
        <v>6</v>
      </c>
    </row>
    <row r="1163" spans="1:11" x14ac:dyDescent="0.25">
      <c r="A1163" t="s">
        <v>8219</v>
      </c>
      <c r="B1163">
        <v>32</v>
      </c>
      <c r="J1163" t="s">
        <v>8221</v>
      </c>
      <c r="K1163">
        <v>9</v>
      </c>
    </row>
    <row r="1164" spans="1:11" x14ac:dyDescent="0.25">
      <c r="A1164" t="s">
        <v>8219</v>
      </c>
      <c r="B1164">
        <v>480</v>
      </c>
      <c r="J1164" t="s">
        <v>8221</v>
      </c>
      <c r="K1164">
        <v>3</v>
      </c>
    </row>
    <row r="1165" spans="1:11" x14ac:dyDescent="0.25">
      <c r="A1165" t="s">
        <v>8219</v>
      </c>
      <c r="B1165">
        <v>11</v>
      </c>
      <c r="J1165" t="s">
        <v>8221</v>
      </c>
      <c r="K1165">
        <v>2</v>
      </c>
    </row>
    <row r="1166" spans="1:11" x14ac:dyDescent="0.25">
      <c r="A1166" t="s">
        <v>8219</v>
      </c>
      <c r="B1166">
        <v>12</v>
      </c>
      <c r="J1166" t="s">
        <v>8221</v>
      </c>
      <c r="K1166">
        <v>3</v>
      </c>
    </row>
    <row r="1167" spans="1:11" x14ac:dyDescent="0.25">
      <c r="A1167" t="s">
        <v>8219</v>
      </c>
      <c r="B1167">
        <v>48</v>
      </c>
      <c r="J1167" t="s">
        <v>8221</v>
      </c>
      <c r="K1167">
        <v>45</v>
      </c>
    </row>
    <row r="1168" spans="1:11" x14ac:dyDescent="0.25">
      <c r="A1168" t="s">
        <v>8219</v>
      </c>
      <c r="B1168">
        <v>59</v>
      </c>
      <c r="J1168" t="s">
        <v>8221</v>
      </c>
      <c r="K1168">
        <v>9</v>
      </c>
    </row>
    <row r="1169" spans="1:11" x14ac:dyDescent="0.25">
      <c r="A1169" t="s">
        <v>8219</v>
      </c>
      <c r="B1169">
        <v>79</v>
      </c>
      <c r="J1169" t="s">
        <v>8221</v>
      </c>
      <c r="K1169">
        <v>9</v>
      </c>
    </row>
    <row r="1170" spans="1:11" x14ac:dyDescent="0.25">
      <c r="A1170" t="s">
        <v>8219</v>
      </c>
      <c r="B1170">
        <v>14</v>
      </c>
      <c r="J1170" t="s">
        <v>8221</v>
      </c>
      <c r="K1170">
        <v>21</v>
      </c>
    </row>
    <row r="1171" spans="1:11" x14ac:dyDescent="0.25">
      <c r="A1171" t="s">
        <v>8219</v>
      </c>
      <c r="B1171">
        <v>106</v>
      </c>
      <c r="J1171" t="s">
        <v>8221</v>
      </c>
      <c r="K1171">
        <v>17</v>
      </c>
    </row>
    <row r="1172" spans="1:11" x14ac:dyDescent="0.25">
      <c r="A1172" t="s">
        <v>8219</v>
      </c>
      <c r="B1172">
        <v>25</v>
      </c>
      <c r="J1172" t="s">
        <v>8221</v>
      </c>
      <c r="K1172">
        <v>1</v>
      </c>
    </row>
    <row r="1173" spans="1:11" x14ac:dyDescent="0.25">
      <c r="A1173" t="s">
        <v>8219</v>
      </c>
      <c r="B1173">
        <v>25</v>
      </c>
      <c r="J1173" t="s">
        <v>8221</v>
      </c>
      <c r="K1173">
        <v>1</v>
      </c>
    </row>
    <row r="1174" spans="1:11" x14ac:dyDescent="0.25">
      <c r="A1174" t="s">
        <v>8219</v>
      </c>
      <c r="B1174">
        <v>29</v>
      </c>
      <c r="J1174" t="s">
        <v>8221</v>
      </c>
      <c r="K1174">
        <v>14</v>
      </c>
    </row>
    <row r="1175" spans="1:11" x14ac:dyDescent="0.25">
      <c r="A1175" t="s">
        <v>8219</v>
      </c>
      <c r="B1175">
        <v>43</v>
      </c>
      <c r="J1175" t="s">
        <v>8221</v>
      </c>
      <c r="K1175">
        <v>42</v>
      </c>
    </row>
    <row r="1176" spans="1:11" x14ac:dyDescent="0.25">
      <c r="A1176" t="s">
        <v>8219</v>
      </c>
      <c r="B1176">
        <v>46</v>
      </c>
      <c r="J1176" t="s">
        <v>8221</v>
      </c>
      <c r="K1176">
        <v>27</v>
      </c>
    </row>
    <row r="1177" spans="1:11" x14ac:dyDescent="0.25">
      <c r="A1177" t="s">
        <v>8219</v>
      </c>
      <c r="B1177">
        <v>27</v>
      </c>
      <c r="J1177" t="s">
        <v>8221</v>
      </c>
      <c r="K1177">
        <v>5</v>
      </c>
    </row>
    <row r="1178" spans="1:11" x14ac:dyDescent="0.25">
      <c r="A1178" t="s">
        <v>8219</v>
      </c>
      <c r="B1178">
        <v>112</v>
      </c>
      <c r="J1178" t="s">
        <v>8221</v>
      </c>
      <c r="K1178">
        <v>13</v>
      </c>
    </row>
    <row r="1179" spans="1:11" x14ac:dyDescent="0.25">
      <c r="A1179" t="s">
        <v>8219</v>
      </c>
      <c r="B1179">
        <v>34</v>
      </c>
      <c r="J1179" t="s">
        <v>8221</v>
      </c>
      <c r="K1179">
        <v>12</v>
      </c>
    </row>
    <row r="1180" spans="1:11" x14ac:dyDescent="0.25">
      <c r="A1180" t="s">
        <v>8219</v>
      </c>
      <c r="B1180">
        <v>145</v>
      </c>
      <c r="J1180" t="s">
        <v>8221</v>
      </c>
      <c r="K1180">
        <v>90</v>
      </c>
    </row>
    <row r="1181" spans="1:11" x14ac:dyDescent="0.25">
      <c r="A1181" t="s">
        <v>8219</v>
      </c>
      <c r="B1181">
        <v>19</v>
      </c>
      <c r="J1181" t="s">
        <v>8221</v>
      </c>
      <c r="K1181">
        <v>2</v>
      </c>
    </row>
    <row r="1182" spans="1:11" x14ac:dyDescent="0.25">
      <c r="A1182" t="s">
        <v>8219</v>
      </c>
      <c r="B1182">
        <v>288</v>
      </c>
      <c r="J1182" t="s">
        <v>8221</v>
      </c>
      <c r="K1182">
        <v>5</v>
      </c>
    </row>
    <row r="1183" spans="1:11" x14ac:dyDescent="0.25">
      <c r="A1183" t="s">
        <v>8219</v>
      </c>
      <c r="B1183">
        <v>14</v>
      </c>
      <c r="J1183" t="s">
        <v>8221</v>
      </c>
      <c r="K1183">
        <v>31</v>
      </c>
    </row>
    <row r="1184" spans="1:11" x14ac:dyDescent="0.25">
      <c r="A1184" t="s">
        <v>8219</v>
      </c>
      <c r="B1184">
        <v>7</v>
      </c>
      <c r="J1184" t="s">
        <v>8221</v>
      </c>
      <c r="K1184">
        <v>4</v>
      </c>
    </row>
    <row r="1185" spans="1:11" x14ac:dyDescent="0.25">
      <c r="A1185" t="s">
        <v>8219</v>
      </c>
      <c r="B1185">
        <v>211</v>
      </c>
      <c r="J1185" t="s">
        <v>8221</v>
      </c>
      <c r="K1185">
        <v>29</v>
      </c>
    </row>
    <row r="1186" spans="1:11" x14ac:dyDescent="0.25">
      <c r="A1186" t="s">
        <v>8219</v>
      </c>
      <c r="B1186">
        <v>85</v>
      </c>
      <c r="J1186" t="s">
        <v>8221</v>
      </c>
      <c r="K1186">
        <v>2</v>
      </c>
    </row>
    <row r="1187" spans="1:11" x14ac:dyDescent="0.25">
      <c r="A1187" t="s">
        <v>8219</v>
      </c>
      <c r="B1187">
        <v>103</v>
      </c>
      <c r="J1187" t="s">
        <v>8221</v>
      </c>
      <c r="K1187">
        <v>114</v>
      </c>
    </row>
    <row r="1188" spans="1:11" x14ac:dyDescent="0.25">
      <c r="A1188" t="s">
        <v>8219</v>
      </c>
      <c r="B1188">
        <v>113</v>
      </c>
      <c r="J1188" t="s">
        <v>8221</v>
      </c>
      <c r="K1188">
        <v>1</v>
      </c>
    </row>
    <row r="1189" spans="1:11" x14ac:dyDescent="0.25">
      <c r="A1189" t="s">
        <v>8219</v>
      </c>
      <c r="B1189">
        <v>167</v>
      </c>
      <c r="J1189" t="s">
        <v>8221</v>
      </c>
      <c r="K1189">
        <v>76</v>
      </c>
    </row>
    <row r="1190" spans="1:11" x14ac:dyDescent="0.25">
      <c r="A1190" t="s">
        <v>8219</v>
      </c>
      <c r="B1190">
        <v>73</v>
      </c>
      <c r="J1190" t="s">
        <v>8221</v>
      </c>
      <c r="K1190">
        <v>9</v>
      </c>
    </row>
    <row r="1191" spans="1:11" x14ac:dyDescent="0.25">
      <c r="A1191" t="s">
        <v>8219</v>
      </c>
      <c r="B1191">
        <v>75</v>
      </c>
      <c r="J1191" t="s">
        <v>8221</v>
      </c>
      <c r="K1191">
        <v>37</v>
      </c>
    </row>
    <row r="1192" spans="1:11" x14ac:dyDescent="0.25">
      <c r="A1192" t="s">
        <v>8219</v>
      </c>
      <c r="B1192">
        <v>614</v>
      </c>
      <c r="J1192" t="s">
        <v>8221</v>
      </c>
      <c r="K1192">
        <v>0</v>
      </c>
    </row>
    <row r="1193" spans="1:11" x14ac:dyDescent="0.25">
      <c r="A1193" t="s">
        <v>8219</v>
      </c>
      <c r="B1193">
        <v>107</v>
      </c>
      <c r="J1193" t="s">
        <v>8221</v>
      </c>
      <c r="K1193">
        <v>1</v>
      </c>
    </row>
    <row r="1194" spans="1:11" x14ac:dyDescent="0.25">
      <c r="A1194" t="s">
        <v>8219</v>
      </c>
      <c r="B1194">
        <v>1224</v>
      </c>
      <c r="J1194" t="s">
        <v>8221</v>
      </c>
      <c r="K1194">
        <v>10</v>
      </c>
    </row>
    <row r="1195" spans="1:11" x14ac:dyDescent="0.25">
      <c r="A1195" t="s">
        <v>8219</v>
      </c>
      <c r="B1195">
        <v>104</v>
      </c>
      <c r="J1195" t="s">
        <v>8221</v>
      </c>
      <c r="K1195">
        <v>1</v>
      </c>
    </row>
    <row r="1196" spans="1:11" x14ac:dyDescent="0.25">
      <c r="A1196" t="s">
        <v>8219</v>
      </c>
      <c r="B1196">
        <v>79</v>
      </c>
      <c r="J1196" t="s">
        <v>8221</v>
      </c>
      <c r="K1196">
        <v>2</v>
      </c>
    </row>
    <row r="1197" spans="1:11" x14ac:dyDescent="0.25">
      <c r="A1197" t="s">
        <v>8219</v>
      </c>
      <c r="B1197">
        <v>157</v>
      </c>
      <c r="J1197" t="s">
        <v>8221</v>
      </c>
      <c r="K1197">
        <v>1</v>
      </c>
    </row>
    <row r="1198" spans="1:11" x14ac:dyDescent="0.25">
      <c r="A1198" t="s">
        <v>8219</v>
      </c>
      <c r="B1198">
        <v>50</v>
      </c>
      <c r="J1198" t="s">
        <v>8221</v>
      </c>
      <c r="K1198">
        <v>10</v>
      </c>
    </row>
    <row r="1199" spans="1:11" x14ac:dyDescent="0.25">
      <c r="A1199" t="s">
        <v>8219</v>
      </c>
      <c r="B1199">
        <v>64</v>
      </c>
      <c r="J1199" t="s">
        <v>8221</v>
      </c>
      <c r="K1199">
        <v>9</v>
      </c>
    </row>
    <row r="1200" spans="1:11" x14ac:dyDescent="0.25">
      <c r="A1200" t="s">
        <v>8219</v>
      </c>
      <c r="B1200">
        <v>200</v>
      </c>
      <c r="J1200" t="s">
        <v>8221</v>
      </c>
      <c r="K1200">
        <v>19</v>
      </c>
    </row>
    <row r="1201" spans="1:11" x14ac:dyDescent="0.25">
      <c r="A1201" t="s">
        <v>8219</v>
      </c>
      <c r="B1201">
        <v>22</v>
      </c>
      <c r="J1201" t="s">
        <v>8221</v>
      </c>
      <c r="K1201">
        <v>0</v>
      </c>
    </row>
    <row r="1202" spans="1:11" x14ac:dyDescent="0.25">
      <c r="A1202" t="s">
        <v>8219</v>
      </c>
      <c r="B1202">
        <v>163</v>
      </c>
      <c r="J1202" t="s">
        <v>8221</v>
      </c>
      <c r="K1202">
        <v>4</v>
      </c>
    </row>
    <row r="1203" spans="1:11" x14ac:dyDescent="0.25">
      <c r="A1203" t="s">
        <v>8219</v>
      </c>
      <c r="B1203">
        <v>77</v>
      </c>
      <c r="J1203" t="s">
        <v>8221</v>
      </c>
      <c r="K1203">
        <v>8</v>
      </c>
    </row>
    <row r="1204" spans="1:11" x14ac:dyDescent="0.25">
      <c r="A1204" t="s">
        <v>8219</v>
      </c>
      <c r="B1204">
        <v>89</v>
      </c>
      <c r="J1204" t="s">
        <v>8221</v>
      </c>
      <c r="K1204">
        <v>24</v>
      </c>
    </row>
    <row r="1205" spans="1:11" x14ac:dyDescent="0.25">
      <c r="A1205" t="s">
        <v>8219</v>
      </c>
      <c r="B1205">
        <v>3355</v>
      </c>
      <c r="J1205" t="s">
        <v>8221</v>
      </c>
      <c r="K1205">
        <v>0</v>
      </c>
    </row>
    <row r="1206" spans="1:11" x14ac:dyDescent="0.25">
      <c r="A1206" t="s">
        <v>8219</v>
      </c>
      <c r="B1206">
        <v>537</v>
      </c>
      <c r="J1206" t="s">
        <v>8221</v>
      </c>
      <c r="K1206">
        <v>39</v>
      </c>
    </row>
    <row r="1207" spans="1:11" x14ac:dyDescent="0.25">
      <c r="A1207" t="s">
        <v>8219</v>
      </c>
      <c r="B1207">
        <v>125</v>
      </c>
      <c r="J1207" t="s">
        <v>8221</v>
      </c>
      <c r="K1207">
        <v>6</v>
      </c>
    </row>
    <row r="1208" spans="1:11" x14ac:dyDescent="0.25">
      <c r="A1208" t="s">
        <v>8219</v>
      </c>
      <c r="B1208">
        <v>163</v>
      </c>
      <c r="J1208" t="s">
        <v>8221</v>
      </c>
      <c r="K1208">
        <v>4</v>
      </c>
    </row>
    <row r="1209" spans="1:11" x14ac:dyDescent="0.25">
      <c r="A1209" t="s">
        <v>8219</v>
      </c>
      <c r="B1209">
        <v>283</v>
      </c>
      <c r="J1209" t="s">
        <v>8221</v>
      </c>
      <c r="K1209">
        <v>3</v>
      </c>
    </row>
    <row r="1210" spans="1:11" x14ac:dyDescent="0.25">
      <c r="A1210" t="s">
        <v>8219</v>
      </c>
      <c r="B1210">
        <v>352</v>
      </c>
      <c r="J1210" t="s">
        <v>8221</v>
      </c>
      <c r="K1210">
        <v>53</v>
      </c>
    </row>
    <row r="1211" spans="1:11" x14ac:dyDescent="0.25">
      <c r="A1211" t="s">
        <v>8219</v>
      </c>
      <c r="B1211">
        <v>94</v>
      </c>
      <c r="J1211" t="s">
        <v>8221</v>
      </c>
      <c r="K1211">
        <v>1</v>
      </c>
    </row>
    <row r="1212" spans="1:11" x14ac:dyDescent="0.25">
      <c r="A1212" t="s">
        <v>8219</v>
      </c>
      <c r="B1212">
        <v>67</v>
      </c>
      <c r="J1212" t="s">
        <v>8221</v>
      </c>
      <c r="K1212">
        <v>2</v>
      </c>
    </row>
    <row r="1213" spans="1:11" x14ac:dyDescent="0.25">
      <c r="A1213" t="s">
        <v>8219</v>
      </c>
      <c r="B1213">
        <v>221</v>
      </c>
      <c r="J1213" t="s">
        <v>8221</v>
      </c>
      <c r="K1213">
        <v>25</v>
      </c>
    </row>
    <row r="1214" spans="1:11" x14ac:dyDescent="0.25">
      <c r="A1214" t="s">
        <v>8219</v>
      </c>
      <c r="B1214">
        <v>2165</v>
      </c>
      <c r="J1214" t="s">
        <v>8221</v>
      </c>
      <c r="K1214">
        <v>6</v>
      </c>
    </row>
    <row r="1215" spans="1:11" x14ac:dyDescent="0.25">
      <c r="A1215" t="s">
        <v>8219</v>
      </c>
      <c r="B1215">
        <v>179</v>
      </c>
      <c r="J1215" t="s">
        <v>8221</v>
      </c>
      <c r="K1215">
        <v>0</v>
      </c>
    </row>
    <row r="1216" spans="1:11" x14ac:dyDescent="0.25">
      <c r="A1216" t="s">
        <v>8219</v>
      </c>
      <c r="B1216">
        <v>123</v>
      </c>
      <c r="J1216" t="s">
        <v>8221</v>
      </c>
      <c r="K1216">
        <v>12</v>
      </c>
    </row>
    <row r="1217" spans="1:11" x14ac:dyDescent="0.25">
      <c r="A1217" t="s">
        <v>8219</v>
      </c>
      <c r="B1217">
        <v>1104</v>
      </c>
      <c r="J1217" t="s">
        <v>8221</v>
      </c>
      <c r="K1217">
        <v>0</v>
      </c>
    </row>
    <row r="1218" spans="1:11" x14ac:dyDescent="0.25">
      <c r="A1218" t="s">
        <v>8219</v>
      </c>
      <c r="B1218">
        <v>403</v>
      </c>
      <c r="J1218" t="s">
        <v>8221</v>
      </c>
      <c r="K1218">
        <v>36</v>
      </c>
    </row>
    <row r="1219" spans="1:11" x14ac:dyDescent="0.25">
      <c r="A1219" t="s">
        <v>8219</v>
      </c>
      <c r="B1219">
        <v>109</v>
      </c>
      <c r="J1219" t="s">
        <v>8221</v>
      </c>
      <c r="K1219">
        <v>0</v>
      </c>
    </row>
    <row r="1220" spans="1:11" x14ac:dyDescent="0.25">
      <c r="A1220" t="s">
        <v>8219</v>
      </c>
      <c r="B1220">
        <v>372</v>
      </c>
      <c r="J1220" t="s">
        <v>8221</v>
      </c>
      <c r="K1220">
        <v>2</v>
      </c>
    </row>
    <row r="1221" spans="1:11" x14ac:dyDescent="0.25">
      <c r="A1221" t="s">
        <v>8219</v>
      </c>
      <c r="B1221">
        <v>311</v>
      </c>
      <c r="J1221" t="s">
        <v>8221</v>
      </c>
      <c r="K1221">
        <v>1</v>
      </c>
    </row>
    <row r="1222" spans="1:11" x14ac:dyDescent="0.25">
      <c r="A1222" t="s">
        <v>8219</v>
      </c>
      <c r="B1222">
        <v>61</v>
      </c>
      <c r="J1222" t="s">
        <v>8221</v>
      </c>
      <c r="K1222">
        <v>59</v>
      </c>
    </row>
    <row r="1223" spans="1:11" x14ac:dyDescent="0.25">
      <c r="A1223" t="s">
        <v>8219</v>
      </c>
      <c r="B1223">
        <v>115</v>
      </c>
      <c r="J1223" t="s">
        <v>8221</v>
      </c>
      <c r="K1223">
        <v>1</v>
      </c>
    </row>
    <row r="1224" spans="1:11" x14ac:dyDescent="0.25">
      <c r="A1224" t="s">
        <v>8219</v>
      </c>
      <c r="B1224">
        <v>111</v>
      </c>
      <c r="J1224" t="s">
        <v>8221</v>
      </c>
      <c r="K1224">
        <v>31</v>
      </c>
    </row>
    <row r="1225" spans="1:11" x14ac:dyDescent="0.25">
      <c r="A1225" t="s">
        <v>8219</v>
      </c>
      <c r="B1225">
        <v>337</v>
      </c>
      <c r="J1225" t="s">
        <v>8221</v>
      </c>
      <c r="K1225">
        <v>18</v>
      </c>
    </row>
    <row r="1226" spans="1:11" x14ac:dyDescent="0.25">
      <c r="A1226" t="s">
        <v>8219</v>
      </c>
      <c r="B1226">
        <v>9</v>
      </c>
      <c r="J1226" t="s">
        <v>8221</v>
      </c>
      <c r="K1226">
        <v>10</v>
      </c>
    </row>
    <row r="1227" spans="1:11" x14ac:dyDescent="0.25">
      <c r="A1227" t="s">
        <v>8219</v>
      </c>
      <c r="B1227">
        <v>120</v>
      </c>
      <c r="J1227" t="s">
        <v>8221</v>
      </c>
      <c r="K1227">
        <v>0</v>
      </c>
    </row>
    <row r="1228" spans="1:11" x14ac:dyDescent="0.25">
      <c r="A1228" t="s">
        <v>8219</v>
      </c>
      <c r="B1228">
        <v>102</v>
      </c>
      <c r="J1228" t="s">
        <v>8221</v>
      </c>
      <c r="K1228">
        <v>14</v>
      </c>
    </row>
    <row r="1229" spans="1:11" x14ac:dyDescent="0.25">
      <c r="A1229" t="s">
        <v>8219</v>
      </c>
      <c r="B1229">
        <v>186</v>
      </c>
      <c r="J1229" t="s">
        <v>8221</v>
      </c>
      <c r="K1229">
        <v>2</v>
      </c>
    </row>
    <row r="1230" spans="1:11" x14ac:dyDescent="0.25">
      <c r="A1230" t="s">
        <v>8219</v>
      </c>
      <c r="B1230">
        <v>15</v>
      </c>
      <c r="J1230" t="s">
        <v>8221</v>
      </c>
      <c r="K1230">
        <v>1</v>
      </c>
    </row>
    <row r="1231" spans="1:11" x14ac:dyDescent="0.25">
      <c r="A1231" t="s">
        <v>8219</v>
      </c>
      <c r="B1231">
        <v>67</v>
      </c>
      <c r="J1231" t="s">
        <v>8221</v>
      </c>
      <c r="K1231">
        <v>3</v>
      </c>
    </row>
    <row r="1232" spans="1:11" x14ac:dyDescent="0.25">
      <c r="A1232" t="s">
        <v>8219</v>
      </c>
      <c r="B1232">
        <v>130</v>
      </c>
      <c r="J1232" t="s">
        <v>8221</v>
      </c>
      <c r="K1232">
        <v>0</v>
      </c>
    </row>
    <row r="1233" spans="1:11" x14ac:dyDescent="0.25">
      <c r="A1233" t="s">
        <v>8219</v>
      </c>
      <c r="B1233">
        <v>16</v>
      </c>
      <c r="J1233" t="s">
        <v>8221</v>
      </c>
      <c r="K1233">
        <v>2</v>
      </c>
    </row>
    <row r="1234" spans="1:11" x14ac:dyDescent="0.25">
      <c r="A1234" t="s">
        <v>8219</v>
      </c>
      <c r="B1234">
        <v>67</v>
      </c>
      <c r="J1234" t="s">
        <v>8221</v>
      </c>
      <c r="K1234">
        <v>0</v>
      </c>
    </row>
    <row r="1235" spans="1:11" x14ac:dyDescent="0.25">
      <c r="A1235" t="s">
        <v>8219</v>
      </c>
      <c r="B1235">
        <v>124</v>
      </c>
      <c r="J1235" t="s">
        <v>8221</v>
      </c>
      <c r="K1235">
        <v>12</v>
      </c>
    </row>
    <row r="1236" spans="1:11" x14ac:dyDescent="0.25">
      <c r="A1236" t="s">
        <v>8219</v>
      </c>
      <c r="B1236">
        <v>80</v>
      </c>
      <c r="J1236" t="s">
        <v>8221</v>
      </c>
      <c r="K1236">
        <v>1</v>
      </c>
    </row>
    <row r="1237" spans="1:11" x14ac:dyDescent="0.25">
      <c r="A1237" t="s">
        <v>8219</v>
      </c>
      <c r="B1237">
        <v>282</v>
      </c>
      <c r="J1237" t="s">
        <v>8221</v>
      </c>
      <c r="K1237">
        <v>8</v>
      </c>
    </row>
    <row r="1238" spans="1:11" x14ac:dyDescent="0.25">
      <c r="A1238" t="s">
        <v>8219</v>
      </c>
      <c r="B1238">
        <v>68</v>
      </c>
      <c r="J1238" t="s">
        <v>8221</v>
      </c>
      <c r="K1238">
        <v>2</v>
      </c>
    </row>
    <row r="1239" spans="1:11" x14ac:dyDescent="0.25">
      <c r="A1239" t="s">
        <v>8219</v>
      </c>
      <c r="B1239">
        <v>86</v>
      </c>
      <c r="J1239" t="s">
        <v>8221</v>
      </c>
      <c r="K1239">
        <v>31</v>
      </c>
    </row>
    <row r="1240" spans="1:11" x14ac:dyDescent="0.25">
      <c r="A1240" t="s">
        <v>8219</v>
      </c>
      <c r="B1240">
        <v>115</v>
      </c>
      <c r="J1240" t="s">
        <v>8221</v>
      </c>
      <c r="K1240">
        <v>5</v>
      </c>
    </row>
    <row r="1241" spans="1:11" x14ac:dyDescent="0.25">
      <c r="A1241" t="s">
        <v>8219</v>
      </c>
      <c r="B1241">
        <v>75</v>
      </c>
      <c r="J1241" t="s">
        <v>8221</v>
      </c>
      <c r="K1241">
        <v>1</v>
      </c>
    </row>
    <row r="1242" spans="1:11" x14ac:dyDescent="0.25">
      <c r="A1242" t="s">
        <v>8219</v>
      </c>
      <c r="B1242">
        <v>43</v>
      </c>
      <c r="J1242" t="s">
        <v>8221</v>
      </c>
      <c r="K1242">
        <v>12</v>
      </c>
    </row>
    <row r="1243" spans="1:11" x14ac:dyDescent="0.25">
      <c r="A1243" t="s">
        <v>8219</v>
      </c>
      <c r="B1243">
        <v>48</v>
      </c>
      <c r="J1243" t="s">
        <v>8221</v>
      </c>
      <c r="K1243">
        <v>4</v>
      </c>
    </row>
    <row r="1244" spans="1:11" x14ac:dyDescent="0.25">
      <c r="A1244" t="s">
        <v>8219</v>
      </c>
      <c r="B1244">
        <v>52</v>
      </c>
      <c r="J1244" t="s">
        <v>8221</v>
      </c>
      <c r="K1244">
        <v>0</v>
      </c>
    </row>
    <row r="1245" spans="1:11" x14ac:dyDescent="0.25">
      <c r="A1245" t="s">
        <v>8219</v>
      </c>
      <c r="B1245">
        <v>43</v>
      </c>
      <c r="J1245" t="s">
        <v>8221</v>
      </c>
      <c r="K1245">
        <v>7</v>
      </c>
    </row>
    <row r="1246" spans="1:11" x14ac:dyDescent="0.25">
      <c r="A1246" t="s">
        <v>8219</v>
      </c>
      <c r="B1246">
        <v>58</v>
      </c>
      <c r="J1246" t="s">
        <v>8221</v>
      </c>
      <c r="K1246">
        <v>2</v>
      </c>
    </row>
    <row r="1247" spans="1:11" x14ac:dyDescent="0.25">
      <c r="A1247" t="s">
        <v>8219</v>
      </c>
      <c r="B1247">
        <v>47</v>
      </c>
      <c r="J1247" t="s">
        <v>8221</v>
      </c>
      <c r="K1247">
        <v>1</v>
      </c>
    </row>
    <row r="1248" spans="1:11" x14ac:dyDescent="0.25">
      <c r="A1248" t="s">
        <v>8219</v>
      </c>
      <c r="B1248">
        <v>36</v>
      </c>
      <c r="J1248" t="s">
        <v>8221</v>
      </c>
      <c r="K1248">
        <v>4</v>
      </c>
    </row>
    <row r="1249" spans="1:11" x14ac:dyDescent="0.25">
      <c r="A1249" t="s">
        <v>8219</v>
      </c>
      <c r="B1249">
        <v>17</v>
      </c>
      <c r="J1249" t="s">
        <v>8221</v>
      </c>
      <c r="K1249">
        <v>6</v>
      </c>
    </row>
    <row r="1250" spans="1:11" x14ac:dyDescent="0.25">
      <c r="A1250" t="s">
        <v>8219</v>
      </c>
      <c r="B1250">
        <v>104</v>
      </c>
      <c r="J1250" t="s">
        <v>8221</v>
      </c>
      <c r="K1250">
        <v>8</v>
      </c>
    </row>
    <row r="1251" spans="1:11" x14ac:dyDescent="0.25">
      <c r="A1251" t="s">
        <v>8219</v>
      </c>
      <c r="B1251">
        <v>47</v>
      </c>
      <c r="J1251" t="s">
        <v>8221</v>
      </c>
      <c r="K1251">
        <v>14</v>
      </c>
    </row>
    <row r="1252" spans="1:11" x14ac:dyDescent="0.25">
      <c r="A1252" t="s">
        <v>8219</v>
      </c>
      <c r="B1252">
        <v>38</v>
      </c>
      <c r="J1252" t="s">
        <v>8221</v>
      </c>
      <c r="K1252">
        <v>0</v>
      </c>
    </row>
    <row r="1253" spans="1:11" x14ac:dyDescent="0.25">
      <c r="A1253" t="s">
        <v>8219</v>
      </c>
      <c r="B1253">
        <v>81</v>
      </c>
      <c r="J1253" t="s">
        <v>8221</v>
      </c>
      <c r="K1253">
        <v>4</v>
      </c>
    </row>
    <row r="1254" spans="1:11" x14ac:dyDescent="0.25">
      <c r="A1254" t="s">
        <v>8219</v>
      </c>
      <c r="B1254">
        <v>55</v>
      </c>
      <c r="J1254" t="s">
        <v>8221</v>
      </c>
      <c r="K1254">
        <v>0</v>
      </c>
    </row>
    <row r="1255" spans="1:11" x14ac:dyDescent="0.25">
      <c r="A1255" t="s">
        <v>8219</v>
      </c>
      <c r="B1255">
        <v>41</v>
      </c>
      <c r="J1255" t="s">
        <v>8221</v>
      </c>
      <c r="K1255">
        <v>0</v>
      </c>
    </row>
    <row r="1256" spans="1:11" x14ac:dyDescent="0.25">
      <c r="A1256" t="s">
        <v>8219</v>
      </c>
      <c r="B1256">
        <v>79</v>
      </c>
      <c r="J1256" t="s">
        <v>8221</v>
      </c>
      <c r="K1256">
        <v>1</v>
      </c>
    </row>
    <row r="1257" spans="1:11" x14ac:dyDescent="0.25">
      <c r="A1257" t="s">
        <v>8219</v>
      </c>
      <c r="B1257">
        <v>16</v>
      </c>
      <c r="J1257" t="s">
        <v>8221</v>
      </c>
      <c r="K1257">
        <v>1</v>
      </c>
    </row>
    <row r="1258" spans="1:11" x14ac:dyDescent="0.25">
      <c r="A1258" t="s">
        <v>8219</v>
      </c>
      <c r="B1258">
        <v>8</v>
      </c>
      <c r="J1258" t="s">
        <v>8221</v>
      </c>
      <c r="K1258">
        <v>1</v>
      </c>
    </row>
    <row r="1259" spans="1:11" x14ac:dyDescent="0.25">
      <c r="A1259" t="s">
        <v>8219</v>
      </c>
      <c r="B1259">
        <v>95</v>
      </c>
      <c r="J1259" t="s">
        <v>8221</v>
      </c>
      <c r="K1259">
        <v>1</v>
      </c>
    </row>
    <row r="1260" spans="1:11" x14ac:dyDescent="0.25">
      <c r="A1260" t="s">
        <v>8219</v>
      </c>
      <c r="B1260">
        <v>25</v>
      </c>
      <c r="J1260" t="s">
        <v>8221</v>
      </c>
      <c r="K1260">
        <v>4</v>
      </c>
    </row>
    <row r="1261" spans="1:11" x14ac:dyDescent="0.25">
      <c r="A1261" t="s">
        <v>8219</v>
      </c>
      <c r="B1261">
        <v>19</v>
      </c>
      <c r="J1261" t="s">
        <v>8221</v>
      </c>
      <c r="K1261">
        <v>0</v>
      </c>
    </row>
    <row r="1262" spans="1:11" x14ac:dyDescent="0.25">
      <c r="A1262" t="s">
        <v>8219</v>
      </c>
      <c r="B1262">
        <v>90</v>
      </c>
      <c r="J1262" t="s">
        <v>8221</v>
      </c>
      <c r="K1262">
        <v>0</v>
      </c>
    </row>
    <row r="1263" spans="1:11" x14ac:dyDescent="0.25">
      <c r="A1263" t="s">
        <v>8219</v>
      </c>
      <c r="B1263">
        <v>41</v>
      </c>
      <c r="J1263" t="s">
        <v>8221</v>
      </c>
      <c r="K1263">
        <v>2</v>
      </c>
    </row>
    <row r="1264" spans="1:11" x14ac:dyDescent="0.25">
      <c r="A1264" t="s">
        <v>8219</v>
      </c>
      <c r="B1264">
        <v>30</v>
      </c>
      <c r="J1264" t="s">
        <v>8221</v>
      </c>
      <c r="K1264">
        <v>24</v>
      </c>
    </row>
    <row r="1265" spans="1:11" x14ac:dyDescent="0.25">
      <c r="A1265" t="s">
        <v>8219</v>
      </c>
      <c r="B1265">
        <v>38</v>
      </c>
      <c r="J1265" t="s">
        <v>8221</v>
      </c>
      <c r="K1265">
        <v>1</v>
      </c>
    </row>
    <row r="1266" spans="1:11" x14ac:dyDescent="0.25">
      <c r="A1266" t="s">
        <v>8219</v>
      </c>
      <c r="B1266">
        <v>65</v>
      </c>
      <c r="J1266" t="s">
        <v>8221</v>
      </c>
      <c r="K1266">
        <v>2</v>
      </c>
    </row>
    <row r="1267" spans="1:11" x14ac:dyDescent="0.25">
      <c r="A1267" t="s">
        <v>8219</v>
      </c>
      <c r="B1267">
        <v>75</v>
      </c>
      <c r="J1267" t="s">
        <v>8221</v>
      </c>
      <c r="K1267">
        <v>1</v>
      </c>
    </row>
    <row r="1268" spans="1:11" x14ac:dyDescent="0.25">
      <c r="A1268" t="s">
        <v>8219</v>
      </c>
      <c r="B1268">
        <v>16</v>
      </c>
      <c r="J1268" t="s">
        <v>8221</v>
      </c>
      <c r="K1268">
        <v>37</v>
      </c>
    </row>
    <row r="1269" spans="1:11" x14ac:dyDescent="0.25">
      <c r="A1269" t="s">
        <v>8219</v>
      </c>
      <c r="B1269">
        <v>10</v>
      </c>
      <c r="J1269" t="s">
        <v>8221</v>
      </c>
      <c r="K1269">
        <v>5</v>
      </c>
    </row>
    <row r="1270" spans="1:11" x14ac:dyDescent="0.25">
      <c r="A1270" t="s">
        <v>8219</v>
      </c>
      <c r="B1270">
        <v>27</v>
      </c>
      <c r="J1270" t="s">
        <v>8221</v>
      </c>
      <c r="K1270">
        <v>4</v>
      </c>
    </row>
    <row r="1271" spans="1:11" x14ac:dyDescent="0.25">
      <c r="A1271" t="s">
        <v>8219</v>
      </c>
      <c r="B1271">
        <v>259</v>
      </c>
      <c r="J1271" t="s">
        <v>8221</v>
      </c>
      <c r="K1271">
        <v>16</v>
      </c>
    </row>
    <row r="1272" spans="1:11" x14ac:dyDescent="0.25">
      <c r="A1272" t="s">
        <v>8219</v>
      </c>
      <c r="B1272">
        <v>39</v>
      </c>
      <c r="J1272" t="s">
        <v>8221</v>
      </c>
      <c r="K1272">
        <v>9</v>
      </c>
    </row>
    <row r="1273" spans="1:11" x14ac:dyDescent="0.25">
      <c r="A1273" t="s">
        <v>8219</v>
      </c>
      <c r="B1273">
        <v>42</v>
      </c>
      <c r="J1273" t="s">
        <v>8221</v>
      </c>
      <c r="K1273">
        <v>0</v>
      </c>
    </row>
    <row r="1274" spans="1:11" x14ac:dyDescent="0.25">
      <c r="A1274" t="s">
        <v>8219</v>
      </c>
      <c r="B1274">
        <v>10</v>
      </c>
      <c r="J1274" t="s">
        <v>8221</v>
      </c>
      <c r="K1274">
        <v>40</v>
      </c>
    </row>
    <row r="1275" spans="1:11" x14ac:dyDescent="0.25">
      <c r="A1275" t="s">
        <v>8219</v>
      </c>
      <c r="B1275">
        <v>56</v>
      </c>
      <c r="J1275" t="s">
        <v>8221</v>
      </c>
      <c r="K1275">
        <v>0</v>
      </c>
    </row>
    <row r="1276" spans="1:11" x14ac:dyDescent="0.25">
      <c r="A1276" t="s">
        <v>8219</v>
      </c>
      <c r="B1276">
        <v>20</v>
      </c>
      <c r="J1276" t="s">
        <v>8221</v>
      </c>
      <c r="K1276">
        <v>2</v>
      </c>
    </row>
    <row r="1277" spans="1:11" x14ac:dyDescent="0.25">
      <c r="A1277" t="s">
        <v>8219</v>
      </c>
      <c r="B1277">
        <v>170</v>
      </c>
      <c r="J1277" t="s">
        <v>8221</v>
      </c>
      <c r="K1277">
        <v>1</v>
      </c>
    </row>
    <row r="1278" spans="1:11" x14ac:dyDescent="0.25">
      <c r="A1278" t="s">
        <v>8219</v>
      </c>
      <c r="B1278">
        <v>29</v>
      </c>
      <c r="J1278" t="s">
        <v>8221</v>
      </c>
      <c r="K1278">
        <v>9</v>
      </c>
    </row>
    <row r="1279" spans="1:11" x14ac:dyDescent="0.25">
      <c r="A1279" t="s">
        <v>8219</v>
      </c>
      <c r="B1279">
        <v>132</v>
      </c>
      <c r="J1279" t="s">
        <v>8221</v>
      </c>
      <c r="K1279">
        <v>34</v>
      </c>
    </row>
    <row r="1280" spans="1:11" x14ac:dyDescent="0.25">
      <c r="A1280" t="s">
        <v>8219</v>
      </c>
      <c r="B1280">
        <v>27</v>
      </c>
      <c r="J1280" t="s">
        <v>8221</v>
      </c>
      <c r="K1280">
        <v>23</v>
      </c>
    </row>
    <row r="1281" spans="1:11" x14ac:dyDescent="0.25">
      <c r="A1281" t="s">
        <v>8219</v>
      </c>
      <c r="B1281">
        <v>26</v>
      </c>
      <c r="J1281" t="s">
        <v>8221</v>
      </c>
      <c r="K1281">
        <v>19</v>
      </c>
    </row>
    <row r="1282" spans="1:11" x14ac:dyDescent="0.25">
      <c r="A1282" t="s">
        <v>8219</v>
      </c>
      <c r="B1282">
        <v>43</v>
      </c>
      <c r="J1282" t="s">
        <v>8221</v>
      </c>
      <c r="K1282">
        <v>50</v>
      </c>
    </row>
    <row r="1283" spans="1:11" x14ac:dyDescent="0.25">
      <c r="A1283" t="s">
        <v>8219</v>
      </c>
      <c r="B1283">
        <v>80</v>
      </c>
      <c r="J1283" t="s">
        <v>8221</v>
      </c>
      <c r="K1283">
        <v>12</v>
      </c>
    </row>
    <row r="1284" spans="1:11" x14ac:dyDescent="0.25">
      <c r="A1284" t="s">
        <v>8219</v>
      </c>
      <c r="B1284">
        <v>33</v>
      </c>
      <c r="J1284" t="s">
        <v>8221</v>
      </c>
      <c r="K1284">
        <v>8</v>
      </c>
    </row>
    <row r="1285" spans="1:11" x14ac:dyDescent="0.25">
      <c r="A1285" t="s">
        <v>8219</v>
      </c>
      <c r="B1285">
        <v>71</v>
      </c>
      <c r="J1285" t="s">
        <v>8221</v>
      </c>
      <c r="K1285">
        <v>9</v>
      </c>
    </row>
    <row r="1286" spans="1:11" x14ac:dyDescent="0.25">
      <c r="A1286" t="s">
        <v>8219</v>
      </c>
      <c r="B1286">
        <v>81</v>
      </c>
      <c r="J1286" t="s">
        <v>8221</v>
      </c>
      <c r="K1286">
        <v>43</v>
      </c>
    </row>
    <row r="1287" spans="1:11" x14ac:dyDescent="0.25">
      <c r="A1287" t="s">
        <v>8219</v>
      </c>
      <c r="B1287">
        <v>76</v>
      </c>
      <c r="J1287" t="s">
        <v>8221</v>
      </c>
      <c r="K1287">
        <v>28</v>
      </c>
    </row>
    <row r="1288" spans="1:11" x14ac:dyDescent="0.25">
      <c r="A1288" t="s">
        <v>8219</v>
      </c>
      <c r="B1288">
        <v>48</v>
      </c>
      <c r="J1288" t="s">
        <v>8221</v>
      </c>
      <c r="K1288">
        <v>4</v>
      </c>
    </row>
    <row r="1289" spans="1:11" x14ac:dyDescent="0.25">
      <c r="A1289" t="s">
        <v>8219</v>
      </c>
      <c r="B1289">
        <v>61</v>
      </c>
      <c r="J1289" t="s">
        <v>8221</v>
      </c>
      <c r="K1289">
        <v>24</v>
      </c>
    </row>
    <row r="1290" spans="1:11" x14ac:dyDescent="0.25">
      <c r="A1290" t="s">
        <v>8219</v>
      </c>
      <c r="B1290">
        <v>60</v>
      </c>
      <c r="J1290" t="s">
        <v>8221</v>
      </c>
      <c r="K1290">
        <v>2</v>
      </c>
    </row>
    <row r="1291" spans="1:11" x14ac:dyDescent="0.25">
      <c r="A1291" t="s">
        <v>8219</v>
      </c>
      <c r="B1291">
        <v>136</v>
      </c>
      <c r="J1291" t="s">
        <v>8221</v>
      </c>
      <c r="K1291">
        <v>2</v>
      </c>
    </row>
    <row r="1292" spans="1:11" x14ac:dyDescent="0.25">
      <c r="A1292" t="s">
        <v>8219</v>
      </c>
      <c r="B1292">
        <v>14</v>
      </c>
      <c r="J1292" t="s">
        <v>8221</v>
      </c>
      <c r="K1292">
        <v>20</v>
      </c>
    </row>
    <row r="1293" spans="1:11" x14ac:dyDescent="0.25">
      <c r="A1293" t="s">
        <v>8219</v>
      </c>
      <c r="B1293">
        <v>78</v>
      </c>
      <c r="J1293" t="s">
        <v>8221</v>
      </c>
      <c r="K1293">
        <v>1</v>
      </c>
    </row>
    <row r="1294" spans="1:11" x14ac:dyDescent="0.25">
      <c r="A1294" t="s">
        <v>8219</v>
      </c>
      <c r="B1294">
        <v>4</v>
      </c>
      <c r="J1294" t="s">
        <v>8221</v>
      </c>
      <c r="K1294">
        <v>1</v>
      </c>
    </row>
    <row r="1295" spans="1:11" x14ac:dyDescent="0.25">
      <c r="A1295" t="s">
        <v>8219</v>
      </c>
      <c r="B1295">
        <v>11</v>
      </c>
      <c r="J1295" t="s">
        <v>8221</v>
      </c>
      <c r="K1295">
        <v>4</v>
      </c>
    </row>
    <row r="1296" spans="1:11" x14ac:dyDescent="0.25">
      <c r="A1296" t="s">
        <v>8219</v>
      </c>
      <c r="B1296">
        <v>185</v>
      </c>
      <c r="J1296" t="s">
        <v>8221</v>
      </c>
      <c r="K1296">
        <v>1</v>
      </c>
    </row>
    <row r="1297" spans="1:11" x14ac:dyDescent="0.25">
      <c r="A1297" t="s">
        <v>8219</v>
      </c>
      <c r="B1297">
        <v>59</v>
      </c>
      <c r="J1297" t="s">
        <v>8221</v>
      </c>
      <c r="K1297">
        <v>1</v>
      </c>
    </row>
    <row r="1298" spans="1:11" x14ac:dyDescent="0.25">
      <c r="A1298" t="s">
        <v>8219</v>
      </c>
      <c r="B1298">
        <v>27</v>
      </c>
      <c r="J1298" t="s">
        <v>8221</v>
      </c>
      <c r="K1298">
        <v>13</v>
      </c>
    </row>
    <row r="1299" spans="1:11" x14ac:dyDescent="0.25">
      <c r="A1299" t="s">
        <v>8219</v>
      </c>
      <c r="B1299">
        <v>63</v>
      </c>
      <c r="J1299" t="s">
        <v>8221</v>
      </c>
      <c r="K1299">
        <v>1</v>
      </c>
    </row>
    <row r="1300" spans="1:11" x14ac:dyDescent="0.25">
      <c r="A1300" t="s">
        <v>8219</v>
      </c>
      <c r="B1300">
        <v>13</v>
      </c>
      <c r="J1300" t="s">
        <v>8221</v>
      </c>
      <c r="K1300">
        <v>1</v>
      </c>
    </row>
    <row r="1301" spans="1:11" x14ac:dyDescent="0.25">
      <c r="A1301" t="s">
        <v>8219</v>
      </c>
      <c r="B1301">
        <v>13</v>
      </c>
      <c r="J1301" t="s">
        <v>8221</v>
      </c>
      <c r="K1301">
        <v>0</v>
      </c>
    </row>
    <row r="1302" spans="1:11" x14ac:dyDescent="0.25">
      <c r="A1302" t="s">
        <v>8219</v>
      </c>
      <c r="B1302">
        <v>57</v>
      </c>
      <c r="J1302" t="s">
        <v>8221</v>
      </c>
      <c r="K1302">
        <v>3</v>
      </c>
    </row>
    <row r="1303" spans="1:11" x14ac:dyDescent="0.25">
      <c r="A1303" t="s">
        <v>8219</v>
      </c>
      <c r="B1303">
        <v>61</v>
      </c>
      <c r="J1303" t="s">
        <v>8221</v>
      </c>
      <c r="K1303">
        <v>14</v>
      </c>
    </row>
    <row r="1304" spans="1:11" x14ac:dyDescent="0.25">
      <c r="A1304" t="s">
        <v>8219</v>
      </c>
      <c r="B1304">
        <v>65</v>
      </c>
      <c r="J1304" t="s">
        <v>8221</v>
      </c>
      <c r="K1304">
        <v>2</v>
      </c>
    </row>
    <row r="1305" spans="1:11" x14ac:dyDescent="0.25">
      <c r="A1305" t="s">
        <v>8219</v>
      </c>
      <c r="B1305">
        <v>134</v>
      </c>
      <c r="J1305" t="s">
        <v>8221</v>
      </c>
      <c r="K1305">
        <v>5</v>
      </c>
    </row>
    <row r="1306" spans="1:11" x14ac:dyDescent="0.25">
      <c r="A1306" t="s">
        <v>8219</v>
      </c>
      <c r="B1306">
        <v>37</v>
      </c>
      <c r="J1306" t="s">
        <v>8221</v>
      </c>
      <c r="K1306">
        <v>14</v>
      </c>
    </row>
    <row r="1307" spans="1:11" x14ac:dyDescent="0.25">
      <c r="A1307" t="s">
        <v>8219</v>
      </c>
      <c r="B1307">
        <v>37</v>
      </c>
      <c r="J1307" t="s">
        <v>8221</v>
      </c>
      <c r="K1307">
        <v>9</v>
      </c>
    </row>
    <row r="1308" spans="1:11" x14ac:dyDescent="0.25">
      <c r="A1308" t="s">
        <v>8219</v>
      </c>
      <c r="B1308">
        <v>150</v>
      </c>
      <c r="J1308" t="s">
        <v>8221</v>
      </c>
      <c r="K1308">
        <v>8</v>
      </c>
    </row>
    <row r="1309" spans="1:11" x14ac:dyDescent="0.25">
      <c r="A1309" t="s">
        <v>8219</v>
      </c>
      <c r="B1309">
        <v>56</v>
      </c>
      <c r="J1309" t="s">
        <v>8221</v>
      </c>
      <c r="K1309">
        <v>7</v>
      </c>
    </row>
    <row r="1310" spans="1:11" x14ac:dyDescent="0.25">
      <c r="A1310" t="s">
        <v>8219</v>
      </c>
      <c r="B1310">
        <v>18</v>
      </c>
      <c r="J1310" t="s">
        <v>8221</v>
      </c>
      <c r="K1310">
        <v>0</v>
      </c>
    </row>
    <row r="1311" spans="1:11" x14ac:dyDescent="0.25">
      <c r="A1311" t="s">
        <v>8219</v>
      </c>
      <c r="B1311">
        <v>60</v>
      </c>
      <c r="J1311" t="s">
        <v>8221</v>
      </c>
      <c r="K1311">
        <v>84</v>
      </c>
    </row>
    <row r="1312" spans="1:11" x14ac:dyDescent="0.25">
      <c r="A1312" t="s">
        <v>8219</v>
      </c>
      <c r="B1312">
        <v>67</v>
      </c>
      <c r="J1312" t="s">
        <v>8221</v>
      </c>
      <c r="K1312">
        <v>11</v>
      </c>
    </row>
    <row r="1313" spans="1:11" x14ac:dyDescent="0.25">
      <c r="A1313" t="s">
        <v>8219</v>
      </c>
      <c r="B1313">
        <v>35</v>
      </c>
      <c r="J1313" t="s">
        <v>8221</v>
      </c>
      <c r="K1313">
        <v>1</v>
      </c>
    </row>
    <row r="1314" spans="1:11" x14ac:dyDescent="0.25">
      <c r="A1314" t="s">
        <v>8219</v>
      </c>
      <c r="B1314">
        <v>34</v>
      </c>
      <c r="J1314" t="s">
        <v>8221</v>
      </c>
      <c r="K1314">
        <v>4</v>
      </c>
    </row>
    <row r="1315" spans="1:11" x14ac:dyDescent="0.25">
      <c r="A1315" t="s">
        <v>8219</v>
      </c>
      <c r="B1315">
        <v>36</v>
      </c>
      <c r="J1315" t="s">
        <v>8221</v>
      </c>
      <c r="K1315">
        <v>10</v>
      </c>
    </row>
    <row r="1316" spans="1:11" x14ac:dyDescent="0.25">
      <c r="A1316" t="s">
        <v>8219</v>
      </c>
      <c r="B1316">
        <v>18</v>
      </c>
      <c r="J1316" t="s">
        <v>8221</v>
      </c>
      <c r="K1316">
        <v>16</v>
      </c>
    </row>
    <row r="1317" spans="1:11" x14ac:dyDescent="0.25">
      <c r="A1317" t="s">
        <v>8219</v>
      </c>
      <c r="B1317">
        <v>25</v>
      </c>
      <c r="J1317" t="s">
        <v>8221</v>
      </c>
      <c r="K1317">
        <v>2</v>
      </c>
    </row>
    <row r="1318" spans="1:11" x14ac:dyDescent="0.25">
      <c r="A1318" t="s">
        <v>8219</v>
      </c>
      <c r="B1318">
        <v>21</v>
      </c>
      <c r="J1318" t="s">
        <v>8221</v>
      </c>
      <c r="K1318">
        <v>5</v>
      </c>
    </row>
    <row r="1319" spans="1:11" x14ac:dyDescent="0.25">
      <c r="A1319" t="s">
        <v>8219</v>
      </c>
      <c r="B1319">
        <v>151</v>
      </c>
      <c r="J1319" t="s">
        <v>8221</v>
      </c>
      <c r="K1319">
        <v>1</v>
      </c>
    </row>
    <row r="1320" spans="1:11" x14ac:dyDescent="0.25">
      <c r="A1320" t="s">
        <v>8219</v>
      </c>
      <c r="B1320">
        <v>489</v>
      </c>
      <c r="J1320" t="s">
        <v>8221</v>
      </c>
      <c r="K1320">
        <v>31</v>
      </c>
    </row>
    <row r="1321" spans="1:11" x14ac:dyDescent="0.25">
      <c r="A1321" t="s">
        <v>8219</v>
      </c>
      <c r="B1321">
        <v>50</v>
      </c>
      <c r="J1321" t="s">
        <v>8221</v>
      </c>
      <c r="K1321">
        <v>0</v>
      </c>
    </row>
    <row r="1322" spans="1:11" x14ac:dyDescent="0.25">
      <c r="A1322" t="s">
        <v>8219</v>
      </c>
      <c r="B1322">
        <v>321</v>
      </c>
      <c r="J1322" t="s">
        <v>8221</v>
      </c>
      <c r="K1322">
        <v>2</v>
      </c>
    </row>
    <row r="1323" spans="1:11" x14ac:dyDescent="0.25">
      <c r="A1323" t="s">
        <v>8219</v>
      </c>
      <c r="B1323">
        <v>1762</v>
      </c>
      <c r="J1323" t="s">
        <v>8221</v>
      </c>
      <c r="K1323">
        <v>7</v>
      </c>
    </row>
    <row r="1324" spans="1:11" x14ac:dyDescent="0.25">
      <c r="A1324" t="s">
        <v>8219</v>
      </c>
      <c r="B1324">
        <v>385</v>
      </c>
      <c r="J1324" t="s">
        <v>8221</v>
      </c>
      <c r="K1324">
        <v>16</v>
      </c>
    </row>
    <row r="1325" spans="1:11" x14ac:dyDescent="0.25">
      <c r="A1325" t="s">
        <v>8219</v>
      </c>
      <c r="B1325">
        <v>398</v>
      </c>
      <c r="J1325" t="s">
        <v>8221</v>
      </c>
      <c r="K1325">
        <v>4</v>
      </c>
    </row>
    <row r="1326" spans="1:11" x14ac:dyDescent="0.25">
      <c r="A1326" t="s">
        <v>8219</v>
      </c>
      <c r="B1326">
        <v>304</v>
      </c>
      <c r="J1326" t="s">
        <v>8221</v>
      </c>
      <c r="K1326">
        <v>4</v>
      </c>
    </row>
    <row r="1327" spans="1:11" x14ac:dyDescent="0.25">
      <c r="A1327" t="s">
        <v>8219</v>
      </c>
      <c r="B1327">
        <v>676</v>
      </c>
      <c r="J1327" t="s">
        <v>8221</v>
      </c>
      <c r="K1327">
        <v>4</v>
      </c>
    </row>
    <row r="1328" spans="1:11" x14ac:dyDescent="0.25">
      <c r="A1328" t="s">
        <v>8219</v>
      </c>
      <c r="B1328">
        <v>577</v>
      </c>
      <c r="J1328" t="s">
        <v>8221</v>
      </c>
      <c r="K1328">
        <v>3</v>
      </c>
    </row>
    <row r="1329" spans="1:11" x14ac:dyDescent="0.25">
      <c r="A1329" t="s">
        <v>8219</v>
      </c>
      <c r="B1329">
        <v>3663</v>
      </c>
      <c r="J1329" t="s">
        <v>8221</v>
      </c>
      <c r="K1329">
        <v>36</v>
      </c>
    </row>
    <row r="1330" spans="1:11" x14ac:dyDescent="0.25">
      <c r="A1330" t="s">
        <v>8219</v>
      </c>
      <c r="B1330">
        <v>294</v>
      </c>
      <c r="J1330" t="s">
        <v>8221</v>
      </c>
      <c r="K1330">
        <v>1</v>
      </c>
    </row>
    <row r="1331" spans="1:11" x14ac:dyDescent="0.25">
      <c r="A1331" t="s">
        <v>8219</v>
      </c>
      <c r="B1331">
        <v>28</v>
      </c>
      <c r="J1331" t="s">
        <v>8221</v>
      </c>
      <c r="K1331">
        <v>7</v>
      </c>
    </row>
    <row r="1332" spans="1:11" x14ac:dyDescent="0.25">
      <c r="A1332" t="s">
        <v>8219</v>
      </c>
      <c r="B1332">
        <v>100</v>
      </c>
      <c r="J1332" t="s">
        <v>8221</v>
      </c>
      <c r="K1332">
        <v>27</v>
      </c>
    </row>
    <row r="1333" spans="1:11" x14ac:dyDescent="0.25">
      <c r="A1333" t="s">
        <v>8219</v>
      </c>
      <c r="B1333">
        <v>72</v>
      </c>
      <c r="J1333" t="s">
        <v>8221</v>
      </c>
      <c r="K1333">
        <v>1</v>
      </c>
    </row>
    <row r="1334" spans="1:11" x14ac:dyDescent="0.25">
      <c r="A1334" t="s">
        <v>8219</v>
      </c>
      <c r="B1334">
        <v>238</v>
      </c>
      <c r="J1334" t="s">
        <v>8221</v>
      </c>
      <c r="K1334">
        <v>0</v>
      </c>
    </row>
    <row r="1335" spans="1:11" x14ac:dyDescent="0.25">
      <c r="A1335" t="s">
        <v>8219</v>
      </c>
      <c r="B1335">
        <v>159</v>
      </c>
      <c r="J1335" t="s">
        <v>8221</v>
      </c>
      <c r="K1335">
        <v>1</v>
      </c>
    </row>
    <row r="1336" spans="1:11" x14ac:dyDescent="0.25">
      <c r="A1336" t="s">
        <v>8219</v>
      </c>
      <c r="B1336">
        <v>77</v>
      </c>
      <c r="J1336" t="s">
        <v>8221</v>
      </c>
      <c r="K1336">
        <v>3</v>
      </c>
    </row>
    <row r="1337" spans="1:11" x14ac:dyDescent="0.25">
      <c r="A1337" t="s">
        <v>8219</v>
      </c>
      <c r="B1337">
        <v>53</v>
      </c>
      <c r="J1337" t="s">
        <v>8221</v>
      </c>
      <c r="K1337">
        <v>3</v>
      </c>
    </row>
    <row r="1338" spans="1:11" x14ac:dyDescent="0.25">
      <c r="A1338" t="s">
        <v>8219</v>
      </c>
      <c r="B1338">
        <v>1251</v>
      </c>
      <c r="J1338" t="s">
        <v>8221</v>
      </c>
      <c r="K1338">
        <v>3</v>
      </c>
    </row>
    <row r="1339" spans="1:11" x14ac:dyDescent="0.25">
      <c r="A1339" t="s">
        <v>8219</v>
      </c>
      <c r="B1339">
        <v>465</v>
      </c>
      <c r="J1339" t="s">
        <v>8221</v>
      </c>
      <c r="K1339">
        <v>0</v>
      </c>
    </row>
    <row r="1340" spans="1:11" x14ac:dyDescent="0.25">
      <c r="A1340" t="s">
        <v>8219</v>
      </c>
      <c r="B1340">
        <v>74</v>
      </c>
      <c r="J1340" t="s">
        <v>8221</v>
      </c>
      <c r="K1340">
        <v>6</v>
      </c>
    </row>
    <row r="1341" spans="1:11" x14ac:dyDescent="0.25">
      <c r="A1341" t="s">
        <v>8219</v>
      </c>
      <c r="B1341">
        <v>62</v>
      </c>
      <c r="J1341" t="s">
        <v>8221</v>
      </c>
      <c r="K1341">
        <v>17</v>
      </c>
    </row>
    <row r="1342" spans="1:11" x14ac:dyDescent="0.25">
      <c r="A1342" t="s">
        <v>8219</v>
      </c>
      <c r="B1342">
        <v>3468</v>
      </c>
      <c r="J1342" t="s">
        <v>8221</v>
      </c>
      <c r="K1342">
        <v>40</v>
      </c>
    </row>
    <row r="1343" spans="1:11" x14ac:dyDescent="0.25">
      <c r="A1343" t="s">
        <v>8219</v>
      </c>
      <c r="B1343">
        <v>52</v>
      </c>
      <c r="J1343" t="s">
        <v>8221</v>
      </c>
      <c r="K1343">
        <v>3</v>
      </c>
    </row>
    <row r="1344" spans="1:11" x14ac:dyDescent="0.25">
      <c r="A1344" t="s">
        <v>8219</v>
      </c>
      <c r="B1344">
        <v>50</v>
      </c>
      <c r="J1344" t="s">
        <v>8221</v>
      </c>
      <c r="K1344">
        <v>1</v>
      </c>
    </row>
    <row r="1345" spans="1:11" x14ac:dyDescent="0.25">
      <c r="A1345" t="s">
        <v>8219</v>
      </c>
      <c r="B1345">
        <v>45</v>
      </c>
      <c r="J1345" t="s">
        <v>8221</v>
      </c>
      <c r="K1345">
        <v>2</v>
      </c>
    </row>
    <row r="1346" spans="1:11" x14ac:dyDescent="0.25">
      <c r="A1346" t="s">
        <v>8219</v>
      </c>
      <c r="B1346">
        <v>21</v>
      </c>
      <c r="J1346" t="s">
        <v>8221</v>
      </c>
      <c r="K1346">
        <v>7</v>
      </c>
    </row>
    <row r="1347" spans="1:11" x14ac:dyDescent="0.25">
      <c r="A1347" t="s">
        <v>8219</v>
      </c>
      <c r="B1347">
        <v>100</v>
      </c>
      <c r="J1347" t="s">
        <v>8221</v>
      </c>
      <c r="K1347">
        <v>14</v>
      </c>
    </row>
    <row r="1348" spans="1:11" x14ac:dyDescent="0.25">
      <c r="A1348" t="s">
        <v>8219</v>
      </c>
      <c r="B1348">
        <v>81</v>
      </c>
      <c r="J1348" t="s">
        <v>8221</v>
      </c>
      <c r="K1348">
        <v>0</v>
      </c>
    </row>
    <row r="1349" spans="1:11" x14ac:dyDescent="0.25">
      <c r="A1349" t="s">
        <v>8219</v>
      </c>
      <c r="B1349">
        <v>286</v>
      </c>
      <c r="J1349" t="s">
        <v>8221</v>
      </c>
      <c r="K1349">
        <v>0</v>
      </c>
    </row>
    <row r="1350" spans="1:11" x14ac:dyDescent="0.25">
      <c r="A1350" t="s">
        <v>8219</v>
      </c>
      <c r="B1350">
        <v>42</v>
      </c>
      <c r="J1350" t="s">
        <v>8221</v>
      </c>
      <c r="K1350">
        <v>1</v>
      </c>
    </row>
    <row r="1351" spans="1:11" x14ac:dyDescent="0.25">
      <c r="A1351" t="s">
        <v>8219</v>
      </c>
      <c r="B1351">
        <v>199</v>
      </c>
      <c r="J1351" t="s">
        <v>8221</v>
      </c>
      <c r="K1351">
        <v>12</v>
      </c>
    </row>
    <row r="1352" spans="1:11" x14ac:dyDescent="0.25">
      <c r="A1352" t="s">
        <v>8219</v>
      </c>
      <c r="B1352">
        <v>25</v>
      </c>
      <c r="J1352" t="s">
        <v>8221</v>
      </c>
      <c r="K1352">
        <v>12</v>
      </c>
    </row>
    <row r="1353" spans="1:11" x14ac:dyDescent="0.25">
      <c r="A1353" t="s">
        <v>8219</v>
      </c>
      <c r="B1353">
        <v>84</v>
      </c>
      <c r="J1353" t="s">
        <v>8221</v>
      </c>
      <c r="K1353">
        <v>23</v>
      </c>
    </row>
    <row r="1354" spans="1:11" x14ac:dyDescent="0.25">
      <c r="A1354" t="s">
        <v>8219</v>
      </c>
      <c r="B1354">
        <v>50</v>
      </c>
      <c r="J1354" t="s">
        <v>8221</v>
      </c>
      <c r="K1354">
        <v>0</v>
      </c>
    </row>
    <row r="1355" spans="1:11" x14ac:dyDescent="0.25">
      <c r="A1355" t="s">
        <v>8219</v>
      </c>
      <c r="B1355">
        <v>26</v>
      </c>
      <c r="J1355" t="s">
        <v>8221</v>
      </c>
      <c r="K1355">
        <v>10</v>
      </c>
    </row>
    <row r="1356" spans="1:11" x14ac:dyDescent="0.25">
      <c r="A1356" t="s">
        <v>8219</v>
      </c>
      <c r="B1356">
        <v>14</v>
      </c>
      <c r="J1356" t="s">
        <v>8221</v>
      </c>
      <c r="K1356">
        <v>5</v>
      </c>
    </row>
    <row r="1357" spans="1:11" x14ac:dyDescent="0.25">
      <c r="A1357" t="s">
        <v>8219</v>
      </c>
      <c r="B1357">
        <v>49</v>
      </c>
      <c r="J1357" t="s">
        <v>8221</v>
      </c>
      <c r="K1357">
        <v>1</v>
      </c>
    </row>
    <row r="1358" spans="1:11" x14ac:dyDescent="0.25">
      <c r="A1358" t="s">
        <v>8219</v>
      </c>
      <c r="B1358">
        <v>69</v>
      </c>
      <c r="J1358" t="s">
        <v>8221</v>
      </c>
      <c r="K1358">
        <v>2</v>
      </c>
    </row>
    <row r="1359" spans="1:11" x14ac:dyDescent="0.25">
      <c r="A1359" t="s">
        <v>8219</v>
      </c>
      <c r="B1359">
        <v>60</v>
      </c>
      <c r="J1359" t="s">
        <v>8221</v>
      </c>
      <c r="K1359">
        <v>2</v>
      </c>
    </row>
    <row r="1360" spans="1:11" x14ac:dyDescent="0.25">
      <c r="A1360" t="s">
        <v>8219</v>
      </c>
      <c r="B1360">
        <v>80</v>
      </c>
      <c r="J1360" t="s">
        <v>8221</v>
      </c>
      <c r="K1360">
        <v>0</v>
      </c>
    </row>
    <row r="1361" spans="1:11" x14ac:dyDescent="0.25">
      <c r="A1361" t="s">
        <v>8219</v>
      </c>
      <c r="B1361">
        <v>56</v>
      </c>
      <c r="J1361" t="s">
        <v>8221</v>
      </c>
      <c r="K1361">
        <v>13</v>
      </c>
    </row>
    <row r="1362" spans="1:11" x14ac:dyDescent="0.25">
      <c r="A1362" t="s">
        <v>8219</v>
      </c>
      <c r="B1362">
        <v>104</v>
      </c>
      <c r="J1362" t="s">
        <v>8221</v>
      </c>
      <c r="K1362">
        <v>0</v>
      </c>
    </row>
    <row r="1363" spans="1:11" x14ac:dyDescent="0.25">
      <c r="A1363" t="s">
        <v>8219</v>
      </c>
      <c r="B1363">
        <v>46</v>
      </c>
      <c r="J1363" t="s">
        <v>8221</v>
      </c>
      <c r="K1363">
        <v>1</v>
      </c>
    </row>
    <row r="1364" spans="1:11" x14ac:dyDescent="0.25">
      <c r="A1364" t="s">
        <v>8219</v>
      </c>
      <c r="B1364">
        <v>206</v>
      </c>
      <c r="J1364" t="s">
        <v>8221</v>
      </c>
      <c r="K1364">
        <v>5</v>
      </c>
    </row>
    <row r="1365" spans="1:11" x14ac:dyDescent="0.25">
      <c r="A1365" t="s">
        <v>8219</v>
      </c>
      <c r="B1365">
        <v>18</v>
      </c>
      <c r="J1365" t="s">
        <v>8221</v>
      </c>
      <c r="K1365">
        <v>2</v>
      </c>
    </row>
    <row r="1366" spans="1:11" x14ac:dyDescent="0.25">
      <c r="A1366" t="s">
        <v>8219</v>
      </c>
      <c r="B1366">
        <v>28</v>
      </c>
      <c r="J1366" t="s">
        <v>8221</v>
      </c>
      <c r="K1366">
        <v>0</v>
      </c>
    </row>
    <row r="1367" spans="1:11" x14ac:dyDescent="0.25">
      <c r="A1367" t="s">
        <v>8219</v>
      </c>
      <c r="B1367">
        <v>11</v>
      </c>
      <c r="J1367" t="s">
        <v>8221</v>
      </c>
      <c r="K1367">
        <v>32</v>
      </c>
    </row>
    <row r="1368" spans="1:11" x14ac:dyDescent="0.25">
      <c r="A1368" t="s">
        <v>8219</v>
      </c>
      <c r="B1368">
        <v>263</v>
      </c>
      <c r="J1368" t="s">
        <v>8221</v>
      </c>
      <c r="K1368">
        <v>1</v>
      </c>
    </row>
    <row r="1369" spans="1:11" x14ac:dyDescent="0.25">
      <c r="A1369" t="s">
        <v>8219</v>
      </c>
      <c r="B1369">
        <v>394</v>
      </c>
      <c r="J1369" t="s">
        <v>8221</v>
      </c>
      <c r="K1369">
        <v>1</v>
      </c>
    </row>
    <row r="1370" spans="1:11" x14ac:dyDescent="0.25">
      <c r="A1370" t="s">
        <v>8219</v>
      </c>
      <c r="B1370">
        <v>1049</v>
      </c>
      <c r="J1370" t="s">
        <v>8221</v>
      </c>
      <c r="K1370">
        <v>1</v>
      </c>
    </row>
    <row r="1371" spans="1:11" x14ac:dyDescent="0.25">
      <c r="A1371" t="s">
        <v>8219</v>
      </c>
      <c r="B1371">
        <v>308</v>
      </c>
      <c r="J1371" t="s">
        <v>8221</v>
      </c>
      <c r="K1371">
        <v>0</v>
      </c>
    </row>
    <row r="1372" spans="1:11" x14ac:dyDescent="0.25">
      <c r="A1372" t="s">
        <v>8219</v>
      </c>
      <c r="B1372">
        <v>1088</v>
      </c>
      <c r="J1372" t="s">
        <v>8221</v>
      </c>
      <c r="K1372">
        <v>0</v>
      </c>
    </row>
    <row r="1373" spans="1:11" x14ac:dyDescent="0.25">
      <c r="A1373" t="s">
        <v>8219</v>
      </c>
      <c r="B1373">
        <v>73</v>
      </c>
      <c r="J1373" t="s">
        <v>8221</v>
      </c>
      <c r="K1373">
        <v>8</v>
      </c>
    </row>
    <row r="1374" spans="1:11" x14ac:dyDescent="0.25">
      <c r="A1374" t="s">
        <v>8219</v>
      </c>
      <c r="B1374">
        <v>143</v>
      </c>
      <c r="J1374" t="s">
        <v>8221</v>
      </c>
      <c r="K1374">
        <v>0</v>
      </c>
    </row>
    <row r="1375" spans="1:11" x14ac:dyDescent="0.25">
      <c r="A1375" t="s">
        <v>8219</v>
      </c>
      <c r="B1375">
        <v>1420</v>
      </c>
      <c r="J1375" t="s">
        <v>8221</v>
      </c>
      <c r="K1375">
        <v>1</v>
      </c>
    </row>
    <row r="1376" spans="1:11" x14ac:dyDescent="0.25">
      <c r="A1376" t="s">
        <v>8219</v>
      </c>
      <c r="B1376">
        <v>305</v>
      </c>
      <c r="J1376" t="s">
        <v>8221</v>
      </c>
      <c r="K1376">
        <v>16</v>
      </c>
    </row>
    <row r="1377" spans="1:11" x14ac:dyDescent="0.25">
      <c r="A1377" t="s">
        <v>8219</v>
      </c>
      <c r="B1377">
        <v>551</v>
      </c>
      <c r="J1377" t="s">
        <v>8221</v>
      </c>
      <c r="K1377">
        <v>12</v>
      </c>
    </row>
    <row r="1378" spans="1:11" x14ac:dyDescent="0.25">
      <c r="A1378" t="s">
        <v>8219</v>
      </c>
      <c r="B1378">
        <v>187</v>
      </c>
      <c r="J1378" t="s">
        <v>8221</v>
      </c>
      <c r="K1378">
        <v>4</v>
      </c>
    </row>
    <row r="1379" spans="1:11" x14ac:dyDescent="0.25">
      <c r="A1379" t="s">
        <v>8219</v>
      </c>
      <c r="B1379">
        <v>325</v>
      </c>
      <c r="J1379" t="s">
        <v>8221</v>
      </c>
      <c r="K1379">
        <v>2</v>
      </c>
    </row>
    <row r="1380" spans="1:11" x14ac:dyDescent="0.25">
      <c r="A1380" t="s">
        <v>8219</v>
      </c>
      <c r="B1380">
        <v>148</v>
      </c>
      <c r="J1380" t="s">
        <v>8221</v>
      </c>
      <c r="K1380">
        <v>3</v>
      </c>
    </row>
    <row r="1381" spans="1:11" x14ac:dyDescent="0.25">
      <c r="A1381" t="s">
        <v>8219</v>
      </c>
      <c r="B1381">
        <v>69</v>
      </c>
      <c r="J1381" t="s">
        <v>8221</v>
      </c>
      <c r="K1381">
        <v>0</v>
      </c>
    </row>
    <row r="1382" spans="1:11" x14ac:dyDescent="0.25">
      <c r="A1382" t="s">
        <v>8219</v>
      </c>
      <c r="B1382">
        <v>173</v>
      </c>
      <c r="J1382" t="s">
        <v>8221</v>
      </c>
      <c r="K1382">
        <v>3</v>
      </c>
    </row>
    <row r="1383" spans="1:11" x14ac:dyDescent="0.25">
      <c r="A1383" t="s">
        <v>8219</v>
      </c>
      <c r="B1383">
        <v>269</v>
      </c>
      <c r="J1383" t="s">
        <v>8221</v>
      </c>
      <c r="K1383">
        <v>4</v>
      </c>
    </row>
    <row r="1384" spans="1:11" x14ac:dyDescent="0.25">
      <c r="A1384" t="s">
        <v>8219</v>
      </c>
      <c r="B1384">
        <v>185</v>
      </c>
      <c r="J1384" t="s">
        <v>8221</v>
      </c>
      <c r="K1384">
        <v>2</v>
      </c>
    </row>
    <row r="1385" spans="1:11" x14ac:dyDescent="0.25">
      <c r="A1385" t="s">
        <v>8219</v>
      </c>
      <c r="B1385">
        <v>176</v>
      </c>
      <c r="J1385" t="s">
        <v>8221</v>
      </c>
      <c r="K1385">
        <v>10</v>
      </c>
    </row>
    <row r="1386" spans="1:11" x14ac:dyDescent="0.25">
      <c r="A1386" t="s">
        <v>8219</v>
      </c>
      <c r="B1386">
        <v>1019</v>
      </c>
      <c r="J1386" t="s">
        <v>8221</v>
      </c>
      <c r="K1386">
        <v>11</v>
      </c>
    </row>
    <row r="1387" spans="1:11" x14ac:dyDescent="0.25">
      <c r="A1387" t="s">
        <v>8219</v>
      </c>
      <c r="B1387">
        <v>113</v>
      </c>
      <c r="J1387" t="s">
        <v>8221</v>
      </c>
      <c r="K1387">
        <v>6</v>
      </c>
    </row>
    <row r="1388" spans="1:11" x14ac:dyDescent="0.25">
      <c r="A1388" t="s">
        <v>8219</v>
      </c>
      <c r="B1388">
        <v>404</v>
      </c>
      <c r="J1388" t="s">
        <v>8221</v>
      </c>
      <c r="K1388">
        <v>2</v>
      </c>
    </row>
    <row r="1389" spans="1:11" x14ac:dyDescent="0.25">
      <c r="A1389" t="s">
        <v>8219</v>
      </c>
      <c r="B1389">
        <v>707</v>
      </c>
      <c r="J1389" t="s">
        <v>8221</v>
      </c>
      <c r="K1389">
        <v>6</v>
      </c>
    </row>
    <row r="1390" spans="1:11" x14ac:dyDescent="0.25">
      <c r="A1390" t="s">
        <v>8219</v>
      </c>
      <c r="B1390">
        <v>392</v>
      </c>
      <c r="J1390" t="s">
        <v>8221</v>
      </c>
      <c r="K1390">
        <v>8</v>
      </c>
    </row>
    <row r="1391" spans="1:11" x14ac:dyDescent="0.25">
      <c r="A1391" t="s">
        <v>8219</v>
      </c>
      <c r="B1391">
        <v>23</v>
      </c>
      <c r="J1391" t="s">
        <v>8221</v>
      </c>
      <c r="K1391">
        <v>37</v>
      </c>
    </row>
    <row r="1392" spans="1:11" x14ac:dyDescent="0.25">
      <c r="A1392" t="s">
        <v>8219</v>
      </c>
      <c r="B1392">
        <v>682</v>
      </c>
      <c r="J1392" t="s">
        <v>8221</v>
      </c>
      <c r="K1392">
        <v>11</v>
      </c>
    </row>
    <row r="1393" spans="1:11" x14ac:dyDescent="0.25">
      <c r="A1393" t="s">
        <v>8219</v>
      </c>
      <c r="B1393">
        <v>37</v>
      </c>
      <c r="J1393" t="s">
        <v>8221</v>
      </c>
      <c r="K1393">
        <v>0</v>
      </c>
    </row>
    <row r="1394" spans="1:11" x14ac:dyDescent="0.25">
      <c r="A1394" t="s">
        <v>8219</v>
      </c>
      <c r="B1394">
        <v>146</v>
      </c>
      <c r="J1394" t="s">
        <v>8221</v>
      </c>
      <c r="K1394">
        <v>10</v>
      </c>
    </row>
    <row r="1395" spans="1:11" x14ac:dyDescent="0.25">
      <c r="A1395" t="s">
        <v>8219</v>
      </c>
      <c r="B1395">
        <v>119</v>
      </c>
      <c r="J1395" t="s">
        <v>8221</v>
      </c>
      <c r="K1395">
        <v>6</v>
      </c>
    </row>
    <row r="1396" spans="1:11" x14ac:dyDescent="0.25">
      <c r="A1396" t="s">
        <v>8219</v>
      </c>
      <c r="B1396">
        <v>163</v>
      </c>
      <c r="J1396" t="s">
        <v>8221</v>
      </c>
      <c r="K1396">
        <v>8</v>
      </c>
    </row>
    <row r="1397" spans="1:11" x14ac:dyDescent="0.25">
      <c r="A1397" t="s">
        <v>8219</v>
      </c>
      <c r="B1397">
        <v>339</v>
      </c>
      <c r="J1397" t="s">
        <v>8221</v>
      </c>
      <c r="K1397">
        <v>6</v>
      </c>
    </row>
    <row r="1398" spans="1:11" x14ac:dyDescent="0.25">
      <c r="A1398" t="s">
        <v>8219</v>
      </c>
      <c r="B1398">
        <v>58</v>
      </c>
      <c r="J1398" t="s">
        <v>8221</v>
      </c>
      <c r="K1398">
        <v>7</v>
      </c>
    </row>
    <row r="1399" spans="1:11" x14ac:dyDescent="0.25">
      <c r="A1399" t="s">
        <v>8219</v>
      </c>
      <c r="B1399">
        <v>456</v>
      </c>
      <c r="J1399" t="s">
        <v>8221</v>
      </c>
      <c r="K1399">
        <v>7</v>
      </c>
    </row>
    <row r="1400" spans="1:11" x14ac:dyDescent="0.25">
      <c r="A1400" t="s">
        <v>8219</v>
      </c>
      <c r="B1400">
        <v>15</v>
      </c>
      <c r="J1400" t="s">
        <v>8221</v>
      </c>
      <c r="K1400">
        <v>5</v>
      </c>
    </row>
    <row r="1401" spans="1:11" x14ac:dyDescent="0.25">
      <c r="A1401" t="s">
        <v>8219</v>
      </c>
      <c r="B1401">
        <v>191</v>
      </c>
      <c r="J1401" t="s">
        <v>8221</v>
      </c>
      <c r="K1401">
        <v>46</v>
      </c>
    </row>
    <row r="1402" spans="1:11" x14ac:dyDescent="0.25">
      <c r="A1402" t="s">
        <v>8219</v>
      </c>
      <c r="B1402">
        <v>17</v>
      </c>
      <c r="J1402" t="s">
        <v>8221</v>
      </c>
      <c r="K1402">
        <v>10</v>
      </c>
    </row>
    <row r="1403" spans="1:11" x14ac:dyDescent="0.25">
      <c r="A1403" t="s">
        <v>8219</v>
      </c>
      <c r="B1403">
        <v>28</v>
      </c>
      <c r="J1403" t="s">
        <v>8221</v>
      </c>
      <c r="K1403">
        <v>19</v>
      </c>
    </row>
    <row r="1404" spans="1:11" x14ac:dyDescent="0.25">
      <c r="A1404" t="s">
        <v>8219</v>
      </c>
      <c r="B1404">
        <v>18</v>
      </c>
      <c r="J1404" t="s">
        <v>8221</v>
      </c>
      <c r="K1404">
        <v>13</v>
      </c>
    </row>
    <row r="1405" spans="1:11" x14ac:dyDescent="0.25">
      <c r="A1405" t="s">
        <v>8219</v>
      </c>
      <c r="B1405">
        <v>61</v>
      </c>
      <c r="J1405" t="s">
        <v>8221</v>
      </c>
      <c r="K1405">
        <v>13</v>
      </c>
    </row>
    <row r="1406" spans="1:11" x14ac:dyDescent="0.25">
      <c r="A1406" t="s">
        <v>8219</v>
      </c>
      <c r="B1406">
        <v>108</v>
      </c>
      <c r="J1406" t="s">
        <v>8221</v>
      </c>
      <c r="K1406">
        <v>4</v>
      </c>
    </row>
    <row r="1407" spans="1:11" x14ac:dyDescent="0.25">
      <c r="A1407" t="s">
        <v>8219</v>
      </c>
      <c r="B1407">
        <v>142</v>
      </c>
      <c r="J1407" t="s">
        <v>8221</v>
      </c>
      <c r="K1407">
        <v>0</v>
      </c>
    </row>
    <row r="1408" spans="1:11" x14ac:dyDescent="0.25">
      <c r="A1408" t="s">
        <v>8219</v>
      </c>
      <c r="B1408">
        <v>74</v>
      </c>
      <c r="J1408" t="s">
        <v>8221</v>
      </c>
      <c r="K1408">
        <v>3</v>
      </c>
    </row>
    <row r="1409" spans="1:11" x14ac:dyDescent="0.25">
      <c r="A1409" t="s">
        <v>8219</v>
      </c>
      <c r="B1409">
        <v>38</v>
      </c>
      <c r="J1409" t="s">
        <v>8221</v>
      </c>
      <c r="K1409">
        <v>1</v>
      </c>
    </row>
    <row r="1410" spans="1:11" x14ac:dyDescent="0.25">
      <c r="A1410" t="s">
        <v>8219</v>
      </c>
      <c r="B1410">
        <v>20</v>
      </c>
      <c r="J1410" t="s">
        <v>8221</v>
      </c>
      <c r="K1410">
        <v>9</v>
      </c>
    </row>
    <row r="1411" spans="1:11" x14ac:dyDescent="0.25">
      <c r="A1411" t="s">
        <v>8219</v>
      </c>
      <c r="B1411">
        <v>24</v>
      </c>
      <c r="J1411" t="s">
        <v>8221</v>
      </c>
      <c r="K1411">
        <v>1</v>
      </c>
    </row>
    <row r="1412" spans="1:11" x14ac:dyDescent="0.25">
      <c r="A1412" t="s">
        <v>8219</v>
      </c>
      <c r="B1412">
        <v>66</v>
      </c>
      <c r="J1412" t="s">
        <v>8221</v>
      </c>
      <c r="K1412">
        <v>1</v>
      </c>
    </row>
    <row r="1413" spans="1:11" x14ac:dyDescent="0.25">
      <c r="A1413" t="s">
        <v>8219</v>
      </c>
      <c r="B1413">
        <v>28</v>
      </c>
      <c r="J1413" t="s">
        <v>8221</v>
      </c>
      <c r="K1413">
        <v>4</v>
      </c>
    </row>
    <row r="1414" spans="1:11" x14ac:dyDescent="0.25">
      <c r="A1414" t="s">
        <v>8219</v>
      </c>
      <c r="B1414">
        <v>24</v>
      </c>
      <c r="J1414" t="s">
        <v>8221</v>
      </c>
      <c r="K1414">
        <v>17</v>
      </c>
    </row>
    <row r="1415" spans="1:11" x14ac:dyDescent="0.25">
      <c r="A1415" t="s">
        <v>8219</v>
      </c>
      <c r="B1415">
        <v>73</v>
      </c>
      <c r="J1415" t="s">
        <v>8221</v>
      </c>
      <c r="K1415">
        <v>0</v>
      </c>
    </row>
    <row r="1416" spans="1:11" x14ac:dyDescent="0.25">
      <c r="A1416" t="s">
        <v>8219</v>
      </c>
      <c r="B1416">
        <v>3</v>
      </c>
      <c r="J1416" t="s">
        <v>8221</v>
      </c>
      <c r="K1416">
        <v>12</v>
      </c>
    </row>
    <row r="1417" spans="1:11" x14ac:dyDescent="0.25">
      <c r="A1417" t="s">
        <v>8219</v>
      </c>
      <c r="B1417">
        <v>20</v>
      </c>
      <c r="J1417" t="s">
        <v>8221</v>
      </c>
      <c r="K1417">
        <v>14</v>
      </c>
    </row>
    <row r="1418" spans="1:11" x14ac:dyDescent="0.25">
      <c r="A1418" t="s">
        <v>8219</v>
      </c>
      <c r="B1418">
        <v>21</v>
      </c>
      <c r="J1418" t="s">
        <v>8221</v>
      </c>
      <c r="K1418">
        <v>1</v>
      </c>
    </row>
    <row r="1419" spans="1:11" x14ac:dyDescent="0.25">
      <c r="A1419" t="s">
        <v>8219</v>
      </c>
      <c r="B1419">
        <v>94</v>
      </c>
      <c r="J1419" t="s">
        <v>8221</v>
      </c>
      <c r="K1419">
        <v>14</v>
      </c>
    </row>
    <row r="1420" spans="1:11" x14ac:dyDescent="0.25">
      <c r="A1420" t="s">
        <v>8219</v>
      </c>
      <c r="B1420">
        <v>139</v>
      </c>
      <c r="J1420" t="s">
        <v>8221</v>
      </c>
      <c r="K1420">
        <v>4</v>
      </c>
    </row>
    <row r="1421" spans="1:11" x14ac:dyDescent="0.25">
      <c r="A1421" t="s">
        <v>8219</v>
      </c>
      <c r="B1421">
        <v>130</v>
      </c>
      <c r="J1421" t="s">
        <v>8221</v>
      </c>
      <c r="K1421">
        <v>2</v>
      </c>
    </row>
    <row r="1422" spans="1:11" x14ac:dyDescent="0.25">
      <c r="A1422" t="s">
        <v>8219</v>
      </c>
      <c r="B1422">
        <v>31</v>
      </c>
      <c r="J1422" t="s">
        <v>8221</v>
      </c>
      <c r="K1422">
        <v>1</v>
      </c>
    </row>
    <row r="1423" spans="1:11" x14ac:dyDescent="0.25">
      <c r="A1423" t="s">
        <v>8219</v>
      </c>
      <c r="B1423">
        <v>13</v>
      </c>
      <c r="J1423" t="s">
        <v>8221</v>
      </c>
      <c r="K1423">
        <v>2</v>
      </c>
    </row>
    <row r="1424" spans="1:11" x14ac:dyDescent="0.25">
      <c r="A1424" t="s">
        <v>8219</v>
      </c>
      <c r="B1424">
        <v>90</v>
      </c>
      <c r="J1424" t="s">
        <v>8221</v>
      </c>
      <c r="K1424">
        <v>1</v>
      </c>
    </row>
    <row r="1425" spans="1:11" x14ac:dyDescent="0.25">
      <c r="A1425" t="s">
        <v>8219</v>
      </c>
      <c r="B1425">
        <v>141</v>
      </c>
      <c r="J1425" t="s">
        <v>8221</v>
      </c>
      <c r="K1425">
        <v>1</v>
      </c>
    </row>
    <row r="1426" spans="1:11" x14ac:dyDescent="0.25">
      <c r="A1426" t="s">
        <v>8219</v>
      </c>
      <c r="B1426">
        <v>23</v>
      </c>
      <c r="J1426" t="s">
        <v>8221</v>
      </c>
      <c r="K1426">
        <v>4</v>
      </c>
    </row>
    <row r="1427" spans="1:11" x14ac:dyDescent="0.25">
      <c r="A1427" t="s">
        <v>8219</v>
      </c>
      <c r="B1427">
        <v>18</v>
      </c>
      <c r="J1427" t="s">
        <v>8221</v>
      </c>
      <c r="K1427">
        <v>3</v>
      </c>
    </row>
    <row r="1428" spans="1:11" x14ac:dyDescent="0.25">
      <c r="A1428" t="s">
        <v>8219</v>
      </c>
      <c r="B1428">
        <v>76</v>
      </c>
      <c r="J1428" t="s">
        <v>8221</v>
      </c>
      <c r="K1428">
        <v>38</v>
      </c>
    </row>
    <row r="1429" spans="1:11" x14ac:dyDescent="0.25">
      <c r="A1429" t="s">
        <v>8219</v>
      </c>
      <c r="B1429">
        <v>93</v>
      </c>
      <c r="J1429" t="s">
        <v>8221</v>
      </c>
      <c r="K1429">
        <v>4</v>
      </c>
    </row>
    <row r="1430" spans="1:11" x14ac:dyDescent="0.25">
      <c r="A1430" t="s">
        <v>8219</v>
      </c>
      <c r="B1430">
        <v>69</v>
      </c>
      <c r="J1430" t="s">
        <v>8221</v>
      </c>
      <c r="K1430">
        <v>0</v>
      </c>
    </row>
    <row r="1431" spans="1:11" x14ac:dyDescent="0.25">
      <c r="A1431" t="s">
        <v>8219</v>
      </c>
      <c r="B1431">
        <v>21</v>
      </c>
      <c r="J1431" t="s">
        <v>8221</v>
      </c>
      <c r="K1431">
        <v>2</v>
      </c>
    </row>
    <row r="1432" spans="1:11" x14ac:dyDescent="0.25">
      <c r="A1432" t="s">
        <v>8219</v>
      </c>
      <c r="B1432">
        <v>57</v>
      </c>
      <c r="J1432" t="s">
        <v>8221</v>
      </c>
      <c r="K1432">
        <v>0</v>
      </c>
    </row>
    <row r="1433" spans="1:11" x14ac:dyDescent="0.25">
      <c r="A1433" t="s">
        <v>8219</v>
      </c>
      <c r="B1433">
        <v>108</v>
      </c>
      <c r="J1433" t="s">
        <v>8221</v>
      </c>
      <c r="K1433">
        <v>1</v>
      </c>
    </row>
    <row r="1434" spans="1:11" x14ac:dyDescent="0.25">
      <c r="A1434" t="s">
        <v>8219</v>
      </c>
      <c r="B1434">
        <v>83</v>
      </c>
      <c r="J1434" t="s">
        <v>8221</v>
      </c>
      <c r="K1434">
        <v>7</v>
      </c>
    </row>
    <row r="1435" spans="1:11" x14ac:dyDescent="0.25">
      <c r="A1435" t="s">
        <v>8219</v>
      </c>
      <c r="B1435">
        <v>96</v>
      </c>
      <c r="J1435" t="s">
        <v>8221</v>
      </c>
      <c r="K1435">
        <v>2</v>
      </c>
    </row>
    <row r="1436" spans="1:11" x14ac:dyDescent="0.25">
      <c r="A1436" t="s">
        <v>8219</v>
      </c>
      <c r="B1436">
        <v>64</v>
      </c>
      <c r="J1436" t="s">
        <v>8221</v>
      </c>
      <c r="K1436">
        <v>4</v>
      </c>
    </row>
    <row r="1437" spans="1:11" x14ac:dyDescent="0.25">
      <c r="A1437" t="s">
        <v>8219</v>
      </c>
      <c r="B1437">
        <v>14</v>
      </c>
      <c r="J1437" t="s">
        <v>8221</v>
      </c>
      <c r="K1437">
        <v>4</v>
      </c>
    </row>
    <row r="1438" spans="1:11" x14ac:dyDescent="0.25">
      <c r="A1438" t="s">
        <v>8219</v>
      </c>
      <c r="B1438">
        <v>169</v>
      </c>
      <c r="J1438" t="s">
        <v>8221</v>
      </c>
      <c r="K1438">
        <v>3</v>
      </c>
    </row>
    <row r="1439" spans="1:11" x14ac:dyDescent="0.25">
      <c r="A1439" t="s">
        <v>8219</v>
      </c>
      <c r="B1439">
        <v>33</v>
      </c>
      <c r="J1439" t="s">
        <v>8221</v>
      </c>
      <c r="K1439">
        <v>2</v>
      </c>
    </row>
    <row r="1440" spans="1:11" x14ac:dyDescent="0.25">
      <c r="A1440" t="s">
        <v>8219</v>
      </c>
      <c r="B1440">
        <v>102</v>
      </c>
      <c r="J1440" t="s">
        <v>8221</v>
      </c>
      <c r="K1440">
        <v>197</v>
      </c>
    </row>
    <row r="1441" spans="1:11" x14ac:dyDescent="0.25">
      <c r="A1441" t="s">
        <v>8219</v>
      </c>
      <c r="B1441">
        <v>104</v>
      </c>
      <c r="J1441" t="s">
        <v>8221</v>
      </c>
      <c r="K1441">
        <v>0</v>
      </c>
    </row>
    <row r="1442" spans="1:11" x14ac:dyDescent="0.25">
      <c r="A1442" t="s">
        <v>8219</v>
      </c>
      <c r="B1442">
        <v>20</v>
      </c>
      <c r="J1442" t="s">
        <v>8221</v>
      </c>
      <c r="K1442">
        <v>1</v>
      </c>
    </row>
    <row r="1443" spans="1:11" x14ac:dyDescent="0.25">
      <c r="A1443" t="s">
        <v>8219</v>
      </c>
      <c r="B1443">
        <v>35</v>
      </c>
      <c r="J1443" t="s">
        <v>8221</v>
      </c>
      <c r="K1443">
        <v>4</v>
      </c>
    </row>
    <row r="1444" spans="1:11" x14ac:dyDescent="0.25">
      <c r="A1444" t="s">
        <v>8219</v>
      </c>
      <c r="B1444">
        <v>94</v>
      </c>
      <c r="J1444" t="s">
        <v>8221</v>
      </c>
      <c r="K1444">
        <v>0</v>
      </c>
    </row>
    <row r="1445" spans="1:11" x14ac:dyDescent="0.25">
      <c r="A1445" t="s">
        <v>8219</v>
      </c>
      <c r="B1445">
        <v>14</v>
      </c>
      <c r="J1445" t="s">
        <v>8221</v>
      </c>
      <c r="K1445">
        <v>7</v>
      </c>
    </row>
    <row r="1446" spans="1:11" x14ac:dyDescent="0.25">
      <c r="A1446" t="s">
        <v>8219</v>
      </c>
      <c r="B1446">
        <v>15</v>
      </c>
      <c r="J1446" t="s">
        <v>8221</v>
      </c>
      <c r="K1446">
        <v>11</v>
      </c>
    </row>
    <row r="1447" spans="1:11" x14ac:dyDescent="0.25">
      <c r="A1447" t="s">
        <v>8219</v>
      </c>
      <c r="B1447">
        <v>51</v>
      </c>
      <c r="J1447" t="s">
        <v>8221</v>
      </c>
      <c r="K1447">
        <v>0</v>
      </c>
    </row>
    <row r="1448" spans="1:11" x14ac:dyDescent="0.25">
      <c r="A1448" t="s">
        <v>8219</v>
      </c>
      <c r="B1448">
        <v>19</v>
      </c>
      <c r="J1448" t="s">
        <v>8221</v>
      </c>
      <c r="K1448">
        <v>6</v>
      </c>
    </row>
    <row r="1449" spans="1:11" x14ac:dyDescent="0.25">
      <c r="A1449" t="s">
        <v>8219</v>
      </c>
      <c r="B1449">
        <v>23</v>
      </c>
      <c r="J1449" t="s">
        <v>8221</v>
      </c>
      <c r="K1449">
        <v>0</v>
      </c>
    </row>
    <row r="1450" spans="1:11" x14ac:dyDescent="0.25">
      <c r="A1450" t="s">
        <v>8219</v>
      </c>
      <c r="B1450">
        <v>97</v>
      </c>
      <c r="J1450" t="s">
        <v>8221</v>
      </c>
      <c r="K1450">
        <v>7</v>
      </c>
    </row>
    <row r="1451" spans="1:11" x14ac:dyDescent="0.25">
      <c r="A1451" t="s">
        <v>8219</v>
      </c>
      <c r="B1451">
        <v>76</v>
      </c>
      <c r="J1451" t="s">
        <v>8221</v>
      </c>
      <c r="K1451">
        <v>94</v>
      </c>
    </row>
    <row r="1452" spans="1:11" x14ac:dyDescent="0.25">
      <c r="A1452" t="s">
        <v>8219</v>
      </c>
      <c r="B1452">
        <v>11</v>
      </c>
      <c r="J1452" t="s">
        <v>8221</v>
      </c>
      <c r="K1452">
        <v>2</v>
      </c>
    </row>
    <row r="1453" spans="1:11" x14ac:dyDescent="0.25">
      <c r="A1453" t="s">
        <v>8219</v>
      </c>
      <c r="B1453">
        <v>52</v>
      </c>
      <c r="J1453" t="s">
        <v>8221</v>
      </c>
      <c r="K1453">
        <v>25</v>
      </c>
    </row>
    <row r="1454" spans="1:11" x14ac:dyDescent="0.25">
      <c r="A1454" t="s">
        <v>8219</v>
      </c>
      <c r="B1454">
        <v>95</v>
      </c>
      <c r="J1454" t="s">
        <v>8221</v>
      </c>
      <c r="K1454">
        <v>17</v>
      </c>
    </row>
    <row r="1455" spans="1:11" x14ac:dyDescent="0.25">
      <c r="A1455" t="s">
        <v>8219</v>
      </c>
      <c r="B1455">
        <v>35</v>
      </c>
      <c r="J1455" t="s">
        <v>8221</v>
      </c>
      <c r="K1455">
        <v>2</v>
      </c>
    </row>
    <row r="1456" spans="1:11" x14ac:dyDescent="0.25">
      <c r="A1456" t="s">
        <v>8219</v>
      </c>
      <c r="B1456">
        <v>21</v>
      </c>
      <c r="J1456" t="s">
        <v>8221</v>
      </c>
      <c r="K1456">
        <v>4</v>
      </c>
    </row>
    <row r="1457" spans="1:11" x14ac:dyDescent="0.25">
      <c r="A1457" t="s">
        <v>8219</v>
      </c>
      <c r="B1457">
        <v>93</v>
      </c>
      <c r="J1457" t="s">
        <v>8221</v>
      </c>
      <c r="K1457">
        <v>5</v>
      </c>
    </row>
    <row r="1458" spans="1:11" x14ac:dyDescent="0.25">
      <c r="A1458" t="s">
        <v>8219</v>
      </c>
      <c r="B1458">
        <v>11</v>
      </c>
      <c r="J1458" t="s">
        <v>8221</v>
      </c>
      <c r="K1458">
        <v>2</v>
      </c>
    </row>
    <row r="1459" spans="1:11" x14ac:dyDescent="0.25">
      <c r="A1459" t="s">
        <v>8219</v>
      </c>
      <c r="B1459">
        <v>21</v>
      </c>
      <c r="J1459" t="s">
        <v>8221</v>
      </c>
      <c r="K1459">
        <v>2</v>
      </c>
    </row>
    <row r="1460" spans="1:11" x14ac:dyDescent="0.25">
      <c r="A1460" t="s">
        <v>8219</v>
      </c>
      <c r="B1460">
        <v>54</v>
      </c>
      <c r="J1460" t="s">
        <v>8221</v>
      </c>
      <c r="K1460">
        <v>3</v>
      </c>
    </row>
    <row r="1461" spans="1:11" x14ac:dyDescent="0.25">
      <c r="A1461" t="s">
        <v>8219</v>
      </c>
      <c r="B1461">
        <v>31</v>
      </c>
      <c r="J1461" t="s">
        <v>8221</v>
      </c>
      <c r="K1461">
        <v>0</v>
      </c>
    </row>
    <row r="1462" spans="1:11" x14ac:dyDescent="0.25">
      <c r="A1462" t="s">
        <v>8219</v>
      </c>
      <c r="B1462">
        <v>132</v>
      </c>
      <c r="J1462" t="s">
        <v>8221</v>
      </c>
      <c r="K1462">
        <v>4</v>
      </c>
    </row>
    <row r="1463" spans="1:11" x14ac:dyDescent="0.25">
      <c r="A1463" t="s">
        <v>8219</v>
      </c>
      <c r="B1463">
        <v>3</v>
      </c>
      <c r="J1463" t="s">
        <v>8221</v>
      </c>
      <c r="K1463">
        <v>1</v>
      </c>
    </row>
    <row r="1464" spans="1:11" x14ac:dyDescent="0.25">
      <c r="A1464" t="s">
        <v>8219</v>
      </c>
      <c r="B1464">
        <v>6</v>
      </c>
      <c r="J1464" t="s">
        <v>8221</v>
      </c>
      <c r="K1464">
        <v>12</v>
      </c>
    </row>
    <row r="1465" spans="1:11" x14ac:dyDescent="0.25">
      <c r="A1465" t="s">
        <v>8219</v>
      </c>
      <c r="B1465">
        <v>10</v>
      </c>
      <c r="J1465" t="s">
        <v>8221</v>
      </c>
      <c r="K1465">
        <v>4</v>
      </c>
    </row>
    <row r="1466" spans="1:11" x14ac:dyDescent="0.25">
      <c r="A1466" t="s">
        <v>8219</v>
      </c>
      <c r="B1466">
        <v>147</v>
      </c>
      <c r="J1466" t="s">
        <v>8221</v>
      </c>
      <c r="K1466">
        <v>91</v>
      </c>
    </row>
    <row r="1467" spans="1:11" x14ac:dyDescent="0.25">
      <c r="A1467" t="s">
        <v>8219</v>
      </c>
      <c r="B1467">
        <v>199</v>
      </c>
      <c r="J1467" t="s">
        <v>8221</v>
      </c>
      <c r="K1467">
        <v>1</v>
      </c>
    </row>
    <row r="1468" spans="1:11" x14ac:dyDescent="0.25">
      <c r="A1468" t="s">
        <v>8219</v>
      </c>
      <c r="B1468">
        <v>50</v>
      </c>
      <c r="J1468" t="s">
        <v>8221</v>
      </c>
      <c r="K1468">
        <v>1</v>
      </c>
    </row>
    <row r="1469" spans="1:11" x14ac:dyDescent="0.25">
      <c r="A1469" t="s">
        <v>8219</v>
      </c>
      <c r="B1469">
        <v>21</v>
      </c>
      <c r="J1469" t="s">
        <v>8221</v>
      </c>
      <c r="K1469">
        <v>0</v>
      </c>
    </row>
    <row r="1470" spans="1:11" x14ac:dyDescent="0.25">
      <c r="A1470" t="s">
        <v>8219</v>
      </c>
      <c r="B1470">
        <v>24</v>
      </c>
      <c r="J1470" t="s">
        <v>8221</v>
      </c>
      <c r="K1470">
        <v>13</v>
      </c>
    </row>
    <row r="1471" spans="1:11" x14ac:dyDescent="0.25">
      <c r="A1471" t="s">
        <v>8219</v>
      </c>
      <c r="B1471">
        <v>32</v>
      </c>
      <c r="J1471" t="s">
        <v>8221</v>
      </c>
      <c r="K1471">
        <v>2</v>
      </c>
    </row>
    <row r="1472" spans="1:11" x14ac:dyDescent="0.25">
      <c r="A1472" t="s">
        <v>8219</v>
      </c>
      <c r="B1472">
        <v>62</v>
      </c>
      <c r="J1472" t="s">
        <v>8221</v>
      </c>
      <c r="K1472">
        <v>0</v>
      </c>
    </row>
    <row r="1473" spans="1:11" x14ac:dyDescent="0.25">
      <c r="A1473" t="s">
        <v>8219</v>
      </c>
      <c r="B1473">
        <v>9</v>
      </c>
      <c r="J1473" t="s">
        <v>8221</v>
      </c>
      <c r="K1473">
        <v>21</v>
      </c>
    </row>
    <row r="1474" spans="1:11" x14ac:dyDescent="0.25">
      <c r="A1474" t="s">
        <v>8219</v>
      </c>
      <c r="B1474">
        <v>38</v>
      </c>
      <c r="J1474" t="s">
        <v>8221</v>
      </c>
      <c r="K1474">
        <v>9</v>
      </c>
    </row>
    <row r="1475" spans="1:11" x14ac:dyDescent="0.25">
      <c r="A1475" t="s">
        <v>8219</v>
      </c>
      <c r="B1475">
        <v>54</v>
      </c>
      <c r="J1475" t="s">
        <v>8221</v>
      </c>
      <c r="K1475">
        <v>6</v>
      </c>
    </row>
    <row r="1476" spans="1:11" x14ac:dyDescent="0.25">
      <c r="A1476" t="s">
        <v>8219</v>
      </c>
      <c r="B1476">
        <v>37</v>
      </c>
      <c r="J1476" t="s">
        <v>8221</v>
      </c>
      <c r="K1476">
        <v>4</v>
      </c>
    </row>
    <row r="1477" spans="1:11" x14ac:dyDescent="0.25">
      <c r="A1477" t="s">
        <v>8219</v>
      </c>
      <c r="B1477">
        <v>39</v>
      </c>
      <c r="J1477" t="s">
        <v>8221</v>
      </c>
      <c r="K1477">
        <v>7</v>
      </c>
    </row>
    <row r="1478" spans="1:11" x14ac:dyDescent="0.25">
      <c r="A1478" t="s">
        <v>8219</v>
      </c>
      <c r="B1478">
        <v>34</v>
      </c>
      <c r="J1478" t="s">
        <v>8221</v>
      </c>
      <c r="K1478">
        <v>5</v>
      </c>
    </row>
    <row r="1479" spans="1:11" x14ac:dyDescent="0.25">
      <c r="A1479" t="s">
        <v>8219</v>
      </c>
      <c r="B1479">
        <v>55</v>
      </c>
      <c r="J1479" t="s">
        <v>8221</v>
      </c>
      <c r="K1479">
        <v>0</v>
      </c>
    </row>
    <row r="1480" spans="1:11" x14ac:dyDescent="0.25">
      <c r="A1480" t="s">
        <v>8219</v>
      </c>
      <c r="B1480">
        <v>32</v>
      </c>
      <c r="J1480" t="s">
        <v>8221</v>
      </c>
      <c r="K1480">
        <v>3</v>
      </c>
    </row>
    <row r="1481" spans="1:11" x14ac:dyDescent="0.25">
      <c r="A1481" t="s">
        <v>8219</v>
      </c>
      <c r="B1481">
        <v>25</v>
      </c>
      <c r="J1481" t="s">
        <v>8221</v>
      </c>
      <c r="K1481">
        <v>9</v>
      </c>
    </row>
    <row r="1482" spans="1:11" x14ac:dyDescent="0.25">
      <c r="A1482" t="s">
        <v>8219</v>
      </c>
      <c r="B1482">
        <v>33</v>
      </c>
      <c r="J1482" t="s">
        <v>8221</v>
      </c>
      <c r="K1482">
        <v>6</v>
      </c>
    </row>
    <row r="1483" spans="1:11" x14ac:dyDescent="0.25">
      <c r="A1483" t="s">
        <v>8219</v>
      </c>
      <c r="B1483">
        <v>108</v>
      </c>
      <c r="J1483" t="s">
        <v>8221</v>
      </c>
      <c r="K1483">
        <v>4</v>
      </c>
    </row>
    <row r="1484" spans="1:11" x14ac:dyDescent="0.25">
      <c r="A1484" t="s">
        <v>8219</v>
      </c>
      <c r="B1484">
        <v>20</v>
      </c>
      <c r="J1484" t="s">
        <v>8221</v>
      </c>
      <c r="K1484">
        <v>1</v>
      </c>
    </row>
    <row r="1485" spans="1:11" x14ac:dyDescent="0.25">
      <c r="A1485" t="s">
        <v>8219</v>
      </c>
      <c r="B1485">
        <v>98</v>
      </c>
      <c r="J1485" t="s">
        <v>8221</v>
      </c>
      <c r="K1485">
        <v>17</v>
      </c>
    </row>
    <row r="1486" spans="1:11" x14ac:dyDescent="0.25">
      <c r="A1486" t="s">
        <v>8219</v>
      </c>
      <c r="B1486">
        <v>196</v>
      </c>
      <c r="J1486" t="s">
        <v>8221</v>
      </c>
      <c r="K1486">
        <v>1</v>
      </c>
    </row>
    <row r="1487" spans="1:11" x14ac:dyDescent="0.25">
      <c r="A1487" t="s">
        <v>8219</v>
      </c>
      <c r="B1487">
        <v>39</v>
      </c>
      <c r="J1487" t="s">
        <v>8221</v>
      </c>
      <c r="K1487">
        <v>13</v>
      </c>
    </row>
    <row r="1488" spans="1:11" x14ac:dyDescent="0.25">
      <c r="A1488" t="s">
        <v>8219</v>
      </c>
      <c r="B1488">
        <v>128</v>
      </c>
      <c r="J1488" t="s">
        <v>8221</v>
      </c>
      <c r="K1488">
        <v>6</v>
      </c>
    </row>
    <row r="1489" spans="1:11" x14ac:dyDescent="0.25">
      <c r="A1489" t="s">
        <v>8219</v>
      </c>
      <c r="B1489">
        <v>71</v>
      </c>
      <c r="J1489" t="s">
        <v>8221</v>
      </c>
      <c r="K1489">
        <v>0</v>
      </c>
    </row>
    <row r="1490" spans="1:11" x14ac:dyDescent="0.25">
      <c r="A1490" t="s">
        <v>8219</v>
      </c>
      <c r="B1490">
        <v>47</v>
      </c>
      <c r="J1490" t="s">
        <v>8221</v>
      </c>
      <c r="K1490">
        <v>2</v>
      </c>
    </row>
    <row r="1491" spans="1:11" x14ac:dyDescent="0.25">
      <c r="A1491" t="s">
        <v>8219</v>
      </c>
      <c r="B1491">
        <v>17</v>
      </c>
      <c r="J1491" t="s">
        <v>8221</v>
      </c>
      <c r="K1491">
        <v>2</v>
      </c>
    </row>
    <row r="1492" spans="1:11" x14ac:dyDescent="0.25">
      <c r="A1492" t="s">
        <v>8219</v>
      </c>
      <c r="B1492">
        <v>91</v>
      </c>
      <c r="J1492" t="s">
        <v>8221</v>
      </c>
      <c r="K1492">
        <v>21</v>
      </c>
    </row>
    <row r="1493" spans="1:11" x14ac:dyDescent="0.25">
      <c r="A1493" t="s">
        <v>8219</v>
      </c>
      <c r="B1493">
        <v>43</v>
      </c>
      <c r="J1493" t="s">
        <v>8221</v>
      </c>
      <c r="K1493">
        <v>13</v>
      </c>
    </row>
    <row r="1494" spans="1:11" x14ac:dyDescent="0.25">
      <c r="A1494" t="s">
        <v>8219</v>
      </c>
      <c r="B1494">
        <v>17</v>
      </c>
      <c r="J1494" t="s">
        <v>8221</v>
      </c>
      <c r="K1494">
        <v>0</v>
      </c>
    </row>
    <row r="1495" spans="1:11" x14ac:dyDescent="0.25">
      <c r="A1495" t="s">
        <v>8219</v>
      </c>
      <c r="B1495">
        <v>33</v>
      </c>
      <c r="J1495" t="s">
        <v>8221</v>
      </c>
      <c r="K1495">
        <v>6</v>
      </c>
    </row>
    <row r="1496" spans="1:11" x14ac:dyDescent="0.25">
      <c r="A1496" t="s">
        <v>8219</v>
      </c>
      <c r="B1496">
        <v>87</v>
      </c>
      <c r="J1496" t="s">
        <v>8221</v>
      </c>
      <c r="K1496">
        <v>0</v>
      </c>
    </row>
    <row r="1497" spans="1:11" x14ac:dyDescent="0.25">
      <c r="A1497" t="s">
        <v>8219</v>
      </c>
      <c r="B1497">
        <v>113</v>
      </c>
      <c r="J1497" t="s">
        <v>8221</v>
      </c>
      <c r="K1497">
        <v>1</v>
      </c>
    </row>
    <row r="1498" spans="1:11" x14ac:dyDescent="0.25">
      <c r="A1498" t="s">
        <v>8219</v>
      </c>
      <c r="B1498">
        <v>14</v>
      </c>
      <c r="J1498" t="s">
        <v>8221</v>
      </c>
      <c r="K1498">
        <v>0</v>
      </c>
    </row>
    <row r="1499" spans="1:11" x14ac:dyDescent="0.25">
      <c r="A1499" t="s">
        <v>8219</v>
      </c>
      <c r="B1499">
        <v>30</v>
      </c>
      <c r="J1499" t="s">
        <v>8221</v>
      </c>
      <c r="K1499">
        <v>12</v>
      </c>
    </row>
    <row r="1500" spans="1:11" x14ac:dyDescent="0.25">
      <c r="A1500" t="s">
        <v>8219</v>
      </c>
      <c r="B1500">
        <v>16</v>
      </c>
      <c r="J1500" t="s">
        <v>8221</v>
      </c>
      <c r="K1500">
        <v>2</v>
      </c>
    </row>
    <row r="1501" spans="1:11" x14ac:dyDescent="0.25">
      <c r="A1501" t="s">
        <v>8219</v>
      </c>
      <c r="B1501">
        <v>46</v>
      </c>
      <c r="J1501" t="s">
        <v>8221</v>
      </c>
      <c r="K1501">
        <v>6</v>
      </c>
    </row>
    <row r="1502" spans="1:11" x14ac:dyDescent="0.25">
      <c r="A1502" t="s">
        <v>8219</v>
      </c>
      <c r="B1502">
        <v>24</v>
      </c>
      <c r="J1502" t="s">
        <v>8221</v>
      </c>
      <c r="K1502">
        <v>1</v>
      </c>
    </row>
    <row r="1503" spans="1:11" x14ac:dyDescent="0.25">
      <c r="A1503" t="s">
        <v>8219</v>
      </c>
      <c r="B1503">
        <v>97</v>
      </c>
      <c r="J1503" t="s">
        <v>8221</v>
      </c>
      <c r="K1503">
        <v>1</v>
      </c>
    </row>
    <row r="1504" spans="1:11" x14ac:dyDescent="0.25">
      <c r="A1504" t="s">
        <v>8219</v>
      </c>
      <c r="B1504">
        <v>59</v>
      </c>
      <c r="J1504" t="s">
        <v>8221</v>
      </c>
      <c r="K1504">
        <v>5</v>
      </c>
    </row>
    <row r="1505" spans="1:11" x14ac:dyDescent="0.25">
      <c r="A1505" t="s">
        <v>8219</v>
      </c>
      <c r="B1505">
        <v>1095</v>
      </c>
      <c r="J1505" t="s">
        <v>8221</v>
      </c>
      <c r="K1505">
        <v>0</v>
      </c>
    </row>
    <row r="1506" spans="1:11" x14ac:dyDescent="0.25">
      <c r="A1506" t="s">
        <v>8219</v>
      </c>
      <c r="B1506">
        <v>218</v>
      </c>
      <c r="J1506" t="s">
        <v>8221</v>
      </c>
      <c r="K1506">
        <v>3</v>
      </c>
    </row>
    <row r="1507" spans="1:11" x14ac:dyDescent="0.25">
      <c r="A1507" t="s">
        <v>8219</v>
      </c>
      <c r="B1507">
        <v>111</v>
      </c>
      <c r="J1507" t="s">
        <v>8221</v>
      </c>
      <c r="K1507">
        <v>8</v>
      </c>
    </row>
    <row r="1508" spans="1:11" x14ac:dyDescent="0.25">
      <c r="A1508" t="s">
        <v>8219</v>
      </c>
      <c r="B1508">
        <v>56</v>
      </c>
      <c r="J1508" t="s">
        <v>8221</v>
      </c>
      <c r="K1508">
        <v>3</v>
      </c>
    </row>
    <row r="1509" spans="1:11" x14ac:dyDescent="0.25">
      <c r="A1509" t="s">
        <v>8219</v>
      </c>
      <c r="B1509">
        <v>265</v>
      </c>
      <c r="J1509" t="s">
        <v>8221</v>
      </c>
      <c r="K1509">
        <v>8</v>
      </c>
    </row>
    <row r="1510" spans="1:11" x14ac:dyDescent="0.25">
      <c r="A1510" t="s">
        <v>8219</v>
      </c>
      <c r="B1510">
        <v>28</v>
      </c>
      <c r="J1510" t="s">
        <v>8221</v>
      </c>
      <c r="K1510">
        <v>1</v>
      </c>
    </row>
    <row r="1511" spans="1:11" x14ac:dyDescent="0.25">
      <c r="A1511" t="s">
        <v>8219</v>
      </c>
      <c r="B1511">
        <v>364</v>
      </c>
      <c r="J1511" t="s">
        <v>8221</v>
      </c>
      <c r="K1511">
        <v>4</v>
      </c>
    </row>
    <row r="1512" spans="1:11" x14ac:dyDescent="0.25">
      <c r="A1512" t="s">
        <v>8219</v>
      </c>
      <c r="B1512">
        <v>27</v>
      </c>
      <c r="J1512" t="s">
        <v>8221</v>
      </c>
      <c r="K1512">
        <v>8</v>
      </c>
    </row>
    <row r="1513" spans="1:11" x14ac:dyDescent="0.25">
      <c r="A1513" t="s">
        <v>8219</v>
      </c>
      <c r="B1513">
        <v>93</v>
      </c>
      <c r="J1513" t="s">
        <v>8221</v>
      </c>
      <c r="K1513">
        <v>1</v>
      </c>
    </row>
    <row r="1514" spans="1:11" x14ac:dyDescent="0.25">
      <c r="A1514" t="s">
        <v>8219</v>
      </c>
      <c r="B1514">
        <v>64</v>
      </c>
      <c r="J1514" t="s">
        <v>8221</v>
      </c>
      <c r="K1514">
        <v>5</v>
      </c>
    </row>
    <row r="1515" spans="1:11" x14ac:dyDescent="0.25">
      <c r="A1515" t="s">
        <v>8219</v>
      </c>
      <c r="B1515">
        <v>22</v>
      </c>
      <c r="J1515" t="s">
        <v>8221</v>
      </c>
      <c r="K1515">
        <v>0</v>
      </c>
    </row>
    <row r="1516" spans="1:11" x14ac:dyDescent="0.25">
      <c r="A1516" t="s">
        <v>8219</v>
      </c>
      <c r="B1516">
        <v>59</v>
      </c>
      <c r="J1516" t="s">
        <v>8221</v>
      </c>
      <c r="K1516">
        <v>0</v>
      </c>
    </row>
    <row r="1517" spans="1:11" x14ac:dyDescent="0.25">
      <c r="A1517" t="s">
        <v>8219</v>
      </c>
      <c r="B1517">
        <v>249</v>
      </c>
      <c r="J1517" t="s">
        <v>8221</v>
      </c>
      <c r="K1517">
        <v>1</v>
      </c>
    </row>
    <row r="1518" spans="1:11" x14ac:dyDescent="0.25">
      <c r="A1518" t="s">
        <v>8219</v>
      </c>
      <c r="B1518">
        <v>392</v>
      </c>
      <c r="J1518" t="s">
        <v>8221</v>
      </c>
      <c r="K1518">
        <v>0</v>
      </c>
    </row>
    <row r="1519" spans="1:11" x14ac:dyDescent="0.25">
      <c r="A1519" t="s">
        <v>8219</v>
      </c>
      <c r="B1519">
        <v>115</v>
      </c>
      <c r="J1519" t="s">
        <v>8221</v>
      </c>
      <c r="K1519">
        <v>0</v>
      </c>
    </row>
    <row r="1520" spans="1:11" x14ac:dyDescent="0.25">
      <c r="A1520" t="s">
        <v>8219</v>
      </c>
      <c r="B1520">
        <v>433</v>
      </c>
      <c r="J1520" t="s">
        <v>8221</v>
      </c>
      <c r="K1520">
        <v>6</v>
      </c>
    </row>
    <row r="1521" spans="1:11" x14ac:dyDescent="0.25">
      <c r="A1521" t="s">
        <v>8219</v>
      </c>
      <c r="B1521">
        <v>20</v>
      </c>
      <c r="J1521" t="s">
        <v>8221</v>
      </c>
      <c r="K1521">
        <v>6</v>
      </c>
    </row>
    <row r="1522" spans="1:11" x14ac:dyDescent="0.25">
      <c r="A1522" t="s">
        <v>8219</v>
      </c>
      <c r="B1522">
        <v>8</v>
      </c>
      <c r="J1522" t="s">
        <v>8221</v>
      </c>
      <c r="K1522">
        <v>14</v>
      </c>
    </row>
    <row r="1523" spans="1:11" x14ac:dyDescent="0.25">
      <c r="A1523" t="s">
        <v>8219</v>
      </c>
      <c r="B1523">
        <v>175</v>
      </c>
      <c r="J1523" t="s">
        <v>8221</v>
      </c>
      <c r="K1523">
        <v>6</v>
      </c>
    </row>
    <row r="1524" spans="1:11" x14ac:dyDescent="0.25">
      <c r="A1524" t="s">
        <v>8219</v>
      </c>
      <c r="B1524">
        <v>104</v>
      </c>
      <c r="J1524" t="s">
        <v>8221</v>
      </c>
      <c r="K1524">
        <v>33</v>
      </c>
    </row>
    <row r="1525" spans="1:11" x14ac:dyDescent="0.25">
      <c r="A1525" t="s">
        <v>8219</v>
      </c>
      <c r="B1525">
        <v>17</v>
      </c>
      <c r="J1525" t="s">
        <v>8221</v>
      </c>
      <c r="K1525">
        <v>4</v>
      </c>
    </row>
    <row r="1526" spans="1:11" x14ac:dyDescent="0.25">
      <c r="A1526" t="s">
        <v>8219</v>
      </c>
      <c r="B1526">
        <v>277</v>
      </c>
      <c r="J1526" t="s">
        <v>8221</v>
      </c>
      <c r="K1526">
        <v>1</v>
      </c>
    </row>
    <row r="1527" spans="1:11" x14ac:dyDescent="0.25">
      <c r="A1527" t="s">
        <v>8219</v>
      </c>
      <c r="B1527">
        <v>118</v>
      </c>
      <c r="J1527" t="s">
        <v>8221</v>
      </c>
      <c r="K1527">
        <v>0</v>
      </c>
    </row>
    <row r="1528" spans="1:11" x14ac:dyDescent="0.25">
      <c r="A1528" t="s">
        <v>8219</v>
      </c>
      <c r="B1528">
        <v>97</v>
      </c>
      <c r="J1528" t="s">
        <v>8221</v>
      </c>
      <c r="K1528">
        <v>6</v>
      </c>
    </row>
    <row r="1529" spans="1:11" x14ac:dyDescent="0.25">
      <c r="A1529" t="s">
        <v>8219</v>
      </c>
      <c r="B1529">
        <v>20</v>
      </c>
      <c r="J1529" t="s">
        <v>8221</v>
      </c>
      <c r="K1529">
        <v>6</v>
      </c>
    </row>
    <row r="1530" spans="1:11" x14ac:dyDescent="0.25">
      <c r="A1530" t="s">
        <v>8219</v>
      </c>
      <c r="B1530">
        <v>26</v>
      </c>
      <c r="J1530" t="s">
        <v>8221</v>
      </c>
      <c r="K1530">
        <v>1</v>
      </c>
    </row>
    <row r="1531" spans="1:11" x14ac:dyDescent="0.25">
      <c r="A1531" t="s">
        <v>8219</v>
      </c>
      <c r="B1531">
        <v>128</v>
      </c>
      <c r="J1531" t="s">
        <v>8221</v>
      </c>
      <c r="K1531">
        <v>3</v>
      </c>
    </row>
    <row r="1532" spans="1:11" x14ac:dyDescent="0.25">
      <c r="A1532" t="s">
        <v>8219</v>
      </c>
      <c r="B1532">
        <v>15</v>
      </c>
    </row>
    <row r="1533" spans="1:11" x14ac:dyDescent="0.25">
      <c r="A1533" t="s">
        <v>8219</v>
      </c>
      <c r="B1533">
        <v>25</v>
      </c>
    </row>
    <row r="1534" spans="1:11" x14ac:dyDescent="0.25">
      <c r="A1534" t="s">
        <v>8219</v>
      </c>
      <c r="B1534">
        <v>55</v>
      </c>
    </row>
    <row r="1535" spans="1:11" x14ac:dyDescent="0.25">
      <c r="A1535" t="s">
        <v>8219</v>
      </c>
      <c r="B1535">
        <v>107</v>
      </c>
    </row>
    <row r="1536" spans="1:11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9" priority="7" operator="equal">
      <formula>"live"</formula>
    </cfRule>
    <cfRule type="cellIs" dxfId="8" priority="8" operator="equal">
      <formula>"failed"</formula>
    </cfRule>
    <cfRule type="containsText" dxfId="7" priority="9" operator="containsText" text="canceled">
      <formula>NOT(ISERROR(SEARCH("canceled",A1)))</formula>
    </cfRule>
    <cfRule type="containsText" dxfId="6" priority="10" operator="containsText" text="successful">
      <formula>NOT(ISERROR(SEARCH("successful",A1)))</formula>
    </cfRule>
    <cfRule type="cellIs" dxfId="5" priority="11" operator="equal">
      <formula>"""successful"""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5992">
    <cfRule type="cellIs" dxfId="4" priority="1" operator="equal">
      <formula>"live"</formula>
    </cfRule>
    <cfRule type="cellIs" dxfId="3" priority="2" operator="equal">
      <formula>"failed"</formula>
    </cfRule>
    <cfRule type="containsText" dxfId="2" priority="3" operator="containsText" text="canceled">
      <formula>NOT(ISERROR(SEARCH("canceled",J1)))</formula>
    </cfRule>
    <cfRule type="containsText" dxfId="1" priority="4" operator="containsText" text="successful">
      <formula>NOT(ISERROR(SEARCH("successful",J1)))</formula>
    </cfRule>
    <cfRule type="cellIs" dxfId="0" priority="5" operator="equal">
      <formula>"""successful"""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 Table</vt:lpstr>
      <vt:lpstr>Sub-Category Pivot Table</vt:lpstr>
      <vt:lpstr>Monthly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Juanma Rodriguez</cp:lastModifiedBy>
  <dcterms:created xsi:type="dcterms:W3CDTF">2017-04-20T15:17:24Z</dcterms:created>
  <dcterms:modified xsi:type="dcterms:W3CDTF">2020-12-20T02:58:46Z</dcterms:modified>
</cp:coreProperties>
</file>