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SA-PAPELERA\ARCA\931\2025\03\"/>
    </mc:Choice>
  </mc:AlternateContent>
  <xr:revisionPtr revIDLastSave="0" documentId="13_ncr:1_{6A9E817A-60ED-403A-86D3-5486204C3D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S NORMAL" sheetId="1" r:id="rId1"/>
    <sheet name="LF" sheetId="4" r:id="rId2"/>
    <sheet name="VACACIONES" sheetId="3" r:id="rId3"/>
    <sheet name="Hoja2" sheetId="2" r:id="rId4"/>
    <sheet name="Hoja5" sheetId="5" r:id="rId5"/>
  </sheets>
  <definedNames>
    <definedName name="_xlnm._FilterDatabase" localSheetId="0" hidden="1">'MES NORMAL'!$A$3:$M$34</definedName>
    <definedName name="_xlnm.Print_Area" localSheetId="0">'MES NORMAL'!$A$1:$K$34</definedName>
    <definedName name="_xlnm.Print_Area" localSheetId="2">VACACIONES!$A$1:$F$30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4" l="1"/>
  <c r="H34" i="4"/>
  <c r="F34" i="4"/>
  <c r="D34" i="4"/>
  <c r="G33" i="4"/>
  <c r="K33" i="4" s="1"/>
  <c r="G32" i="4"/>
  <c r="K32" i="4" s="1"/>
  <c r="G31" i="4"/>
  <c r="K31" i="4" s="1"/>
  <c r="G30" i="4"/>
  <c r="K30" i="4" s="1"/>
  <c r="G29" i="4"/>
  <c r="K29" i="4" s="1"/>
  <c r="G28" i="4"/>
  <c r="K28" i="4" s="1"/>
  <c r="G27" i="4"/>
  <c r="K27" i="4" s="1"/>
  <c r="K26" i="4"/>
  <c r="G26" i="4"/>
  <c r="G25" i="4"/>
  <c r="K25" i="4" s="1"/>
  <c r="G24" i="4"/>
  <c r="K24" i="4" s="1"/>
  <c r="G23" i="4"/>
  <c r="K23" i="4" s="1"/>
  <c r="G22" i="4"/>
  <c r="K22" i="4" s="1"/>
  <c r="G21" i="4"/>
  <c r="K21" i="4" s="1"/>
  <c r="G20" i="4"/>
  <c r="K20" i="4" s="1"/>
  <c r="K19" i="4"/>
  <c r="G19" i="4"/>
  <c r="G18" i="4"/>
  <c r="K18" i="4" s="1"/>
  <c r="G17" i="4"/>
  <c r="K17" i="4" s="1"/>
  <c r="G16" i="4"/>
  <c r="K16" i="4" s="1"/>
  <c r="G15" i="4"/>
  <c r="K15" i="4" s="1"/>
  <c r="G14" i="4"/>
  <c r="K14" i="4" s="1"/>
  <c r="G13" i="4"/>
  <c r="K13" i="4" s="1"/>
  <c r="G12" i="4"/>
  <c r="K12" i="4" s="1"/>
  <c r="G11" i="4"/>
  <c r="K11" i="4" s="1"/>
  <c r="G10" i="4"/>
  <c r="K10" i="4" s="1"/>
  <c r="G9" i="4"/>
  <c r="K9" i="4" s="1"/>
  <c r="G8" i="4"/>
  <c r="K8" i="4" s="1"/>
  <c r="G7" i="4"/>
  <c r="K7" i="4" s="1"/>
  <c r="G6" i="4"/>
  <c r="K6" i="4" s="1"/>
  <c r="G5" i="4"/>
  <c r="K5" i="4" s="1"/>
  <c r="G4" i="4"/>
  <c r="K4" i="4" s="1"/>
  <c r="G3" i="4"/>
  <c r="G10" i="1"/>
  <c r="K10" i="1" s="1"/>
  <c r="H34" i="1"/>
  <c r="F34" i="1"/>
  <c r="D34" i="1"/>
  <c r="I34" i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" i="1"/>
  <c r="K3" i="1" s="1"/>
  <c r="G34" i="4" l="1"/>
  <c r="K3" i="4"/>
  <c r="K34" i="4"/>
  <c r="K34" i="1"/>
  <c r="G34" i="1"/>
  <c r="G10" i="2" l="1"/>
  <c r="G6" i="2"/>
  <c r="G28" i="2"/>
  <c r="G24" i="2"/>
  <c r="G8" i="2"/>
  <c r="G4" i="2"/>
  <c r="G23" i="2"/>
  <c r="G26" i="2"/>
  <c r="G13" i="2"/>
  <c r="G16" i="2"/>
  <c r="G29" i="2"/>
  <c r="G18" i="2"/>
  <c r="G9" i="2"/>
  <c r="G12" i="2"/>
  <c r="G2" i="2"/>
  <c r="G19" i="2"/>
  <c r="G17" i="2"/>
  <c r="G22" i="2"/>
  <c r="G27" i="2"/>
  <c r="G25" i="2"/>
  <c r="G21" i="2"/>
  <c r="G11" i="2"/>
  <c r="G5" i="2"/>
  <c r="G3" i="2"/>
  <c r="G20" i="2"/>
  <c r="G14" i="2"/>
  <c r="G15" i="2"/>
  <c r="G7" i="2"/>
  <c r="F30" i="2"/>
  <c r="E30" i="2"/>
  <c r="G30" i="2" l="1"/>
</calcChain>
</file>

<file path=xl/sharedStrings.xml><?xml version="1.0" encoding="utf-8"?>
<sst xmlns="http://schemas.openxmlformats.org/spreadsheetml/2006/main" count="157" uniqueCount="108">
  <si>
    <t>KEEM HECTOR ANTONIO</t>
  </si>
  <si>
    <t>CRUZADO MARTIN SEBASTIAN</t>
  </si>
  <si>
    <t>FERNANDEZ JOSE LUIS</t>
  </si>
  <si>
    <t>AYALA ANALIA ALEJANDRA</t>
  </si>
  <si>
    <t>KEEM HUGO VICTORIANO</t>
  </si>
  <si>
    <t>FRISENGBERG FRANCK WALTER</t>
  </si>
  <si>
    <t>GONZALEZ SERGIO SILVERIO</t>
  </si>
  <si>
    <t>AMARILLA DEMETRIO EUGENIO</t>
  </si>
  <si>
    <t>POLLINI CLAUDIA SILVINA</t>
  </si>
  <si>
    <t>FERRARO FABIAN ARIEL</t>
  </si>
  <si>
    <t>AMARILLA MATIAS DAVID</t>
  </si>
  <si>
    <t>SALINAS ROMINA PAULA</t>
  </si>
  <si>
    <t>DI PAULO DIEGO ANDRES</t>
  </si>
  <si>
    <t>HERRERA DARDO DANIEL</t>
  </si>
  <si>
    <t>PIETROPAOLI MAURICIO FABIAN</t>
  </si>
  <si>
    <t>VEGA RAUL ALCIDES</t>
  </si>
  <si>
    <t>VEGA ALFREDO LUIS ENRIQUE</t>
  </si>
  <si>
    <t>MARTINEZ OSCAR ALBERTO</t>
  </si>
  <si>
    <t>RAMIREZ PORTOCARRERO LEON</t>
  </si>
  <si>
    <t>ALBORNOZ WALTER AGUSTIN</t>
  </si>
  <si>
    <t>LOPEZ CRISTIAN NAHUEL</t>
  </si>
  <si>
    <t>MOTA GASTON ANDRES</t>
  </si>
  <si>
    <t>FUENZALIDA ALEJANDRO</t>
  </si>
  <si>
    <t>GALLARDO JULIO MARCELO</t>
  </si>
  <si>
    <t>FALCON MAURO JAVIER</t>
  </si>
  <si>
    <t>ANNECCHINI MARIANO</t>
  </si>
  <si>
    <t>ANNECCHINI ANDRES</t>
  </si>
  <si>
    <t>CUIL</t>
  </si>
  <si>
    <t>NOMBRE Y APELLIDO</t>
  </si>
  <si>
    <t>LEGAJO</t>
  </si>
  <si>
    <t>CANTIDAD</t>
  </si>
  <si>
    <t>LARROQUE ADRIANA PATRICIA</t>
  </si>
  <si>
    <t>NOVIEMBRE</t>
  </si>
  <si>
    <t>VACACIONES</t>
  </si>
  <si>
    <t>TOTAL</t>
  </si>
  <si>
    <t>FEBRERO 2020</t>
  </si>
  <si>
    <t>20-14796404-9</t>
  </si>
  <si>
    <t>Julio Marcelo Gallardo</t>
  </si>
  <si>
    <t>20-16179313-3</t>
  </si>
  <si>
    <t>Sergio Silverio Gonzalez</t>
  </si>
  <si>
    <t>20-16179457-1</t>
  </si>
  <si>
    <t>Alejandro Gustavo Fuenzalida</t>
  </si>
  <si>
    <t>20-16179504-7</t>
  </si>
  <si>
    <t>Fernandez Jose Luis</t>
  </si>
  <si>
    <t>20-17419041-1</t>
  </si>
  <si>
    <t>Keem Hector Antonio</t>
  </si>
  <si>
    <t>20-18135784-4</t>
  </si>
  <si>
    <t>Walter Eduardo Frisenberg Franck</t>
  </si>
  <si>
    <t>20-18333582-1</t>
  </si>
  <si>
    <t>Dardo Daniel Herrera</t>
  </si>
  <si>
    <t>20-21463576-4</t>
  </si>
  <si>
    <t>Martin Sebastian Cruzado</t>
  </si>
  <si>
    <t>20-22742216-6</t>
  </si>
  <si>
    <t>Jose Luis Cordero</t>
  </si>
  <si>
    <t>20-22884796-9</t>
  </si>
  <si>
    <t>Gaston Andres Mota</t>
  </si>
  <si>
    <t>20-24421781-9</t>
  </si>
  <si>
    <t>Mauricio Fabian Pietropaoli</t>
  </si>
  <si>
    <t>20-25170114-9</t>
  </si>
  <si>
    <t>Juan Martin Morganti</t>
  </si>
  <si>
    <t>20-25189035-9</t>
  </si>
  <si>
    <t>Ferraro Fabian Ariel</t>
  </si>
  <si>
    <t>20-25952626-5</t>
  </si>
  <si>
    <t>Mariano Annecchini</t>
  </si>
  <si>
    <t>20-29084029-6</t>
  </si>
  <si>
    <t>Matias David Amarilla</t>
  </si>
  <si>
    <t>20-30464628-5</t>
  </si>
  <si>
    <t>Oscar Alberto Martinez</t>
  </si>
  <si>
    <t>20-30987513-4</t>
  </si>
  <si>
    <t>Diego Andres Di Paulo</t>
  </si>
  <si>
    <t>20-31743802-9</t>
  </si>
  <si>
    <t>Vega Alfredo Luis Enrique</t>
  </si>
  <si>
    <t>20-35351982-5</t>
  </si>
  <si>
    <t>Mauro Javier Falcon</t>
  </si>
  <si>
    <t>20-36734739-3</t>
  </si>
  <si>
    <t>Amarilla Natan Eduardo</t>
  </si>
  <si>
    <t>20-40663039-1</t>
  </si>
  <si>
    <t>Lopez Cristian Nahuel</t>
  </si>
  <si>
    <t>20-40715780-0</t>
  </si>
  <si>
    <t>Albornoz Brian Ariel</t>
  </si>
  <si>
    <t>20-94110412-7</t>
  </si>
  <si>
    <t>Leoncio Ramirez Portocarrero</t>
  </si>
  <si>
    <t>23-14068394-9</t>
  </si>
  <si>
    <t>Keem Hugo Victoriano</t>
  </si>
  <si>
    <t>23-34818145-9</t>
  </si>
  <si>
    <t>Walter Agustin Albornoz</t>
  </si>
  <si>
    <t>27-17082668-5</t>
  </si>
  <si>
    <t>Pollini Claudia Silvina</t>
  </si>
  <si>
    <t>27-22730457-5</t>
  </si>
  <si>
    <t>Ayala Analia Alejandra</t>
  </si>
  <si>
    <t>27-27702481-6</t>
  </si>
  <si>
    <t>Romina Paula Salinas</t>
  </si>
  <si>
    <t>20-29582472-8</t>
  </si>
  <si>
    <t>Acosta Abel Octavio</t>
  </si>
  <si>
    <t>Andres Annecchini</t>
  </si>
  <si>
    <t>EMPLEADO</t>
  </si>
  <si>
    <t>20-26995325-0</t>
  </si>
  <si>
    <t>TOTAL REM</t>
  </si>
  <si>
    <t>MES</t>
  </si>
  <si>
    <t>REM. 9</t>
  </si>
  <si>
    <t>Ponce</t>
  </si>
  <si>
    <t>SAC</t>
  </si>
  <si>
    <t>VALE COM</t>
  </si>
  <si>
    <t>2DO ADELANTO</t>
  </si>
  <si>
    <t>ADELANTO</t>
  </si>
  <si>
    <t>20-25748481-6</t>
  </si>
  <si>
    <t>LQ FINAL POLLINI</t>
  </si>
  <si>
    <t>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</si>
</sst>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1" fontId="0" fillId="0" borderId="1" xfId="0" applyNumberFormat="1" applyBorder="1"/>
    <xf numFmtId="4" fontId="0" fillId="0" borderId="1" xfId="0" applyNumberFormat="1" applyBorder="1"/>
    <xf numFmtId="4" fontId="1" fillId="0" borderId="1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/>
    <xf numFmtId="4" fontId="0" fillId="0" borderId="0" xfId="0" applyNumberFormat="1"/>
    <xf numFmtId="17" fontId="2" fillId="0" borderId="0" xfId="0" quotePrefix="1" applyNumberFormat="1" applyFont="1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16" fontId="4" fillId="0" borderId="5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4" fontId="5" fillId="0" borderId="1" xfId="0" applyNumberFormat="1" applyFont="1" applyBorder="1"/>
    <xf numFmtId="4" fontId="4" fillId="0" borderId="1" xfId="0" applyNumberFormat="1" applyFont="1" applyBorder="1"/>
    <xf numFmtId="0" fontId="5" fillId="0" borderId="1" xfId="0" quotePrefix="1" applyFont="1" applyBorder="1" applyAlignment="1">
      <alignment horizontal="center"/>
    </xf>
    <xf numFmtId="0" fontId="5" fillId="0" borderId="0" xfId="0" applyFont="1"/>
    <xf numFmtId="4" fontId="5" fillId="0" borderId="4" xfId="0" applyNumberFormat="1" applyFont="1" applyBorder="1"/>
    <xf numFmtId="4" fontId="4" fillId="0" borderId="4" xfId="0" applyNumberFormat="1" applyFont="1" applyBorder="1"/>
    <xf numFmtId="0" fontId="4" fillId="0" borderId="1" xfId="0" applyFont="1" applyBorder="1"/>
    <xf numFmtId="17" fontId="2" fillId="0" borderId="2" xfId="0" quotePrefix="1" applyNumberFormat="1" applyFont="1" applyBorder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zoomScale="80" zoomScaleNormal="80" workbookViewId="0">
      <selection activeCell="J38" sqref="J38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27" t="s">
        <v>107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  <c r="M1" s="12"/>
    </row>
    <row r="2" spans="1:13" ht="18" customHeight="1" x14ac:dyDescent="0.25">
      <c r="A2" s="15" t="s">
        <v>29</v>
      </c>
      <c r="B2" s="15" t="s">
        <v>27</v>
      </c>
      <c r="C2" s="15" t="s">
        <v>95</v>
      </c>
      <c r="D2" s="16" t="s">
        <v>98</v>
      </c>
      <c r="E2" s="17" t="s">
        <v>101</v>
      </c>
      <c r="F2" s="17" t="s">
        <v>33</v>
      </c>
      <c r="G2" s="17" t="s">
        <v>97</v>
      </c>
      <c r="H2" s="17" t="s">
        <v>102</v>
      </c>
      <c r="I2" s="17" t="s">
        <v>104</v>
      </c>
      <c r="J2" s="17" t="s">
        <v>103</v>
      </c>
      <c r="K2" s="16" t="s">
        <v>99</v>
      </c>
      <c r="L2" s="12"/>
      <c r="M2" s="12"/>
    </row>
    <row r="3" spans="1:13" ht="15.75" x14ac:dyDescent="0.25">
      <c r="A3" s="18">
        <v>1</v>
      </c>
      <c r="B3" s="18" t="s">
        <v>44</v>
      </c>
      <c r="C3" s="19" t="s">
        <v>45</v>
      </c>
      <c r="D3" s="20">
        <v>0</v>
      </c>
      <c r="E3" s="20">
        <v>0</v>
      </c>
      <c r="F3" s="20">
        <v>0</v>
      </c>
      <c r="G3" s="21">
        <f t="shared" ref="G3:G33" si="0">+D3+E3+F3</f>
        <v>0</v>
      </c>
      <c r="H3" s="20">
        <v>0</v>
      </c>
      <c r="I3" s="20">
        <v>0</v>
      </c>
      <c r="J3" s="21">
        <v>0</v>
      </c>
      <c r="K3" s="21">
        <f t="shared" ref="K3:K33" si="1">+G3+H3</f>
        <v>0</v>
      </c>
      <c r="L3" s="11"/>
    </row>
    <row r="4" spans="1:13" ht="15.75" x14ac:dyDescent="0.25">
      <c r="A4" s="18">
        <v>5</v>
      </c>
      <c r="B4" s="18" t="s">
        <v>50</v>
      </c>
      <c r="C4" s="19" t="s">
        <v>51</v>
      </c>
      <c r="D4" s="20">
        <v>0</v>
      </c>
      <c r="E4" s="20">
        <v>0</v>
      </c>
      <c r="F4" s="20">
        <v>0</v>
      </c>
      <c r="G4" s="21">
        <f t="shared" si="0"/>
        <v>0</v>
      </c>
      <c r="H4" s="20">
        <v>0</v>
      </c>
      <c r="I4" s="20">
        <v>0</v>
      </c>
      <c r="J4" s="21">
        <v>0</v>
      </c>
      <c r="K4" s="21">
        <f t="shared" si="1"/>
        <v>0</v>
      </c>
    </row>
    <row r="5" spans="1:13" ht="17.100000000000001" customHeight="1" x14ac:dyDescent="0.25">
      <c r="A5" s="18">
        <v>6</v>
      </c>
      <c r="B5" s="18" t="s">
        <v>42</v>
      </c>
      <c r="C5" s="19" t="s">
        <v>43</v>
      </c>
      <c r="D5" s="20">
        <v>0</v>
      </c>
      <c r="E5" s="20">
        <v>0</v>
      </c>
      <c r="F5" s="20">
        <v>0</v>
      </c>
      <c r="G5" s="21">
        <f t="shared" si="0"/>
        <v>0</v>
      </c>
      <c r="H5" s="20">
        <v>0</v>
      </c>
      <c r="I5" s="20">
        <v>0</v>
      </c>
      <c r="J5" s="21">
        <v>0</v>
      </c>
      <c r="K5" s="21">
        <f t="shared" si="1"/>
        <v>0</v>
      </c>
      <c r="L5" s="11"/>
    </row>
    <row r="6" spans="1:13" ht="17.100000000000001" customHeight="1" x14ac:dyDescent="0.25">
      <c r="A6" s="18">
        <v>8</v>
      </c>
      <c r="B6" s="18" t="s">
        <v>88</v>
      </c>
      <c r="C6" s="19" t="s">
        <v>89</v>
      </c>
      <c r="D6" s="20">
        <v>0</v>
      </c>
      <c r="E6" s="20">
        <v>0</v>
      </c>
      <c r="F6" s="20">
        <v>0</v>
      </c>
      <c r="G6" s="21">
        <f t="shared" si="0"/>
        <v>0</v>
      </c>
      <c r="H6" s="20">
        <v>0</v>
      </c>
      <c r="I6" s="20">
        <v>0</v>
      </c>
      <c r="J6" s="21">
        <v>0</v>
      </c>
      <c r="K6" s="21">
        <f t="shared" si="1"/>
        <v>0</v>
      </c>
    </row>
    <row r="7" spans="1:13" ht="17.100000000000001" customHeight="1" x14ac:dyDescent="0.25">
      <c r="A7" s="18">
        <v>12</v>
      </c>
      <c r="B7" s="18" t="s">
        <v>82</v>
      </c>
      <c r="C7" s="19" t="s">
        <v>83</v>
      </c>
      <c r="D7" s="20">
        <v>0</v>
      </c>
      <c r="E7" s="20">
        <v>0</v>
      </c>
      <c r="F7" s="20">
        <v>0</v>
      </c>
      <c r="G7" s="21">
        <f t="shared" si="0"/>
        <v>0</v>
      </c>
      <c r="H7" s="20">
        <v>0</v>
      </c>
      <c r="I7" s="20">
        <v>0</v>
      </c>
      <c r="J7" s="21">
        <v>0</v>
      </c>
      <c r="K7" s="21">
        <f t="shared" si="1"/>
        <v>0</v>
      </c>
      <c r="L7" s="11"/>
    </row>
    <row r="8" spans="1:13" ht="17.100000000000001" customHeight="1" x14ac:dyDescent="0.25">
      <c r="A8" s="18">
        <v>15</v>
      </c>
      <c r="B8" s="22" t="s">
        <v>46</v>
      </c>
      <c r="C8" s="19" t="s">
        <v>47</v>
      </c>
      <c r="D8" s="20">
        <v>0</v>
      </c>
      <c r="E8" s="20">
        <v>0</v>
      </c>
      <c r="F8" s="20">
        <v>0</v>
      </c>
      <c r="G8" s="21">
        <f t="shared" si="0"/>
        <v>0</v>
      </c>
      <c r="H8" s="20">
        <v>0</v>
      </c>
      <c r="I8" s="20">
        <v>0</v>
      </c>
      <c r="J8" s="21">
        <v>0</v>
      </c>
      <c r="K8" s="21">
        <f t="shared" si="1"/>
        <v>0</v>
      </c>
    </row>
    <row r="9" spans="1:13" ht="17.100000000000001" customHeight="1" x14ac:dyDescent="0.25">
      <c r="A9" s="18">
        <v>19</v>
      </c>
      <c r="B9" s="18" t="s">
        <v>38</v>
      </c>
      <c r="C9" s="19" t="s">
        <v>39</v>
      </c>
      <c r="D9" s="20">
        <v>0</v>
      </c>
      <c r="E9" s="20">
        <v>0</v>
      </c>
      <c r="F9" s="20">
        <v>0</v>
      </c>
      <c r="G9" s="21">
        <f t="shared" si="0"/>
        <v>0</v>
      </c>
      <c r="H9" s="20">
        <v>0</v>
      </c>
      <c r="I9" s="20">
        <v>0</v>
      </c>
      <c r="J9" s="21">
        <v>0</v>
      </c>
      <c r="K9" s="21">
        <f t="shared" si="1"/>
        <v>0</v>
      </c>
    </row>
    <row r="10" spans="1:13" ht="17.100000000000001" customHeight="1" x14ac:dyDescent="0.25">
      <c r="A10" s="18">
        <v>21</v>
      </c>
      <c r="B10" s="18" t="s">
        <v>86</v>
      </c>
      <c r="C10" s="19" t="s">
        <v>87</v>
      </c>
      <c r="D10" s="20">
        <v>0</v>
      </c>
      <c r="E10" s="20">
        <v>0</v>
      </c>
      <c r="F10" s="20">
        <v>0</v>
      </c>
      <c r="G10" s="21">
        <f t="shared" si="0"/>
        <v>0</v>
      </c>
      <c r="H10" s="20">
        <v>0</v>
      </c>
      <c r="I10" s="20">
        <v>0</v>
      </c>
      <c r="J10" s="21">
        <v>0</v>
      </c>
      <c r="K10" s="21">
        <f t="shared" si="1"/>
        <v>0</v>
      </c>
    </row>
    <row r="11" spans="1:13" ht="17.100000000000001" customHeight="1" x14ac:dyDescent="0.25">
      <c r="A11" s="18">
        <v>25</v>
      </c>
      <c r="B11" s="18" t="s">
        <v>60</v>
      </c>
      <c r="C11" s="19" t="s">
        <v>61</v>
      </c>
      <c r="D11" s="20">
        <v>0</v>
      </c>
      <c r="E11" s="20">
        <v>0</v>
      </c>
      <c r="F11" s="20">
        <v>0</v>
      </c>
      <c r="G11" s="21">
        <f t="shared" si="0"/>
        <v>0</v>
      </c>
      <c r="H11" s="20">
        <v>0</v>
      </c>
      <c r="I11" s="20">
        <v>0</v>
      </c>
      <c r="J11" s="21">
        <v>0</v>
      </c>
      <c r="K11" s="21">
        <f t="shared" si="1"/>
        <v>0</v>
      </c>
    </row>
    <row r="12" spans="1:13" ht="17.100000000000001" customHeight="1" x14ac:dyDescent="0.25">
      <c r="A12" s="18">
        <v>29</v>
      </c>
      <c r="B12" s="18" t="s">
        <v>64</v>
      </c>
      <c r="C12" s="19" t="s">
        <v>65</v>
      </c>
      <c r="D12" s="20">
        <v>0</v>
      </c>
      <c r="E12" s="20">
        <v>0</v>
      </c>
      <c r="F12" s="20">
        <v>0</v>
      </c>
      <c r="G12" s="21">
        <f t="shared" si="0"/>
        <v>0</v>
      </c>
      <c r="H12" s="20">
        <v>0</v>
      </c>
      <c r="I12" s="20">
        <v>0</v>
      </c>
      <c r="J12" s="21">
        <v>0</v>
      </c>
      <c r="K12" s="21">
        <f t="shared" si="1"/>
        <v>0</v>
      </c>
    </row>
    <row r="13" spans="1:13" ht="17.100000000000001" customHeight="1" x14ac:dyDescent="0.25">
      <c r="A13" s="18">
        <v>31</v>
      </c>
      <c r="B13" s="18" t="s">
        <v>90</v>
      </c>
      <c r="C13" s="19" t="s">
        <v>91</v>
      </c>
      <c r="D13" s="20">
        <v>0</v>
      </c>
      <c r="E13" s="20">
        <v>0</v>
      </c>
      <c r="F13" s="20">
        <v>0</v>
      </c>
      <c r="G13" s="21">
        <f t="shared" si="0"/>
        <v>0</v>
      </c>
      <c r="H13" s="20">
        <v>0</v>
      </c>
      <c r="I13" s="20">
        <v>0</v>
      </c>
      <c r="J13" s="21">
        <v>0</v>
      </c>
      <c r="K13" s="21">
        <f t="shared" si="1"/>
        <v>0</v>
      </c>
    </row>
    <row r="14" spans="1:13" ht="17.100000000000001" customHeight="1" x14ac:dyDescent="0.25">
      <c r="A14" s="18">
        <v>32</v>
      </c>
      <c r="B14" s="18" t="s">
        <v>68</v>
      </c>
      <c r="C14" s="19" t="s">
        <v>69</v>
      </c>
      <c r="D14" s="20">
        <v>0</v>
      </c>
      <c r="E14" s="20">
        <v>0</v>
      </c>
      <c r="F14" s="20">
        <v>0</v>
      </c>
      <c r="G14" s="21">
        <f t="shared" si="0"/>
        <v>0</v>
      </c>
      <c r="H14" s="20">
        <v>0</v>
      </c>
      <c r="I14" s="20">
        <v>0</v>
      </c>
      <c r="J14" s="21">
        <v>0</v>
      </c>
      <c r="K14" s="21">
        <f t="shared" si="1"/>
        <v>0</v>
      </c>
    </row>
    <row r="15" spans="1:13" ht="17.100000000000001" customHeight="1" x14ac:dyDescent="0.25">
      <c r="A15" s="18">
        <v>33</v>
      </c>
      <c r="B15" s="22" t="s">
        <v>48</v>
      </c>
      <c r="C15" s="19" t="s">
        <v>49</v>
      </c>
      <c r="D15" s="20">
        <v>0</v>
      </c>
      <c r="E15" s="20">
        <v>0</v>
      </c>
      <c r="F15" s="20">
        <v>0</v>
      </c>
      <c r="G15" s="21">
        <f t="shared" si="0"/>
        <v>0</v>
      </c>
      <c r="H15" s="20">
        <v>0</v>
      </c>
      <c r="I15" s="20">
        <v>0</v>
      </c>
      <c r="J15" s="21">
        <v>0</v>
      </c>
      <c r="K15" s="21">
        <f t="shared" si="1"/>
        <v>0</v>
      </c>
    </row>
    <row r="16" spans="1:13" ht="17.100000000000001" customHeight="1" x14ac:dyDescent="0.25">
      <c r="A16" s="18">
        <v>34</v>
      </c>
      <c r="B16" s="18" t="s">
        <v>56</v>
      </c>
      <c r="C16" s="19" t="s">
        <v>57</v>
      </c>
      <c r="D16" s="20">
        <v>0</v>
      </c>
      <c r="E16" s="20">
        <v>0</v>
      </c>
      <c r="F16" s="20">
        <v>0</v>
      </c>
      <c r="G16" s="21">
        <f t="shared" si="0"/>
        <v>0</v>
      </c>
      <c r="H16" s="20">
        <v>0</v>
      </c>
      <c r="I16" s="20">
        <v>0</v>
      </c>
      <c r="J16" s="21">
        <v>0</v>
      </c>
      <c r="K16" s="21">
        <f t="shared" si="1"/>
        <v>0</v>
      </c>
    </row>
    <row r="17" spans="1:11" ht="17.100000000000001" customHeight="1" x14ac:dyDescent="0.25">
      <c r="A17" s="18">
        <v>37</v>
      </c>
      <c r="B17" s="18" t="s">
        <v>70</v>
      </c>
      <c r="C17" s="19" t="s">
        <v>71</v>
      </c>
      <c r="D17" s="20">
        <v>0</v>
      </c>
      <c r="E17" s="20">
        <v>0</v>
      </c>
      <c r="F17" s="20">
        <v>0</v>
      </c>
      <c r="G17" s="21">
        <f t="shared" si="0"/>
        <v>0</v>
      </c>
      <c r="H17" s="20">
        <v>0</v>
      </c>
      <c r="I17" s="20">
        <v>0</v>
      </c>
      <c r="J17" s="21">
        <v>0</v>
      </c>
      <c r="K17" s="21">
        <f t="shared" si="1"/>
        <v>0</v>
      </c>
    </row>
    <row r="18" spans="1:11" ht="17.100000000000001" customHeight="1" x14ac:dyDescent="0.25">
      <c r="A18" s="18">
        <v>41</v>
      </c>
      <c r="B18" s="18" t="s">
        <v>66</v>
      </c>
      <c r="C18" s="19" t="s">
        <v>67</v>
      </c>
      <c r="D18" s="20">
        <v>0</v>
      </c>
      <c r="E18" s="20">
        <v>0</v>
      </c>
      <c r="F18" s="20">
        <v>0</v>
      </c>
      <c r="G18" s="21">
        <f t="shared" si="0"/>
        <v>0</v>
      </c>
      <c r="H18" s="20">
        <v>0</v>
      </c>
      <c r="I18" s="20">
        <v>0</v>
      </c>
      <c r="J18" s="21">
        <v>0</v>
      </c>
      <c r="K18" s="21">
        <f t="shared" si="1"/>
        <v>0</v>
      </c>
    </row>
    <row r="19" spans="1:11" ht="17.100000000000001" customHeight="1" x14ac:dyDescent="0.25">
      <c r="A19" s="18">
        <v>48</v>
      </c>
      <c r="B19" s="18" t="s">
        <v>80</v>
      </c>
      <c r="C19" s="19" t="s">
        <v>81</v>
      </c>
      <c r="D19" s="20">
        <v>0</v>
      </c>
      <c r="E19" s="20">
        <v>0</v>
      </c>
      <c r="F19" s="20">
        <v>0</v>
      </c>
      <c r="G19" s="21">
        <f t="shared" si="0"/>
        <v>0</v>
      </c>
      <c r="H19" s="20">
        <v>0</v>
      </c>
      <c r="I19" s="20">
        <v>0</v>
      </c>
      <c r="J19" s="21">
        <v>0</v>
      </c>
      <c r="K19" s="21">
        <f t="shared" si="1"/>
        <v>0</v>
      </c>
    </row>
    <row r="20" spans="1:11" ht="17.100000000000001" customHeight="1" x14ac:dyDescent="0.25">
      <c r="A20" s="18">
        <v>55</v>
      </c>
      <c r="B20" s="18" t="s">
        <v>84</v>
      </c>
      <c r="C20" s="19" t="s">
        <v>85</v>
      </c>
      <c r="D20" s="20">
        <v>0</v>
      </c>
      <c r="E20" s="20">
        <v>0</v>
      </c>
      <c r="F20" s="20">
        <v>0</v>
      </c>
      <c r="G20" s="21">
        <f t="shared" si="0"/>
        <v>0</v>
      </c>
      <c r="H20" s="20">
        <v>0</v>
      </c>
      <c r="I20" s="20">
        <v>0</v>
      </c>
      <c r="J20" s="21">
        <v>0</v>
      </c>
      <c r="K20" s="21">
        <f t="shared" si="1"/>
        <v>0</v>
      </c>
    </row>
    <row r="21" spans="1:11" ht="17.100000000000001" customHeight="1" x14ac:dyDescent="0.25">
      <c r="A21" s="18">
        <v>58</v>
      </c>
      <c r="B21" s="18" t="s">
        <v>76</v>
      </c>
      <c r="C21" s="19" t="s">
        <v>77</v>
      </c>
      <c r="D21" s="20">
        <v>0</v>
      </c>
      <c r="E21" s="20">
        <v>0</v>
      </c>
      <c r="F21" s="20">
        <v>0</v>
      </c>
      <c r="G21" s="21">
        <f t="shared" si="0"/>
        <v>0</v>
      </c>
      <c r="H21" s="20">
        <v>0</v>
      </c>
      <c r="I21" s="20">
        <v>0</v>
      </c>
      <c r="J21" s="21">
        <v>0</v>
      </c>
      <c r="K21" s="21">
        <f t="shared" si="1"/>
        <v>0</v>
      </c>
    </row>
    <row r="22" spans="1:11" ht="17.100000000000001" customHeight="1" x14ac:dyDescent="0.25">
      <c r="A22" s="18">
        <v>62</v>
      </c>
      <c r="B22" s="18" t="s">
        <v>54</v>
      </c>
      <c r="C22" s="19" t="s">
        <v>55</v>
      </c>
      <c r="D22" s="20">
        <v>0</v>
      </c>
      <c r="E22" s="20">
        <v>0</v>
      </c>
      <c r="F22" s="20">
        <v>0</v>
      </c>
      <c r="G22" s="21">
        <f t="shared" si="0"/>
        <v>0</v>
      </c>
      <c r="H22" s="20">
        <v>0</v>
      </c>
      <c r="I22" s="20">
        <v>0</v>
      </c>
      <c r="J22" s="21">
        <v>0</v>
      </c>
      <c r="K22" s="21">
        <f t="shared" si="1"/>
        <v>0</v>
      </c>
    </row>
    <row r="23" spans="1:11" ht="17.100000000000001" customHeight="1" x14ac:dyDescent="0.25">
      <c r="A23" s="18">
        <v>63</v>
      </c>
      <c r="B23" s="18" t="s">
        <v>40</v>
      </c>
      <c r="C23" s="19" t="s">
        <v>41</v>
      </c>
      <c r="D23" s="20">
        <v>0</v>
      </c>
      <c r="E23" s="20">
        <v>0</v>
      </c>
      <c r="F23" s="20">
        <v>0</v>
      </c>
      <c r="G23" s="21">
        <f t="shared" si="0"/>
        <v>0</v>
      </c>
      <c r="H23" s="20">
        <v>0</v>
      </c>
      <c r="I23" s="20">
        <v>0</v>
      </c>
      <c r="J23" s="21">
        <v>0</v>
      </c>
      <c r="K23" s="21">
        <f t="shared" si="1"/>
        <v>0</v>
      </c>
    </row>
    <row r="24" spans="1:11" ht="17.100000000000001" customHeight="1" x14ac:dyDescent="0.25">
      <c r="A24" s="18">
        <v>64</v>
      </c>
      <c r="B24" s="18" t="s">
        <v>36</v>
      </c>
      <c r="C24" s="19" t="s">
        <v>37</v>
      </c>
      <c r="D24" s="20">
        <v>0</v>
      </c>
      <c r="E24" s="20">
        <v>0</v>
      </c>
      <c r="F24" s="20">
        <v>0</v>
      </c>
      <c r="G24" s="21">
        <f t="shared" si="0"/>
        <v>0</v>
      </c>
      <c r="H24" s="20">
        <v>0</v>
      </c>
      <c r="I24" s="20">
        <v>0</v>
      </c>
      <c r="J24" s="21">
        <v>0</v>
      </c>
      <c r="K24" s="21">
        <f t="shared" si="1"/>
        <v>0</v>
      </c>
    </row>
    <row r="25" spans="1:11" ht="17.100000000000001" customHeight="1" x14ac:dyDescent="0.25">
      <c r="A25" s="18">
        <v>65</v>
      </c>
      <c r="B25" s="18" t="s">
        <v>72</v>
      </c>
      <c r="C25" s="19" t="s">
        <v>73</v>
      </c>
      <c r="D25" s="20">
        <v>0</v>
      </c>
      <c r="E25" s="20">
        <v>0</v>
      </c>
      <c r="F25" s="20">
        <v>0</v>
      </c>
      <c r="G25" s="21">
        <f t="shared" si="0"/>
        <v>0</v>
      </c>
      <c r="H25" s="20">
        <v>0</v>
      </c>
      <c r="I25" s="20">
        <v>0</v>
      </c>
      <c r="J25" s="21">
        <v>0</v>
      </c>
      <c r="K25" s="21">
        <f t="shared" si="1"/>
        <v>0</v>
      </c>
    </row>
    <row r="26" spans="1:11" ht="17.100000000000001" customHeight="1" x14ac:dyDescent="0.25">
      <c r="A26" s="18">
        <v>66</v>
      </c>
      <c r="B26" s="18" t="s">
        <v>62</v>
      </c>
      <c r="C26" s="19" t="s">
        <v>63</v>
      </c>
      <c r="D26" s="20">
        <v>0</v>
      </c>
      <c r="E26" s="20">
        <v>0</v>
      </c>
      <c r="F26" s="20">
        <v>0</v>
      </c>
      <c r="G26" s="21">
        <f t="shared" si="0"/>
        <v>0</v>
      </c>
      <c r="H26" s="20">
        <v>0</v>
      </c>
      <c r="I26" s="20">
        <v>0</v>
      </c>
      <c r="J26" s="21">
        <v>0</v>
      </c>
      <c r="K26" s="21">
        <f t="shared" si="1"/>
        <v>0</v>
      </c>
    </row>
    <row r="27" spans="1:11" ht="17.100000000000001" customHeight="1" x14ac:dyDescent="0.25">
      <c r="A27" s="18">
        <v>67</v>
      </c>
      <c r="B27" s="18" t="s">
        <v>96</v>
      </c>
      <c r="C27" s="19" t="s">
        <v>94</v>
      </c>
      <c r="D27" s="20">
        <v>0</v>
      </c>
      <c r="E27" s="20">
        <v>0</v>
      </c>
      <c r="F27" s="20">
        <v>0</v>
      </c>
      <c r="G27" s="21">
        <f t="shared" si="0"/>
        <v>0</v>
      </c>
      <c r="H27" s="20">
        <v>0</v>
      </c>
      <c r="I27" s="20">
        <v>0</v>
      </c>
      <c r="J27" s="21">
        <v>0</v>
      </c>
      <c r="K27" s="21">
        <f t="shared" si="1"/>
        <v>0</v>
      </c>
    </row>
    <row r="28" spans="1:11" ht="17.100000000000001" customHeight="1" x14ac:dyDescent="0.25">
      <c r="A28" s="18">
        <v>68</v>
      </c>
      <c r="B28" s="18" t="s">
        <v>78</v>
      </c>
      <c r="C28" s="19" t="s">
        <v>79</v>
      </c>
      <c r="D28" s="20">
        <v>0</v>
      </c>
      <c r="E28" s="20">
        <v>0</v>
      </c>
      <c r="F28" s="20">
        <v>0</v>
      </c>
      <c r="G28" s="21">
        <f t="shared" si="0"/>
        <v>0</v>
      </c>
      <c r="H28" s="20">
        <v>0</v>
      </c>
      <c r="I28" s="20">
        <v>0</v>
      </c>
      <c r="J28" s="21">
        <v>0</v>
      </c>
      <c r="K28" s="21">
        <f t="shared" si="1"/>
        <v>0</v>
      </c>
    </row>
    <row r="29" spans="1:11" ht="17.100000000000001" customHeight="1" x14ac:dyDescent="0.25">
      <c r="A29" s="18">
        <v>69</v>
      </c>
      <c r="B29" s="18" t="s">
        <v>74</v>
      </c>
      <c r="C29" s="19" t="s">
        <v>75</v>
      </c>
      <c r="D29" s="20">
        <v>0</v>
      </c>
      <c r="E29" s="20">
        <v>0</v>
      </c>
      <c r="F29" s="20">
        <v>0</v>
      </c>
      <c r="G29" s="21">
        <f t="shared" si="0"/>
        <v>0</v>
      </c>
      <c r="H29" s="20">
        <v>0</v>
      </c>
      <c r="I29" s="20">
        <v>0</v>
      </c>
      <c r="J29" s="21">
        <v>0</v>
      </c>
      <c r="K29" s="21">
        <f t="shared" si="1"/>
        <v>0</v>
      </c>
    </row>
    <row r="30" spans="1:11" ht="17.100000000000001" customHeight="1" x14ac:dyDescent="0.25">
      <c r="A30" s="18">
        <v>70</v>
      </c>
      <c r="B30" s="18" t="s">
        <v>58</v>
      </c>
      <c r="C30" s="19" t="s">
        <v>59</v>
      </c>
      <c r="D30" s="20">
        <v>0</v>
      </c>
      <c r="E30" s="20">
        <v>0</v>
      </c>
      <c r="F30" s="20">
        <v>0</v>
      </c>
      <c r="G30" s="21">
        <f t="shared" si="0"/>
        <v>0</v>
      </c>
      <c r="H30" s="20">
        <v>0</v>
      </c>
      <c r="I30" s="20">
        <v>0</v>
      </c>
      <c r="J30" s="21">
        <v>0</v>
      </c>
      <c r="K30" s="21">
        <f t="shared" si="1"/>
        <v>0</v>
      </c>
    </row>
    <row r="31" spans="1:11" ht="17.100000000000001" customHeight="1" x14ac:dyDescent="0.25">
      <c r="A31" s="18">
        <v>71</v>
      </c>
      <c r="B31" s="18" t="s">
        <v>52</v>
      </c>
      <c r="C31" s="19" t="s">
        <v>53</v>
      </c>
      <c r="D31" s="20">
        <v>0</v>
      </c>
      <c r="E31" s="20">
        <v>0</v>
      </c>
      <c r="F31" s="20">
        <v>0</v>
      </c>
      <c r="G31" s="21">
        <f t="shared" si="0"/>
        <v>0</v>
      </c>
      <c r="H31" s="20">
        <v>0</v>
      </c>
      <c r="I31" s="20">
        <v>0</v>
      </c>
      <c r="J31" s="21">
        <v>0</v>
      </c>
      <c r="K31" s="21">
        <f t="shared" si="1"/>
        <v>0</v>
      </c>
    </row>
    <row r="32" spans="1:11" ht="17.100000000000001" customHeight="1" x14ac:dyDescent="0.25">
      <c r="A32" s="18">
        <v>75</v>
      </c>
      <c r="B32" s="18" t="s">
        <v>92</v>
      </c>
      <c r="C32" s="19" t="s">
        <v>93</v>
      </c>
      <c r="D32" s="20">
        <v>0</v>
      </c>
      <c r="E32" s="20">
        <v>0</v>
      </c>
      <c r="F32" s="20">
        <v>0</v>
      </c>
      <c r="G32" s="21">
        <f t="shared" si="0"/>
        <v>0</v>
      </c>
      <c r="H32" s="20">
        <v>0</v>
      </c>
      <c r="I32" s="20">
        <v>0</v>
      </c>
      <c r="J32" s="21">
        <v>0</v>
      </c>
      <c r="K32" s="21">
        <f t="shared" si="1"/>
        <v>0</v>
      </c>
    </row>
    <row r="33" spans="1:11" ht="17.100000000000001" customHeight="1" x14ac:dyDescent="0.25">
      <c r="A33" s="18">
        <v>76</v>
      </c>
      <c r="B33" s="18" t="s">
        <v>105</v>
      </c>
      <c r="C33" s="19" t="s">
        <v>100</v>
      </c>
      <c r="D33" s="20">
        <v>0</v>
      </c>
      <c r="E33" s="20">
        <v>0</v>
      </c>
      <c r="F33" s="20">
        <v>0</v>
      </c>
      <c r="G33" s="21">
        <f t="shared" si="0"/>
        <v>0</v>
      </c>
      <c r="H33" s="20">
        <v>0</v>
      </c>
      <c r="I33" s="20">
        <v>0</v>
      </c>
      <c r="J33" s="21">
        <v>0</v>
      </c>
      <c r="K33" s="21">
        <f t="shared" si="1"/>
        <v>0</v>
      </c>
    </row>
    <row r="34" spans="1:11" ht="15.75" x14ac:dyDescent="0.25">
      <c r="A34" s="23"/>
      <c r="B34" s="23"/>
      <c r="C34" s="23"/>
      <c r="D34" s="20">
        <f>SUM(D3:D33)</f>
        <v>0</v>
      </c>
      <c r="E34" s="20">
        <v>0</v>
      </c>
      <c r="F34" s="20">
        <f>SUM(F3:F33)</f>
        <v>0</v>
      </c>
      <c r="G34" s="25">
        <f>SUM(G3:G33)</f>
        <v>0</v>
      </c>
      <c r="H34" s="20">
        <f>SUM(H3:H33)</f>
        <v>0</v>
      </c>
      <c r="I34" s="24">
        <f>SUM(I3:I33)</f>
        <v>0</v>
      </c>
      <c r="J34" s="21">
        <v>0</v>
      </c>
      <c r="K34" s="25">
        <f>SUM(K3:K33)</f>
        <v>0</v>
      </c>
    </row>
    <row r="38" spans="1:11" x14ac:dyDescent="0.25">
      <c r="A38" s="13"/>
      <c r="B38" s="13"/>
      <c r="C38" s="14"/>
    </row>
    <row r="43" spans="1:11" x14ac:dyDescent="0.25">
      <c r="C43" s="11"/>
    </row>
    <row r="44" spans="1:11" x14ac:dyDescent="0.25">
      <c r="C44" s="11"/>
    </row>
    <row r="45" spans="1:11" x14ac:dyDescent="0.25">
      <c r="C45" s="11"/>
    </row>
    <row r="46" spans="1:11" x14ac:dyDescent="0.25">
      <c r="C46" s="11"/>
    </row>
    <row r="47" spans="1:11" x14ac:dyDescent="0.25">
      <c r="C47" s="11"/>
    </row>
  </sheetData>
  <sortState xmlns:xlrd2="http://schemas.microsoft.com/office/spreadsheetml/2017/richdata2" ref="A3:K34">
    <sortCondition ref="A3:A34"/>
  </sortState>
  <mergeCells count="1">
    <mergeCell ref="A1:K1"/>
  </mergeCells>
  <phoneticPr fontId="3" type="noConversion"/>
  <printOptions horizontalCentered="1"/>
  <pageMargins left="0" right="0" top="0" bottom="0" header="0" footer="0"/>
  <pageSetup paperSize="9" scale="70" orientation="landscape" r:id="rId1"/>
  <headerFooter scaleWithDoc="0" alignWithMargins="0"/>
  <rowBreaks count="1" manualBreakCount="1">
    <brk id="34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zoomScale="84" zoomScaleNormal="84" workbookViewId="0">
      <selection activeCell="M6" sqref="M6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27" t="s">
        <v>106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  <c r="M1" s="12"/>
    </row>
    <row r="2" spans="1:13" ht="18" customHeight="1" x14ac:dyDescent="0.25">
      <c r="A2" s="15" t="s">
        <v>29</v>
      </c>
      <c r="B2" s="15" t="s">
        <v>27</v>
      </c>
      <c r="C2" s="15" t="s">
        <v>95</v>
      </c>
      <c r="D2" s="16" t="s">
        <v>98</v>
      </c>
      <c r="E2" s="17" t="s">
        <v>101</v>
      </c>
      <c r="F2" s="17" t="s">
        <v>33</v>
      </c>
      <c r="G2" s="17" t="s">
        <v>97</v>
      </c>
      <c r="H2" s="17" t="s">
        <v>102</v>
      </c>
      <c r="I2" s="17" t="s">
        <v>104</v>
      </c>
      <c r="J2" s="17" t="s">
        <v>103</v>
      </c>
      <c r="K2" s="16" t="s">
        <v>99</v>
      </c>
      <c r="L2" s="12"/>
      <c r="M2" s="12"/>
    </row>
    <row r="3" spans="1:13" ht="15.75" x14ac:dyDescent="0.25">
      <c r="A3" s="18"/>
      <c r="B3" s="18"/>
      <c r="C3" s="19"/>
      <c r="D3" s="20">
        <v>0</v>
      </c>
      <c r="E3" s="20">
        <v>0</v>
      </c>
      <c r="F3" s="20">
        <v>0</v>
      </c>
      <c r="G3" s="21">
        <f t="shared" ref="G3:G33" si="0">+D3+E3+F3</f>
        <v>0</v>
      </c>
      <c r="H3" s="20">
        <v>0</v>
      </c>
      <c r="I3" s="20">
        <v>0</v>
      </c>
      <c r="J3" s="21">
        <v>0</v>
      </c>
      <c r="K3" s="21">
        <f t="shared" ref="K3:K33" si="1">+G3+H3</f>
        <v>0</v>
      </c>
      <c r="L3" s="11"/>
    </row>
    <row r="4" spans="1:13" ht="15.75" x14ac:dyDescent="0.25">
      <c r="A4" s="18"/>
      <c r="B4" s="18"/>
      <c r="C4" s="19"/>
      <c r="D4" s="20">
        <v>0</v>
      </c>
      <c r="E4" s="20">
        <v>0</v>
      </c>
      <c r="F4" s="20">
        <v>0</v>
      </c>
      <c r="G4" s="21">
        <f t="shared" si="0"/>
        <v>0</v>
      </c>
      <c r="H4" s="20">
        <v>0</v>
      </c>
      <c r="I4" s="20">
        <v>0</v>
      </c>
      <c r="J4" s="21">
        <v>0</v>
      </c>
      <c r="K4" s="21">
        <f t="shared" si="1"/>
        <v>0</v>
      </c>
    </row>
    <row r="5" spans="1:13" ht="17.100000000000001" customHeight="1" x14ac:dyDescent="0.25">
      <c r="A5" s="18"/>
      <c r="B5" s="18"/>
      <c r="C5" s="19"/>
      <c r="D5" s="20">
        <v>0</v>
      </c>
      <c r="E5" s="20">
        <v>0</v>
      </c>
      <c r="F5" s="20">
        <v>0</v>
      </c>
      <c r="G5" s="21">
        <f t="shared" si="0"/>
        <v>0</v>
      </c>
      <c r="H5" s="20">
        <v>0</v>
      </c>
      <c r="I5" s="20">
        <v>0</v>
      </c>
      <c r="J5" s="21">
        <v>0</v>
      </c>
      <c r="K5" s="21">
        <f t="shared" si="1"/>
        <v>0</v>
      </c>
      <c r="L5" s="11"/>
    </row>
    <row r="6" spans="1:13" ht="17.100000000000001" customHeight="1" x14ac:dyDescent="0.25">
      <c r="A6" s="18"/>
      <c r="B6" s="18"/>
      <c r="C6" s="19"/>
      <c r="D6" s="20">
        <v>0</v>
      </c>
      <c r="E6" s="20">
        <v>0</v>
      </c>
      <c r="F6" s="20">
        <v>0</v>
      </c>
      <c r="G6" s="21">
        <f t="shared" si="0"/>
        <v>0</v>
      </c>
      <c r="H6" s="20">
        <v>0</v>
      </c>
      <c r="I6" s="20">
        <v>0</v>
      </c>
      <c r="J6" s="21">
        <v>0</v>
      </c>
      <c r="K6" s="21">
        <f t="shared" si="1"/>
        <v>0</v>
      </c>
    </row>
    <row r="7" spans="1:13" ht="17.100000000000001" customHeight="1" x14ac:dyDescent="0.25">
      <c r="A7" s="18"/>
      <c r="B7" s="18"/>
      <c r="C7" s="19"/>
      <c r="D7" s="20">
        <v>0</v>
      </c>
      <c r="E7" s="20">
        <v>0</v>
      </c>
      <c r="F7" s="20">
        <v>0</v>
      </c>
      <c r="G7" s="21">
        <f t="shared" si="0"/>
        <v>0</v>
      </c>
      <c r="H7" s="20">
        <v>0</v>
      </c>
      <c r="I7" s="20">
        <v>0</v>
      </c>
      <c r="J7" s="21">
        <v>0</v>
      </c>
      <c r="K7" s="21">
        <f t="shared" si="1"/>
        <v>0</v>
      </c>
      <c r="L7" s="11"/>
    </row>
    <row r="8" spans="1:13" ht="17.100000000000001" customHeight="1" x14ac:dyDescent="0.25">
      <c r="A8" s="18"/>
      <c r="B8" s="22"/>
      <c r="C8" s="19"/>
      <c r="D8" s="20">
        <v>0</v>
      </c>
      <c r="E8" s="20">
        <v>0</v>
      </c>
      <c r="F8" s="20">
        <v>0</v>
      </c>
      <c r="G8" s="21">
        <f t="shared" si="0"/>
        <v>0</v>
      </c>
      <c r="H8" s="20">
        <v>0</v>
      </c>
      <c r="I8" s="20">
        <v>0</v>
      </c>
      <c r="J8" s="21">
        <v>0</v>
      </c>
      <c r="K8" s="21">
        <f t="shared" si="1"/>
        <v>0</v>
      </c>
    </row>
    <row r="9" spans="1:13" ht="17.100000000000001" customHeight="1" x14ac:dyDescent="0.25">
      <c r="A9" s="18"/>
      <c r="B9" s="18"/>
      <c r="C9" s="19"/>
      <c r="D9" s="20">
        <v>0</v>
      </c>
      <c r="E9" s="20">
        <v>0</v>
      </c>
      <c r="F9" s="20">
        <v>0</v>
      </c>
      <c r="G9" s="21">
        <f t="shared" si="0"/>
        <v>0</v>
      </c>
      <c r="H9" s="20">
        <v>0</v>
      </c>
      <c r="I9" s="20">
        <v>0</v>
      </c>
      <c r="J9" s="21">
        <v>0</v>
      </c>
      <c r="K9" s="21">
        <f t="shared" si="1"/>
        <v>0</v>
      </c>
    </row>
    <row r="10" spans="1:13" ht="17.100000000000001" customHeight="1" x14ac:dyDescent="0.25">
      <c r="A10" s="15">
        <v>21</v>
      </c>
      <c r="B10" s="15" t="s">
        <v>86</v>
      </c>
      <c r="C10" s="26" t="s">
        <v>87</v>
      </c>
      <c r="D10" s="21">
        <v>0</v>
      </c>
      <c r="E10" s="21">
        <v>0</v>
      </c>
      <c r="F10" s="21">
        <v>0</v>
      </c>
      <c r="G10" s="21">
        <f t="shared" si="0"/>
        <v>0</v>
      </c>
      <c r="H10" s="21">
        <v>0</v>
      </c>
      <c r="I10" s="21">
        <v>0</v>
      </c>
      <c r="J10" s="21">
        <v>0</v>
      </c>
      <c r="K10" s="21">
        <f t="shared" si="1"/>
        <v>0</v>
      </c>
    </row>
    <row r="11" spans="1:13" ht="17.100000000000001" customHeight="1" x14ac:dyDescent="0.25">
      <c r="A11" s="18"/>
      <c r="B11" s="18"/>
      <c r="C11" s="19"/>
      <c r="D11" s="20">
        <v>0</v>
      </c>
      <c r="E11" s="20">
        <v>0</v>
      </c>
      <c r="F11" s="20">
        <v>0</v>
      </c>
      <c r="G11" s="21">
        <f t="shared" si="0"/>
        <v>0</v>
      </c>
      <c r="H11" s="20">
        <v>0</v>
      </c>
      <c r="I11" s="20">
        <v>0</v>
      </c>
      <c r="J11" s="21">
        <v>0</v>
      </c>
      <c r="K11" s="21">
        <f t="shared" si="1"/>
        <v>0</v>
      </c>
    </row>
    <row r="12" spans="1:13" ht="17.100000000000001" customHeight="1" x14ac:dyDescent="0.25">
      <c r="A12" s="18"/>
      <c r="B12" s="18"/>
      <c r="C12" s="19"/>
      <c r="D12" s="20">
        <v>0</v>
      </c>
      <c r="E12" s="20">
        <v>0</v>
      </c>
      <c r="F12" s="20">
        <v>0</v>
      </c>
      <c r="G12" s="21">
        <f t="shared" si="0"/>
        <v>0</v>
      </c>
      <c r="H12" s="20">
        <v>0</v>
      </c>
      <c r="I12" s="20">
        <v>0</v>
      </c>
      <c r="J12" s="21">
        <v>0</v>
      </c>
      <c r="K12" s="21">
        <f t="shared" si="1"/>
        <v>0</v>
      </c>
    </row>
    <row r="13" spans="1:13" ht="17.100000000000001" customHeight="1" x14ac:dyDescent="0.25">
      <c r="A13" s="18"/>
      <c r="B13" s="18"/>
      <c r="C13" s="19"/>
      <c r="D13" s="20">
        <v>0</v>
      </c>
      <c r="E13" s="20">
        <v>0</v>
      </c>
      <c r="F13" s="20">
        <v>0</v>
      </c>
      <c r="G13" s="21">
        <f t="shared" si="0"/>
        <v>0</v>
      </c>
      <c r="H13" s="20">
        <v>0</v>
      </c>
      <c r="I13" s="20">
        <v>0</v>
      </c>
      <c r="J13" s="21">
        <v>0</v>
      </c>
      <c r="K13" s="21">
        <f t="shared" si="1"/>
        <v>0</v>
      </c>
    </row>
    <row r="14" spans="1:13" ht="17.100000000000001" customHeight="1" x14ac:dyDescent="0.25">
      <c r="A14" s="18"/>
      <c r="B14" s="18"/>
      <c r="C14" s="19"/>
      <c r="D14" s="20">
        <v>0</v>
      </c>
      <c r="E14" s="20">
        <v>0</v>
      </c>
      <c r="F14" s="20">
        <v>0</v>
      </c>
      <c r="G14" s="21">
        <f t="shared" si="0"/>
        <v>0</v>
      </c>
      <c r="H14" s="20">
        <v>0</v>
      </c>
      <c r="I14" s="20">
        <v>0</v>
      </c>
      <c r="J14" s="21">
        <v>0</v>
      </c>
      <c r="K14" s="21">
        <f t="shared" si="1"/>
        <v>0</v>
      </c>
    </row>
    <row r="15" spans="1:13" ht="17.100000000000001" customHeight="1" x14ac:dyDescent="0.25">
      <c r="A15" s="18"/>
      <c r="B15" s="22"/>
      <c r="C15" s="19"/>
      <c r="D15" s="20">
        <v>0</v>
      </c>
      <c r="E15" s="20">
        <v>0</v>
      </c>
      <c r="F15" s="20">
        <v>0</v>
      </c>
      <c r="G15" s="21">
        <f t="shared" si="0"/>
        <v>0</v>
      </c>
      <c r="H15" s="20">
        <v>0</v>
      </c>
      <c r="I15" s="20">
        <v>0</v>
      </c>
      <c r="J15" s="21">
        <v>0</v>
      </c>
      <c r="K15" s="21">
        <f t="shared" si="1"/>
        <v>0</v>
      </c>
    </row>
    <row r="16" spans="1:13" ht="17.100000000000001" customHeight="1" x14ac:dyDescent="0.25">
      <c r="A16" s="18"/>
      <c r="B16" s="18"/>
      <c r="C16" s="19"/>
      <c r="D16" s="20">
        <v>0</v>
      </c>
      <c r="E16" s="20">
        <v>0</v>
      </c>
      <c r="F16" s="20">
        <v>0</v>
      </c>
      <c r="G16" s="21">
        <f t="shared" si="0"/>
        <v>0</v>
      </c>
      <c r="H16" s="20">
        <v>0</v>
      </c>
      <c r="I16" s="20">
        <v>0</v>
      </c>
      <c r="J16" s="21">
        <v>0</v>
      </c>
      <c r="K16" s="21">
        <f t="shared" si="1"/>
        <v>0</v>
      </c>
    </row>
    <row r="17" spans="1:11" ht="17.100000000000001" customHeight="1" x14ac:dyDescent="0.25">
      <c r="A17" s="18"/>
      <c r="B17" s="18"/>
      <c r="C17" s="19"/>
      <c r="D17" s="20">
        <v>0</v>
      </c>
      <c r="E17" s="20">
        <v>0</v>
      </c>
      <c r="F17" s="20">
        <v>0</v>
      </c>
      <c r="G17" s="21">
        <f t="shared" si="0"/>
        <v>0</v>
      </c>
      <c r="H17" s="20">
        <v>0</v>
      </c>
      <c r="I17" s="20">
        <v>0</v>
      </c>
      <c r="J17" s="21">
        <v>0</v>
      </c>
      <c r="K17" s="21">
        <f t="shared" si="1"/>
        <v>0</v>
      </c>
    </row>
    <row r="18" spans="1:11" ht="17.100000000000001" customHeight="1" x14ac:dyDescent="0.25">
      <c r="A18" s="18"/>
      <c r="B18" s="18"/>
      <c r="C18" s="19"/>
      <c r="D18" s="20">
        <v>0</v>
      </c>
      <c r="E18" s="20">
        <v>0</v>
      </c>
      <c r="F18" s="20">
        <v>0</v>
      </c>
      <c r="G18" s="21">
        <f t="shared" si="0"/>
        <v>0</v>
      </c>
      <c r="H18" s="20">
        <v>0</v>
      </c>
      <c r="I18" s="20">
        <v>0</v>
      </c>
      <c r="J18" s="21">
        <v>0</v>
      </c>
      <c r="K18" s="21">
        <f t="shared" si="1"/>
        <v>0</v>
      </c>
    </row>
    <row r="19" spans="1:11" ht="17.100000000000001" customHeight="1" x14ac:dyDescent="0.25">
      <c r="A19" s="18"/>
      <c r="B19" s="18"/>
      <c r="C19" s="19"/>
      <c r="D19" s="20">
        <v>0</v>
      </c>
      <c r="E19" s="20">
        <v>0</v>
      </c>
      <c r="F19" s="20">
        <v>0</v>
      </c>
      <c r="G19" s="21">
        <f t="shared" si="0"/>
        <v>0</v>
      </c>
      <c r="H19" s="20">
        <v>0</v>
      </c>
      <c r="I19" s="20">
        <v>0</v>
      </c>
      <c r="J19" s="21">
        <v>0</v>
      </c>
      <c r="K19" s="21">
        <f t="shared" si="1"/>
        <v>0</v>
      </c>
    </row>
    <row r="20" spans="1:11" ht="17.100000000000001" customHeight="1" x14ac:dyDescent="0.25">
      <c r="A20" s="18"/>
      <c r="B20" s="18"/>
      <c r="C20" s="19"/>
      <c r="D20" s="20">
        <v>0</v>
      </c>
      <c r="E20" s="20">
        <v>0</v>
      </c>
      <c r="F20" s="20">
        <v>0</v>
      </c>
      <c r="G20" s="21">
        <f t="shared" si="0"/>
        <v>0</v>
      </c>
      <c r="H20" s="20">
        <v>0</v>
      </c>
      <c r="I20" s="20">
        <v>0</v>
      </c>
      <c r="J20" s="21">
        <v>0</v>
      </c>
      <c r="K20" s="21">
        <f t="shared" si="1"/>
        <v>0</v>
      </c>
    </row>
    <row r="21" spans="1:11" ht="17.100000000000001" customHeight="1" x14ac:dyDescent="0.25">
      <c r="A21" s="18"/>
      <c r="B21" s="18"/>
      <c r="C21" s="19"/>
      <c r="D21" s="20">
        <v>0</v>
      </c>
      <c r="E21" s="20">
        <v>0</v>
      </c>
      <c r="F21" s="20">
        <v>0</v>
      </c>
      <c r="G21" s="21">
        <f t="shared" si="0"/>
        <v>0</v>
      </c>
      <c r="H21" s="20">
        <v>0</v>
      </c>
      <c r="I21" s="20">
        <v>0</v>
      </c>
      <c r="J21" s="21">
        <v>0</v>
      </c>
      <c r="K21" s="21">
        <f t="shared" si="1"/>
        <v>0</v>
      </c>
    </row>
    <row r="22" spans="1:11" ht="17.100000000000001" customHeight="1" x14ac:dyDescent="0.25">
      <c r="A22" s="18"/>
      <c r="B22" s="18"/>
      <c r="C22" s="19"/>
      <c r="D22" s="20">
        <v>0</v>
      </c>
      <c r="E22" s="20">
        <v>0</v>
      </c>
      <c r="F22" s="20">
        <v>0</v>
      </c>
      <c r="G22" s="21">
        <f t="shared" si="0"/>
        <v>0</v>
      </c>
      <c r="H22" s="20">
        <v>0</v>
      </c>
      <c r="I22" s="20">
        <v>0</v>
      </c>
      <c r="J22" s="21">
        <v>0</v>
      </c>
      <c r="K22" s="21">
        <f t="shared" si="1"/>
        <v>0</v>
      </c>
    </row>
    <row r="23" spans="1:11" ht="17.100000000000001" customHeight="1" x14ac:dyDescent="0.25">
      <c r="A23" s="18"/>
      <c r="B23" s="18"/>
      <c r="C23" s="19"/>
      <c r="D23" s="20">
        <v>0</v>
      </c>
      <c r="E23" s="20">
        <v>0</v>
      </c>
      <c r="F23" s="20">
        <v>0</v>
      </c>
      <c r="G23" s="21">
        <f t="shared" si="0"/>
        <v>0</v>
      </c>
      <c r="H23" s="20">
        <v>0</v>
      </c>
      <c r="I23" s="20">
        <v>0</v>
      </c>
      <c r="J23" s="21">
        <v>0</v>
      </c>
      <c r="K23" s="21">
        <f t="shared" si="1"/>
        <v>0</v>
      </c>
    </row>
    <row r="24" spans="1:11" ht="17.100000000000001" customHeight="1" x14ac:dyDescent="0.25">
      <c r="A24" s="18"/>
      <c r="B24" s="18"/>
      <c r="C24" s="19"/>
      <c r="D24" s="20">
        <v>0</v>
      </c>
      <c r="E24" s="20">
        <v>0</v>
      </c>
      <c r="F24" s="20">
        <v>0</v>
      </c>
      <c r="G24" s="21">
        <f t="shared" si="0"/>
        <v>0</v>
      </c>
      <c r="H24" s="20">
        <v>0</v>
      </c>
      <c r="I24" s="20">
        <v>0</v>
      </c>
      <c r="J24" s="21">
        <v>0</v>
      </c>
      <c r="K24" s="21">
        <f t="shared" si="1"/>
        <v>0</v>
      </c>
    </row>
    <row r="25" spans="1:11" ht="17.100000000000001" customHeight="1" x14ac:dyDescent="0.25">
      <c r="A25" s="18"/>
      <c r="B25" s="18"/>
      <c r="C25" s="19"/>
      <c r="D25" s="20">
        <v>0</v>
      </c>
      <c r="E25" s="20">
        <v>0</v>
      </c>
      <c r="F25" s="20">
        <v>0</v>
      </c>
      <c r="G25" s="21">
        <f t="shared" si="0"/>
        <v>0</v>
      </c>
      <c r="H25" s="20">
        <v>0</v>
      </c>
      <c r="I25" s="20">
        <v>0</v>
      </c>
      <c r="J25" s="21">
        <v>0</v>
      </c>
      <c r="K25" s="21">
        <f t="shared" si="1"/>
        <v>0</v>
      </c>
    </row>
    <row r="26" spans="1:11" ht="17.100000000000001" customHeight="1" x14ac:dyDescent="0.25">
      <c r="A26" s="18"/>
      <c r="B26" s="18"/>
      <c r="C26" s="19"/>
      <c r="D26" s="20">
        <v>0</v>
      </c>
      <c r="E26" s="20">
        <v>0</v>
      </c>
      <c r="F26" s="20">
        <v>0</v>
      </c>
      <c r="G26" s="21">
        <f t="shared" si="0"/>
        <v>0</v>
      </c>
      <c r="H26" s="20">
        <v>0</v>
      </c>
      <c r="I26" s="20">
        <v>0</v>
      </c>
      <c r="J26" s="21">
        <v>0</v>
      </c>
      <c r="K26" s="21">
        <f t="shared" si="1"/>
        <v>0</v>
      </c>
    </row>
    <row r="27" spans="1:11" ht="17.100000000000001" customHeight="1" x14ac:dyDescent="0.25">
      <c r="A27" s="18"/>
      <c r="B27" s="18"/>
      <c r="C27" s="19"/>
      <c r="D27" s="20">
        <v>0</v>
      </c>
      <c r="E27" s="20">
        <v>0</v>
      </c>
      <c r="F27" s="20">
        <v>0</v>
      </c>
      <c r="G27" s="21">
        <f t="shared" si="0"/>
        <v>0</v>
      </c>
      <c r="H27" s="20">
        <v>0</v>
      </c>
      <c r="I27" s="20">
        <v>0</v>
      </c>
      <c r="J27" s="21">
        <v>0</v>
      </c>
      <c r="K27" s="21">
        <f t="shared" si="1"/>
        <v>0</v>
      </c>
    </row>
    <row r="28" spans="1:11" ht="17.100000000000001" customHeight="1" x14ac:dyDescent="0.25">
      <c r="A28" s="18"/>
      <c r="B28" s="18"/>
      <c r="C28" s="19"/>
      <c r="D28" s="20">
        <v>0</v>
      </c>
      <c r="E28" s="20">
        <v>0</v>
      </c>
      <c r="F28" s="20">
        <v>0</v>
      </c>
      <c r="G28" s="21">
        <f t="shared" si="0"/>
        <v>0</v>
      </c>
      <c r="H28" s="20">
        <v>0</v>
      </c>
      <c r="I28" s="20">
        <v>0</v>
      </c>
      <c r="J28" s="21">
        <v>0</v>
      </c>
      <c r="K28" s="21">
        <f t="shared" si="1"/>
        <v>0</v>
      </c>
    </row>
    <row r="29" spans="1:11" ht="17.100000000000001" customHeight="1" x14ac:dyDescent="0.25">
      <c r="A29" s="18"/>
      <c r="B29" s="18"/>
      <c r="C29" s="19"/>
      <c r="D29" s="20">
        <v>0</v>
      </c>
      <c r="E29" s="20">
        <v>0</v>
      </c>
      <c r="F29" s="20">
        <v>0</v>
      </c>
      <c r="G29" s="21">
        <f t="shared" si="0"/>
        <v>0</v>
      </c>
      <c r="H29" s="20">
        <v>0</v>
      </c>
      <c r="I29" s="20">
        <v>0</v>
      </c>
      <c r="J29" s="21">
        <v>0</v>
      </c>
      <c r="K29" s="21">
        <f t="shared" si="1"/>
        <v>0</v>
      </c>
    </row>
    <row r="30" spans="1:11" ht="17.100000000000001" customHeight="1" x14ac:dyDescent="0.25">
      <c r="A30" s="18"/>
      <c r="B30" s="18"/>
      <c r="C30" s="19"/>
      <c r="D30" s="20">
        <v>0</v>
      </c>
      <c r="E30" s="20">
        <v>0</v>
      </c>
      <c r="F30" s="20">
        <v>0</v>
      </c>
      <c r="G30" s="21">
        <f t="shared" si="0"/>
        <v>0</v>
      </c>
      <c r="H30" s="20">
        <v>0</v>
      </c>
      <c r="I30" s="20">
        <v>0</v>
      </c>
      <c r="J30" s="21">
        <v>0</v>
      </c>
      <c r="K30" s="21">
        <f t="shared" si="1"/>
        <v>0</v>
      </c>
    </row>
    <row r="31" spans="1:11" ht="17.100000000000001" customHeight="1" x14ac:dyDescent="0.25">
      <c r="A31" s="18"/>
      <c r="B31" s="18"/>
      <c r="C31" s="19"/>
      <c r="D31" s="20">
        <v>0</v>
      </c>
      <c r="E31" s="20">
        <v>0</v>
      </c>
      <c r="F31" s="20">
        <v>0</v>
      </c>
      <c r="G31" s="21">
        <f t="shared" si="0"/>
        <v>0</v>
      </c>
      <c r="H31" s="20">
        <v>0</v>
      </c>
      <c r="I31" s="20">
        <v>0</v>
      </c>
      <c r="J31" s="21">
        <v>0</v>
      </c>
      <c r="K31" s="21">
        <f t="shared" si="1"/>
        <v>0</v>
      </c>
    </row>
    <row r="32" spans="1:11" ht="17.100000000000001" customHeight="1" x14ac:dyDescent="0.25">
      <c r="A32" s="18"/>
      <c r="B32" s="18"/>
      <c r="C32" s="19"/>
      <c r="D32" s="20">
        <v>0</v>
      </c>
      <c r="E32" s="20">
        <v>0</v>
      </c>
      <c r="F32" s="20">
        <v>0</v>
      </c>
      <c r="G32" s="21">
        <f t="shared" si="0"/>
        <v>0</v>
      </c>
      <c r="H32" s="20">
        <v>0</v>
      </c>
      <c r="I32" s="20">
        <v>0</v>
      </c>
      <c r="J32" s="21">
        <v>0</v>
      </c>
      <c r="K32" s="21">
        <f t="shared" si="1"/>
        <v>0</v>
      </c>
    </row>
    <row r="33" spans="1:11" ht="17.100000000000001" customHeight="1" x14ac:dyDescent="0.25">
      <c r="A33" s="18"/>
      <c r="B33" s="18"/>
      <c r="C33" s="19"/>
      <c r="D33" s="20">
        <v>0</v>
      </c>
      <c r="E33" s="20">
        <v>0</v>
      </c>
      <c r="F33" s="20">
        <v>0</v>
      </c>
      <c r="G33" s="21">
        <f t="shared" si="0"/>
        <v>0</v>
      </c>
      <c r="H33" s="20">
        <v>0</v>
      </c>
      <c r="I33" s="20">
        <v>0</v>
      </c>
      <c r="J33" s="21">
        <v>0</v>
      </c>
      <c r="K33" s="21">
        <f t="shared" si="1"/>
        <v>0</v>
      </c>
    </row>
    <row r="34" spans="1:11" ht="15.75" x14ac:dyDescent="0.25">
      <c r="A34" s="23"/>
      <c r="B34" s="23"/>
      <c r="C34" s="23"/>
      <c r="D34" s="20">
        <f>SUM(D3:D33)</f>
        <v>0</v>
      </c>
      <c r="E34" s="20">
        <v>0</v>
      </c>
      <c r="F34" s="20">
        <f>SUM(F3:F33)</f>
        <v>0</v>
      </c>
      <c r="G34" s="25">
        <f>SUM(G3:G33)</f>
        <v>0</v>
      </c>
      <c r="H34" s="20">
        <f>SUM(H3:H33)</f>
        <v>0</v>
      </c>
      <c r="I34" s="24">
        <f>SUM(I3:I33)</f>
        <v>0</v>
      </c>
      <c r="J34" s="21">
        <v>0</v>
      </c>
      <c r="K34" s="25">
        <f>SUM(K3:K33)</f>
        <v>0</v>
      </c>
    </row>
    <row r="38" spans="1:11" x14ac:dyDescent="0.25">
      <c r="A38" s="13"/>
      <c r="B38" s="13"/>
      <c r="C38" s="14"/>
    </row>
    <row r="43" spans="1:11" x14ac:dyDescent="0.25">
      <c r="C43" s="11"/>
    </row>
    <row r="44" spans="1:11" x14ac:dyDescent="0.25">
      <c r="C44" s="11"/>
    </row>
    <row r="45" spans="1:11" x14ac:dyDescent="0.25">
      <c r="C45" s="11"/>
    </row>
    <row r="46" spans="1:11" x14ac:dyDescent="0.25">
      <c r="C46" s="11"/>
    </row>
    <row r="47" spans="1:11" x14ac:dyDescent="0.25">
      <c r="C47" s="11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M9" sqref="M9"/>
    </sheetView>
  </sheetViews>
  <sheetFormatPr baseColWidth="10" defaultRowHeight="15" x14ac:dyDescent="0.25"/>
  <cols>
    <col min="2" max="2" width="3.42578125" customWidth="1"/>
    <col min="4" max="4" width="39.42578125" bestFit="1" customWidth="1"/>
    <col min="5" max="5" width="14.42578125" customWidth="1"/>
    <col min="6" max="6" width="19.140625" bestFit="1" customWidth="1"/>
    <col min="8" max="8" width="13.28515625" bestFit="1" customWidth="1"/>
  </cols>
  <sheetData>
    <row r="1" spans="1:6" ht="84.75" customHeight="1" x14ac:dyDescent="0.25">
      <c r="A1" s="27" t="s">
        <v>35</v>
      </c>
      <c r="B1" s="28"/>
      <c r="C1" s="29"/>
      <c r="D1" s="29"/>
      <c r="E1" s="29"/>
      <c r="F1" s="29"/>
    </row>
    <row r="2" spans="1:6" x14ac:dyDescent="0.25">
      <c r="A2" s="1" t="s">
        <v>30</v>
      </c>
      <c r="B2" s="8"/>
      <c r="C2" s="1" t="s">
        <v>29</v>
      </c>
      <c r="D2" s="1" t="s">
        <v>28</v>
      </c>
      <c r="E2" s="1" t="s">
        <v>27</v>
      </c>
      <c r="F2" s="1" t="s">
        <v>33</v>
      </c>
    </row>
    <row r="3" spans="1:6" ht="17.100000000000001" customHeight="1" x14ac:dyDescent="0.25">
      <c r="A3" s="2">
        <v>1</v>
      </c>
      <c r="B3" s="9"/>
      <c r="C3" s="2">
        <v>1</v>
      </c>
      <c r="D3" s="3" t="s">
        <v>0</v>
      </c>
      <c r="E3" s="4">
        <v>20174190411</v>
      </c>
      <c r="F3" s="5">
        <v>0</v>
      </c>
    </row>
    <row r="4" spans="1:6" ht="17.100000000000001" customHeight="1" x14ac:dyDescent="0.25">
      <c r="A4" s="2">
        <v>2</v>
      </c>
      <c r="B4" s="9"/>
      <c r="C4" s="2">
        <v>5</v>
      </c>
      <c r="D4" s="3" t="s">
        <v>1</v>
      </c>
      <c r="E4" s="2">
        <v>20214635764</v>
      </c>
      <c r="F4" s="5">
        <v>0</v>
      </c>
    </row>
    <row r="5" spans="1:6" ht="17.100000000000001" customHeight="1" x14ac:dyDescent="0.25">
      <c r="A5" s="2">
        <v>3</v>
      </c>
      <c r="B5" s="9"/>
      <c r="C5" s="2">
        <v>6</v>
      </c>
      <c r="D5" s="3" t="s">
        <v>2</v>
      </c>
      <c r="E5" s="2">
        <v>20161795047</v>
      </c>
      <c r="F5" s="10">
        <v>0</v>
      </c>
    </row>
    <row r="6" spans="1:6" ht="17.100000000000001" customHeight="1" x14ac:dyDescent="0.25">
      <c r="A6" s="2">
        <v>4</v>
      </c>
      <c r="B6" s="9"/>
      <c r="C6" s="2">
        <v>8</v>
      </c>
      <c r="D6" s="3" t="s">
        <v>3</v>
      </c>
      <c r="E6" s="2">
        <v>27227304575</v>
      </c>
      <c r="F6" s="5">
        <v>0</v>
      </c>
    </row>
    <row r="7" spans="1:6" ht="17.100000000000001" customHeight="1" x14ac:dyDescent="0.25">
      <c r="A7" s="2">
        <v>5</v>
      </c>
      <c r="B7" s="9"/>
      <c r="C7" s="2">
        <v>12</v>
      </c>
      <c r="D7" s="3" t="s">
        <v>4</v>
      </c>
      <c r="E7" s="2">
        <v>23140683949</v>
      </c>
      <c r="F7" s="5">
        <v>0</v>
      </c>
    </row>
    <row r="8" spans="1:6" ht="17.100000000000001" customHeight="1" x14ac:dyDescent="0.25">
      <c r="A8" s="2">
        <v>6</v>
      </c>
      <c r="B8" s="9"/>
      <c r="C8" s="2">
        <v>15</v>
      </c>
      <c r="D8" s="3" t="s">
        <v>5</v>
      </c>
      <c r="E8" s="2">
        <v>20181357844</v>
      </c>
      <c r="F8" s="5">
        <v>0</v>
      </c>
    </row>
    <row r="9" spans="1:6" ht="17.100000000000001" customHeight="1" x14ac:dyDescent="0.25">
      <c r="A9" s="2">
        <v>7</v>
      </c>
      <c r="B9" s="9"/>
      <c r="C9" s="2">
        <v>19</v>
      </c>
      <c r="D9" s="3" t="s">
        <v>6</v>
      </c>
      <c r="E9" s="2">
        <v>20161793133</v>
      </c>
      <c r="F9" s="5">
        <v>0</v>
      </c>
    </row>
    <row r="10" spans="1:6" ht="17.100000000000001" customHeight="1" x14ac:dyDescent="0.25">
      <c r="A10" s="2">
        <v>8</v>
      </c>
      <c r="B10" s="9"/>
      <c r="C10" s="2">
        <v>20</v>
      </c>
      <c r="D10" s="3" t="s">
        <v>7</v>
      </c>
      <c r="E10" s="2">
        <v>23124270529</v>
      </c>
      <c r="F10" s="5">
        <v>40</v>
      </c>
    </row>
    <row r="11" spans="1:6" ht="17.100000000000001" customHeight="1" x14ac:dyDescent="0.25">
      <c r="A11" s="2">
        <v>9</v>
      </c>
      <c r="B11" s="9"/>
      <c r="C11" s="2">
        <v>21</v>
      </c>
      <c r="D11" s="3" t="s">
        <v>8</v>
      </c>
      <c r="E11" s="2">
        <v>27170826685</v>
      </c>
      <c r="F11" s="5">
        <v>0</v>
      </c>
    </row>
    <row r="12" spans="1:6" ht="17.100000000000001" customHeight="1" x14ac:dyDescent="0.25">
      <c r="A12" s="2">
        <v>10</v>
      </c>
      <c r="B12" s="9"/>
      <c r="C12" s="2">
        <v>25</v>
      </c>
      <c r="D12" s="3" t="s">
        <v>9</v>
      </c>
      <c r="E12" s="4">
        <v>20251890359</v>
      </c>
      <c r="F12" s="5">
        <v>0</v>
      </c>
    </row>
    <row r="13" spans="1:6" ht="17.100000000000001" customHeight="1" x14ac:dyDescent="0.25">
      <c r="A13" s="2">
        <v>11</v>
      </c>
      <c r="B13" s="9"/>
      <c r="C13" s="2">
        <v>29</v>
      </c>
      <c r="D13" s="3" t="s">
        <v>10</v>
      </c>
      <c r="E13" s="2">
        <v>20290840296</v>
      </c>
      <c r="F13" s="5">
        <v>112</v>
      </c>
    </row>
    <row r="14" spans="1:6" ht="17.100000000000001" customHeight="1" x14ac:dyDescent="0.25">
      <c r="A14" s="2">
        <v>12</v>
      </c>
      <c r="B14" s="9"/>
      <c r="C14" s="2">
        <v>31</v>
      </c>
      <c r="D14" s="3" t="s">
        <v>11</v>
      </c>
      <c r="E14" s="2">
        <v>27277024816</v>
      </c>
      <c r="F14" s="10">
        <v>0</v>
      </c>
    </row>
    <row r="15" spans="1:6" ht="17.100000000000001" customHeight="1" x14ac:dyDescent="0.25">
      <c r="A15" s="2">
        <v>13</v>
      </c>
      <c r="B15" s="9"/>
      <c r="C15" s="2">
        <v>32</v>
      </c>
      <c r="D15" s="3" t="s">
        <v>12</v>
      </c>
      <c r="E15" s="2">
        <v>20309875134</v>
      </c>
      <c r="F15" s="5">
        <v>0</v>
      </c>
    </row>
    <row r="16" spans="1:6" ht="17.100000000000001" customHeight="1" x14ac:dyDescent="0.25">
      <c r="A16" s="2">
        <v>14</v>
      </c>
      <c r="B16" s="9"/>
      <c r="C16" s="2">
        <v>33</v>
      </c>
      <c r="D16" s="3" t="s">
        <v>13</v>
      </c>
      <c r="E16" s="2">
        <v>20183335821</v>
      </c>
      <c r="F16" s="10">
        <v>0</v>
      </c>
    </row>
    <row r="17" spans="1:6" ht="17.100000000000001" customHeight="1" x14ac:dyDescent="0.25">
      <c r="A17" s="2">
        <v>15</v>
      </c>
      <c r="B17" s="9"/>
      <c r="C17" s="2">
        <v>34</v>
      </c>
      <c r="D17" s="3" t="s">
        <v>14</v>
      </c>
      <c r="E17" s="2">
        <v>20244217819</v>
      </c>
      <c r="F17" s="5">
        <v>0</v>
      </c>
    </row>
    <row r="18" spans="1:6" ht="17.100000000000001" customHeight="1" x14ac:dyDescent="0.25">
      <c r="A18" s="2">
        <v>16</v>
      </c>
      <c r="B18" s="9"/>
      <c r="C18" s="2">
        <v>36</v>
      </c>
      <c r="D18" s="3" t="s">
        <v>15</v>
      </c>
      <c r="E18" s="2">
        <v>20109317757</v>
      </c>
      <c r="F18" s="5">
        <v>0</v>
      </c>
    </row>
    <row r="19" spans="1:6" ht="17.100000000000001" customHeight="1" x14ac:dyDescent="0.25">
      <c r="A19" s="2">
        <v>17</v>
      </c>
      <c r="B19" s="9"/>
      <c r="C19" s="2">
        <v>37</v>
      </c>
      <c r="D19" s="3" t="s">
        <v>16</v>
      </c>
      <c r="E19" s="2">
        <v>20317438029</v>
      </c>
      <c r="F19" s="5">
        <v>0</v>
      </c>
    </row>
    <row r="20" spans="1:6" ht="17.100000000000001" customHeight="1" x14ac:dyDescent="0.25">
      <c r="A20" s="2">
        <v>18</v>
      </c>
      <c r="B20" s="9"/>
      <c r="C20" s="2">
        <v>41</v>
      </c>
      <c r="D20" s="3" t="s">
        <v>17</v>
      </c>
      <c r="E20" s="2">
        <v>20304646285</v>
      </c>
      <c r="F20" s="5">
        <v>0</v>
      </c>
    </row>
    <row r="21" spans="1:6" ht="17.100000000000001" customHeight="1" x14ac:dyDescent="0.25">
      <c r="A21" s="2">
        <v>19</v>
      </c>
      <c r="B21" s="9"/>
      <c r="C21" s="2">
        <v>48</v>
      </c>
      <c r="D21" s="3" t="s">
        <v>18</v>
      </c>
      <c r="E21" s="2">
        <v>20941104127</v>
      </c>
      <c r="F21" s="5">
        <v>0</v>
      </c>
    </row>
    <row r="22" spans="1:6" ht="17.100000000000001" customHeight="1" x14ac:dyDescent="0.25">
      <c r="A22" s="2">
        <v>20</v>
      </c>
      <c r="B22" s="9"/>
      <c r="C22" s="2">
        <v>51</v>
      </c>
      <c r="D22" s="3" t="s">
        <v>31</v>
      </c>
      <c r="E22" s="2">
        <v>27174198638</v>
      </c>
      <c r="F22" s="5">
        <v>0</v>
      </c>
    </row>
    <row r="23" spans="1:6" ht="17.100000000000001" customHeight="1" x14ac:dyDescent="0.25">
      <c r="A23" s="2">
        <v>21</v>
      </c>
      <c r="B23" s="9"/>
      <c r="C23" s="2">
        <v>55</v>
      </c>
      <c r="D23" s="3" t="s">
        <v>19</v>
      </c>
      <c r="E23" s="2">
        <v>23348181459</v>
      </c>
      <c r="F23" s="5">
        <v>0</v>
      </c>
    </row>
    <row r="24" spans="1:6" ht="17.100000000000001" customHeight="1" x14ac:dyDescent="0.25">
      <c r="A24" s="2">
        <v>22</v>
      </c>
      <c r="B24" s="9"/>
      <c r="C24" s="2">
        <v>58</v>
      </c>
      <c r="D24" s="3" t="s">
        <v>20</v>
      </c>
      <c r="E24" s="2">
        <v>20406630391</v>
      </c>
      <c r="F24" s="5">
        <v>0</v>
      </c>
    </row>
    <row r="25" spans="1:6" ht="17.100000000000001" customHeight="1" x14ac:dyDescent="0.25">
      <c r="A25" s="2">
        <v>23</v>
      </c>
      <c r="B25" s="9"/>
      <c r="C25" s="2">
        <v>62</v>
      </c>
      <c r="D25" s="3" t="s">
        <v>21</v>
      </c>
      <c r="E25" s="2">
        <v>20228847969</v>
      </c>
      <c r="F25" s="5">
        <v>0</v>
      </c>
    </row>
    <row r="26" spans="1:6" ht="17.100000000000001" customHeight="1" x14ac:dyDescent="0.25">
      <c r="A26" s="2">
        <v>24</v>
      </c>
      <c r="B26" s="9"/>
      <c r="C26" s="2">
        <v>63</v>
      </c>
      <c r="D26" s="3" t="s">
        <v>22</v>
      </c>
      <c r="E26" s="2">
        <v>20161794571</v>
      </c>
      <c r="F26" s="5">
        <v>0</v>
      </c>
    </row>
    <row r="27" spans="1:6" ht="17.100000000000001" customHeight="1" x14ac:dyDescent="0.25">
      <c r="A27" s="2">
        <v>25</v>
      </c>
      <c r="B27" s="9"/>
      <c r="C27" s="2">
        <v>64</v>
      </c>
      <c r="D27" s="3" t="s">
        <v>23</v>
      </c>
      <c r="E27" s="2">
        <v>20147964049</v>
      </c>
      <c r="F27" s="5">
        <v>112</v>
      </c>
    </row>
    <row r="28" spans="1:6" ht="17.100000000000001" customHeight="1" x14ac:dyDescent="0.25">
      <c r="A28" s="2">
        <v>26</v>
      </c>
      <c r="B28" s="9"/>
      <c r="C28" s="2">
        <v>65</v>
      </c>
      <c r="D28" s="3" t="s">
        <v>24</v>
      </c>
      <c r="E28" s="2">
        <v>20353519825</v>
      </c>
      <c r="F28" s="5">
        <v>0</v>
      </c>
    </row>
    <row r="29" spans="1:6" ht="17.100000000000001" customHeight="1" x14ac:dyDescent="0.25">
      <c r="A29" s="2">
        <v>27</v>
      </c>
      <c r="B29" s="9"/>
      <c r="C29" s="2">
        <v>66</v>
      </c>
      <c r="D29" s="3" t="s">
        <v>25</v>
      </c>
      <c r="E29" s="2">
        <v>20259526265</v>
      </c>
      <c r="F29" s="5">
        <v>0</v>
      </c>
    </row>
    <row r="30" spans="1:6" ht="17.100000000000001" customHeight="1" x14ac:dyDescent="0.25">
      <c r="A30" s="2">
        <v>28</v>
      </c>
      <c r="B30" s="9"/>
      <c r="C30" s="2">
        <v>67</v>
      </c>
      <c r="D30" s="3" t="s">
        <v>26</v>
      </c>
      <c r="E30" s="2">
        <v>20269953250</v>
      </c>
      <c r="F30" s="5"/>
    </row>
  </sheetData>
  <mergeCells count="1">
    <mergeCell ref="A1:F1"/>
  </mergeCells>
  <printOptions horizontalCentered="1" verticalCentered="1"/>
  <pageMargins left="0.25" right="0.25" top="0.75" bottom="0.75" header="0.3" footer="0.3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workbookViewId="0">
      <selection activeCell="H31" sqref="H31"/>
    </sheetView>
  </sheetViews>
  <sheetFormatPr baseColWidth="10" defaultRowHeight="15" x14ac:dyDescent="0.25"/>
  <cols>
    <col min="1" max="2" width="11.5703125" bestFit="1" customWidth="1"/>
    <col min="3" max="3" width="29.7109375" bestFit="1" customWidth="1"/>
    <col min="4" max="4" width="14.42578125" customWidth="1"/>
    <col min="5" max="5" width="15.5703125" bestFit="1" customWidth="1"/>
    <col min="6" max="6" width="13.42578125" bestFit="1" customWidth="1"/>
    <col min="7" max="7" width="16.140625" bestFit="1" customWidth="1"/>
  </cols>
  <sheetData>
    <row r="1" spans="1:7" x14ac:dyDescent="0.25">
      <c r="A1" s="1" t="s">
        <v>30</v>
      </c>
      <c r="B1" s="1" t="s">
        <v>29</v>
      </c>
      <c r="C1" s="1" t="s">
        <v>28</v>
      </c>
      <c r="D1" s="1" t="s">
        <v>27</v>
      </c>
      <c r="E1" s="1" t="s">
        <v>32</v>
      </c>
      <c r="F1" s="1" t="s">
        <v>33</v>
      </c>
      <c r="G1" s="1" t="s">
        <v>34</v>
      </c>
    </row>
    <row r="2" spans="1:7" ht="17.100000000000001" customHeight="1" x14ac:dyDescent="0.25">
      <c r="A2" s="2">
        <v>16</v>
      </c>
      <c r="B2" s="2">
        <v>36</v>
      </c>
      <c r="C2" s="3" t="s">
        <v>15</v>
      </c>
      <c r="D2" s="2">
        <v>20109317757</v>
      </c>
      <c r="E2" s="6">
        <v>40612.839999999997</v>
      </c>
      <c r="F2" s="6"/>
      <c r="G2" s="6">
        <f t="shared" ref="G2:G29" si="0">+E2+F2</f>
        <v>40612.839999999997</v>
      </c>
    </row>
    <row r="3" spans="1:7" ht="17.100000000000001" customHeight="1" x14ac:dyDescent="0.25">
      <c r="A3" s="2">
        <v>25</v>
      </c>
      <c r="B3" s="2">
        <v>64</v>
      </c>
      <c r="C3" s="3" t="s">
        <v>23</v>
      </c>
      <c r="D3" s="2">
        <v>20147964049</v>
      </c>
      <c r="E3" s="6">
        <v>50974.6</v>
      </c>
      <c r="F3" s="6"/>
      <c r="G3" s="6">
        <f t="shared" si="0"/>
        <v>50974.6</v>
      </c>
    </row>
    <row r="4" spans="1:7" ht="17.100000000000001" customHeight="1" x14ac:dyDescent="0.25">
      <c r="A4" s="2">
        <v>7</v>
      </c>
      <c r="B4" s="2">
        <v>19</v>
      </c>
      <c r="C4" s="3" t="s">
        <v>6</v>
      </c>
      <c r="D4" s="2">
        <v>20161793133</v>
      </c>
      <c r="E4" s="6">
        <v>47326.76</v>
      </c>
      <c r="F4" s="6">
        <v>14505.12</v>
      </c>
      <c r="G4" s="6">
        <f t="shared" si="0"/>
        <v>61831.880000000005</v>
      </c>
    </row>
    <row r="5" spans="1:7" ht="17.100000000000001" customHeight="1" x14ac:dyDescent="0.25">
      <c r="A5" s="2">
        <v>24</v>
      </c>
      <c r="B5" s="2">
        <v>63</v>
      </c>
      <c r="C5" s="3" t="s">
        <v>22</v>
      </c>
      <c r="D5" s="2">
        <v>20161794571</v>
      </c>
      <c r="E5" s="6">
        <v>48474.879999999997</v>
      </c>
      <c r="F5" s="6"/>
      <c r="G5" s="6">
        <f t="shared" si="0"/>
        <v>48474.879999999997</v>
      </c>
    </row>
    <row r="6" spans="1:7" ht="17.100000000000001" customHeight="1" x14ac:dyDescent="0.25">
      <c r="A6" s="2">
        <v>3</v>
      </c>
      <c r="B6" s="2">
        <v>6</v>
      </c>
      <c r="C6" s="3" t="s">
        <v>2</v>
      </c>
      <c r="D6" s="2">
        <v>20161795047</v>
      </c>
      <c r="E6" s="6">
        <v>57428.54</v>
      </c>
      <c r="F6" s="6"/>
      <c r="G6" s="6">
        <f t="shared" si="0"/>
        <v>57428.54</v>
      </c>
    </row>
    <row r="7" spans="1:7" ht="17.100000000000001" customHeight="1" x14ac:dyDescent="0.25">
      <c r="A7" s="2">
        <v>1</v>
      </c>
      <c r="B7" s="2">
        <v>1</v>
      </c>
      <c r="C7" s="3" t="s">
        <v>0</v>
      </c>
      <c r="D7" s="4">
        <v>20174190411</v>
      </c>
      <c r="E7" s="6">
        <v>55549.84</v>
      </c>
      <c r="F7" s="6"/>
      <c r="G7" s="6">
        <f t="shared" si="0"/>
        <v>55549.84</v>
      </c>
    </row>
    <row r="8" spans="1:7" ht="17.100000000000001" customHeight="1" x14ac:dyDescent="0.25">
      <c r="A8" s="2">
        <v>6</v>
      </c>
      <c r="B8" s="2">
        <v>15</v>
      </c>
      <c r="C8" s="3" t="s">
        <v>5</v>
      </c>
      <c r="D8" s="2">
        <v>20181357844</v>
      </c>
      <c r="E8" s="6">
        <v>59002.8</v>
      </c>
      <c r="F8" s="6"/>
      <c r="G8" s="6">
        <f t="shared" si="0"/>
        <v>59002.8</v>
      </c>
    </row>
    <row r="9" spans="1:7" ht="17.100000000000001" customHeight="1" x14ac:dyDescent="0.25">
      <c r="A9" s="2">
        <v>14</v>
      </c>
      <c r="B9" s="2">
        <v>33</v>
      </c>
      <c r="C9" s="3" t="s">
        <v>13</v>
      </c>
      <c r="D9" s="2">
        <v>20183335821</v>
      </c>
      <c r="E9" s="6">
        <v>43606.559999999998</v>
      </c>
      <c r="F9" s="6"/>
      <c r="G9" s="6">
        <f t="shared" si="0"/>
        <v>43606.559999999998</v>
      </c>
    </row>
    <row r="10" spans="1:7" ht="17.100000000000001" customHeight="1" x14ac:dyDescent="0.25">
      <c r="A10" s="2">
        <v>2</v>
      </c>
      <c r="B10" s="2">
        <v>5</v>
      </c>
      <c r="C10" s="3" t="s">
        <v>1</v>
      </c>
      <c r="D10" s="2">
        <v>20214635764</v>
      </c>
      <c r="E10" s="6">
        <v>51748.4</v>
      </c>
      <c r="F10" s="6">
        <v>18393.2</v>
      </c>
      <c r="G10" s="6">
        <f t="shared" si="0"/>
        <v>70141.600000000006</v>
      </c>
    </row>
    <row r="11" spans="1:7" ht="17.100000000000001" customHeight="1" x14ac:dyDescent="0.25">
      <c r="A11" s="2">
        <v>23</v>
      </c>
      <c r="B11" s="2">
        <v>62</v>
      </c>
      <c r="C11" s="3" t="s">
        <v>21</v>
      </c>
      <c r="D11" s="2">
        <v>20228847969</v>
      </c>
      <c r="E11" s="6">
        <v>41571.089999999997</v>
      </c>
      <c r="F11" s="6"/>
      <c r="G11" s="6">
        <f t="shared" si="0"/>
        <v>41571.089999999997</v>
      </c>
    </row>
    <row r="12" spans="1:7" ht="17.100000000000001" customHeight="1" x14ac:dyDescent="0.25">
      <c r="A12" s="2">
        <v>15</v>
      </c>
      <c r="B12" s="2">
        <v>34</v>
      </c>
      <c r="C12" s="3" t="s">
        <v>14</v>
      </c>
      <c r="D12" s="2">
        <v>20244217819</v>
      </c>
      <c r="E12" s="6">
        <v>45859.519999999997</v>
      </c>
      <c r="F12" s="6"/>
      <c r="G12" s="6">
        <f t="shared" si="0"/>
        <v>45859.519999999997</v>
      </c>
    </row>
    <row r="13" spans="1:7" ht="17.100000000000001" customHeight="1" x14ac:dyDescent="0.25">
      <c r="A13" s="2">
        <v>10</v>
      </c>
      <c r="B13" s="2">
        <v>25</v>
      </c>
      <c r="C13" s="3" t="s">
        <v>9</v>
      </c>
      <c r="D13" s="4">
        <v>20251890359</v>
      </c>
      <c r="E13" s="6">
        <v>52018.68</v>
      </c>
      <c r="F13" s="6"/>
      <c r="G13" s="6">
        <f t="shared" si="0"/>
        <v>52018.68</v>
      </c>
    </row>
    <row r="14" spans="1:7" ht="17.100000000000001" customHeight="1" x14ac:dyDescent="0.25">
      <c r="A14" s="2">
        <v>27</v>
      </c>
      <c r="B14" s="2">
        <v>66</v>
      </c>
      <c r="C14" s="3" t="s">
        <v>25</v>
      </c>
      <c r="D14" s="2">
        <v>20259526265</v>
      </c>
      <c r="E14" s="6">
        <v>70000</v>
      </c>
      <c r="F14" s="6"/>
      <c r="G14" s="6">
        <f t="shared" si="0"/>
        <v>70000</v>
      </c>
    </row>
    <row r="15" spans="1:7" ht="17.100000000000001" customHeight="1" x14ac:dyDescent="0.25">
      <c r="A15" s="2">
        <v>28</v>
      </c>
      <c r="B15" s="2">
        <v>67</v>
      </c>
      <c r="C15" s="3" t="s">
        <v>26</v>
      </c>
      <c r="D15" s="2">
        <v>20269953250</v>
      </c>
      <c r="E15" s="6">
        <v>70000</v>
      </c>
      <c r="F15" s="6"/>
      <c r="G15" s="6">
        <f t="shared" si="0"/>
        <v>70000</v>
      </c>
    </row>
    <row r="16" spans="1:7" ht="17.100000000000001" customHeight="1" x14ac:dyDescent="0.25">
      <c r="A16" s="2">
        <v>11</v>
      </c>
      <c r="B16" s="2">
        <v>29</v>
      </c>
      <c r="C16" s="3" t="s">
        <v>10</v>
      </c>
      <c r="D16" s="2">
        <v>20290840296</v>
      </c>
      <c r="E16" s="6">
        <v>50803.92</v>
      </c>
      <c r="F16" s="6"/>
      <c r="G16" s="6">
        <f t="shared" si="0"/>
        <v>50803.92</v>
      </c>
    </row>
    <row r="17" spans="1:7" ht="17.100000000000001" customHeight="1" x14ac:dyDescent="0.25">
      <c r="A17" s="2">
        <v>18</v>
      </c>
      <c r="B17" s="2">
        <v>41</v>
      </c>
      <c r="C17" s="3" t="s">
        <v>17</v>
      </c>
      <c r="D17" s="2">
        <v>20304646285</v>
      </c>
      <c r="E17" s="6">
        <v>47564.56</v>
      </c>
      <c r="F17" s="6"/>
      <c r="G17" s="6">
        <f t="shared" si="0"/>
        <v>47564.56</v>
      </c>
    </row>
    <row r="18" spans="1:7" ht="17.100000000000001" customHeight="1" x14ac:dyDescent="0.25">
      <c r="A18" s="2">
        <v>13</v>
      </c>
      <c r="B18" s="2">
        <v>32</v>
      </c>
      <c r="C18" s="3" t="s">
        <v>12</v>
      </c>
      <c r="D18" s="2">
        <v>20309875134</v>
      </c>
      <c r="E18" s="6">
        <v>43941.04</v>
      </c>
      <c r="F18" s="6"/>
      <c r="G18" s="6">
        <f t="shared" si="0"/>
        <v>43941.04</v>
      </c>
    </row>
    <row r="19" spans="1:7" ht="17.100000000000001" customHeight="1" x14ac:dyDescent="0.25">
      <c r="A19" s="2">
        <v>17</v>
      </c>
      <c r="B19" s="2">
        <v>37</v>
      </c>
      <c r="C19" s="3" t="s">
        <v>16</v>
      </c>
      <c r="D19" s="2">
        <v>20317438029</v>
      </c>
      <c r="E19" s="6">
        <v>38013.599999999999</v>
      </c>
      <c r="F19" s="6">
        <v>14505.12</v>
      </c>
      <c r="G19" s="6">
        <f t="shared" si="0"/>
        <v>52518.720000000001</v>
      </c>
    </row>
    <row r="20" spans="1:7" ht="17.100000000000001" customHeight="1" x14ac:dyDescent="0.25">
      <c r="A20" s="2">
        <v>26</v>
      </c>
      <c r="B20" s="2">
        <v>65</v>
      </c>
      <c r="C20" s="3" t="s">
        <v>24</v>
      </c>
      <c r="D20" s="2">
        <v>20353519825</v>
      </c>
      <c r="E20" s="6">
        <v>38677.08</v>
      </c>
      <c r="F20" s="6"/>
      <c r="G20" s="6">
        <f t="shared" si="0"/>
        <v>38677.08</v>
      </c>
    </row>
    <row r="21" spans="1:7" ht="17.100000000000001" customHeight="1" x14ac:dyDescent="0.25">
      <c r="A21" s="2">
        <v>22</v>
      </c>
      <c r="B21" s="2">
        <v>58</v>
      </c>
      <c r="C21" s="3" t="s">
        <v>20</v>
      </c>
      <c r="D21" s="2">
        <v>20406630391</v>
      </c>
      <c r="E21" s="6">
        <v>39486.92</v>
      </c>
      <c r="F21" s="6"/>
      <c r="G21" s="6">
        <f t="shared" si="0"/>
        <v>39486.92</v>
      </c>
    </row>
    <row r="22" spans="1:7" ht="17.100000000000001" customHeight="1" x14ac:dyDescent="0.25">
      <c r="A22" s="2">
        <v>19</v>
      </c>
      <c r="B22" s="2">
        <v>48</v>
      </c>
      <c r="C22" s="3" t="s">
        <v>18</v>
      </c>
      <c r="D22" s="2">
        <v>20941104127</v>
      </c>
      <c r="E22" s="6">
        <v>41106.6</v>
      </c>
      <c r="F22" s="6">
        <v>12487.44</v>
      </c>
      <c r="G22" s="6">
        <f t="shared" si="0"/>
        <v>53594.04</v>
      </c>
    </row>
    <row r="23" spans="1:7" ht="17.100000000000001" customHeight="1" x14ac:dyDescent="0.25">
      <c r="A23" s="2">
        <v>8</v>
      </c>
      <c r="B23" s="2">
        <v>20</v>
      </c>
      <c r="C23" s="3" t="s">
        <v>7</v>
      </c>
      <c r="D23" s="2">
        <v>23124270529</v>
      </c>
      <c r="E23" s="6">
        <v>56168.36</v>
      </c>
      <c r="F23" s="6"/>
      <c r="G23" s="6">
        <f t="shared" si="0"/>
        <v>56168.36</v>
      </c>
    </row>
    <row r="24" spans="1:7" ht="17.100000000000001" customHeight="1" x14ac:dyDescent="0.25">
      <c r="A24" s="2">
        <v>5</v>
      </c>
      <c r="B24" s="2">
        <v>12</v>
      </c>
      <c r="C24" s="3" t="s">
        <v>4</v>
      </c>
      <c r="D24" s="2">
        <v>23140683949</v>
      </c>
      <c r="E24" s="6">
        <v>56472.800000000003</v>
      </c>
      <c r="F24" s="6"/>
      <c r="G24" s="6">
        <f t="shared" si="0"/>
        <v>56472.800000000003</v>
      </c>
    </row>
    <row r="25" spans="1:7" ht="17.100000000000001" customHeight="1" x14ac:dyDescent="0.25">
      <c r="A25" s="2">
        <v>21</v>
      </c>
      <c r="B25" s="2">
        <v>55</v>
      </c>
      <c r="C25" s="3" t="s">
        <v>19</v>
      </c>
      <c r="D25" s="2">
        <v>23348181459</v>
      </c>
      <c r="E25" s="6">
        <v>45702.25</v>
      </c>
      <c r="F25" s="6"/>
      <c r="G25" s="6">
        <f t="shared" si="0"/>
        <v>45702.25</v>
      </c>
    </row>
    <row r="26" spans="1:7" ht="17.100000000000001" customHeight="1" x14ac:dyDescent="0.25">
      <c r="A26" s="2">
        <v>9</v>
      </c>
      <c r="B26" s="2">
        <v>21</v>
      </c>
      <c r="C26" s="3" t="s">
        <v>8</v>
      </c>
      <c r="D26" s="2">
        <v>27170826685</v>
      </c>
      <c r="E26" s="6">
        <v>40690.32</v>
      </c>
      <c r="F26" s="6">
        <v>12487.44</v>
      </c>
      <c r="G26" s="6">
        <f t="shared" si="0"/>
        <v>53177.760000000002</v>
      </c>
    </row>
    <row r="27" spans="1:7" ht="17.100000000000001" customHeight="1" x14ac:dyDescent="0.25">
      <c r="A27" s="2">
        <v>20</v>
      </c>
      <c r="B27" s="2">
        <v>51</v>
      </c>
      <c r="C27" s="3" t="s">
        <v>31</v>
      </c>
      <c r="D27" s="2">
        <v>27174198638</v>
      </c>
      <c r="E27" s="6">
        <v>0</v>
      </c>
      <c r="F27" s="6"/>
      <c r="G27" s="6">
        <f t="shared" si="0"/>
        <v>0</v>
      </c>
    </row>
    <row r="28" spans="1:7" ht="17.100000000000001" customHeight="1" x14ac:dyDescent="0.25">
      <c r="A28" s="2">
        <v>4</v>
      </c>
      <c r="B28" s="2">
        <v>8</v>
      </c>
      <c r="C28" s="3" t="s">
        <v>3</v>
      </c>
      <c r="D28" s="2">
        <v>27227304575</v>
      </c>
      <c r="E28" s="6">
        <v>47990.239999999998</v>
      </c>
      <c r="F28" s="6"/>
      <c r="G28" s="6">
        <f t="shared" si="0"/>
        <v>47990.239999999998</v>
      </c>
    </row>
    <row r="29" spans="1:7" ht="17.100000000000001" customHeight="1" x14ac:dyDescent="0.25">
      <c r="A29" s="2">
        <v>12</v>
      </c>
      <c r="B29" s="2">
        <v>31</v>
      </c>
      <c r="C29" s="3" t="s">
        <v>11</v>
      </c>
      <c r="D29" s="2">
        <v>27277024816</v>
      </c>
      <c r="E29" s="6">
        <v>44345.96</v>
      </c>
      <c r="F29" s="6"/>
      <c r="G29" s="6">
        <f t="shared" si="0"/>
        <v>44345.96</v>
      </c>
    </row>
    <row r="30" spans="1:7" x14ac:dyDescent="0.25">
      <c r="E30" s="7">
        <f>SUM(E2:E29)</f>
        <v>1325138.1600000004</v>
      </c>
      <c r="F30" s="7">
        <f>SUM(F2:F29)</f>
        <v>72378.320000000007</v>
      </c>
      <c r="G30" s="7">
        <f>SUM(G2:G29)</f>
        <v>1397516.4800000002</v>
      </c>
    </row>
  </sheetData>
  <sortState xmlns:xlrd2="http://schemas.microsoft.com/office/spreadsheetml/2017/richdata2" ref="A2:G30">
    <sortCondition ref="D2"/>
  </sortState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MES NORMAL</vt:lpstr>
      <vt:lpstr>LF</vt:lpstr>
      <vt:lpstr>VACACIONES</vt:lpstr>
      <vt:lpstr>Hoja2</vt:lpstr>
      <vt:lpstr>Hoja5</vt:lpstr>
      <vt:lpstr>'MES NORMAL'!Área_de_impresión</vt:lpstr>
      <vt:lpstr>VACACIONES!Área_de_impresión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LORENZO ANNECCHINI S.A. ANNECCHINI</cp:lastModifiedBy>
  <cp:lastPrinted>2025-02-05T10:16:37Z</cp:lastPrinted>
  <dcterms:created xsi:type="dcterms:W3CDTF">2020-11-27T14:44:46Z</dcterms:created>
  <dcterms:modified xsi:type="dcterms:W3CDTF">2025-04-07T17:41:45Z</dcterms:modified>
</cp:coreProperties>
</file>