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bcd00a3430d46/OFICINA/SUELDOS/2025/02/6_ORAINDE/"/>
    </mc:Choice>
  </mc:AlternateContent>
  <xr:revisionPtr revIDLastSave="381" documentId="13_ncr:1_{5BB3143C-FDA5-44DA-84F2-77E0E8FB2DA5}" xr6:coauthVersionLast="47" xr6:coauthVersionMax="47" xr10:uidLastSave="{38871393-597D-4619-BBF6-C7A5AF3A587F}"/>
  <bookViews>
    <workbookView xWindow="-20520" yWindow="-120" windowWidth="20640" windowHeight="11040" xr2:uid="{00000000-000D-0000-FFFF-FFFF00000000}"/>
  </bookViews>
  <sheets>
    <sheet name="Hoja1" sheetId="1" r:id="rId1"/>
  </sheets>
  <definedNames>
    <definedName name="_xlnm.Print_Area" localSheetId="0">Hoja1!$A$4:$I$7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A26" i="1"/>
  <c r="E24" i="1"/>
  <c r="E16" i="1"/>
  <c r="E15" i="1"/>
  <c r="B12" i="1"/>
  <c r="G5" i="1"/>
  <c r="G6" i="1"/>
  <c r="H5" i="1"/>
  <c r="H6" i="1"/>
  <c r="I6" i="1" s="1"/>
  <c r="F5" i="1"/>
  <c r="F6" i="1"/>
  <c r="C7" i="1"/>
  <c r="D7" i="1"/>
  <c r="E7" i="1"/>
  <c r="B7" i="1"/>
  <c r="G7" i="1" l="1"/>
  <c r="F7" i="1"/>
  <c r="H7" i="1"/>
  <c r="I5" i="1"/>
  <c r="I7" i="1" s="1"/>
</calcChain>
</file>

<file path=xl/sharedStrings.xml><?xml version="1.0" encoding="utf-8"?>
<sst xmlns="http://schemas.openxmlformats.org/spreadsheetml/2006/main" count="19" uniqueCount="19">
  <si>
    <t>EMPLEADO</t>
  </si>
  <si>
    <t>O.SOCIAL</t>
  </si>
  <si>
    <t xml:space="preserve">REM </t>
  </si>
  <si>
    <t>TOT</t>
  </si>
  <si>
    <t>NO REM</t>
  </si>
  <si>
    <t>SAC</t>
  </si>
  <si>
    <t>SAC NO REM</t>
  </si>
  <si>
    <t>T REM</t>
  </si>
  <si>
    <t>T NOREM</t>
  </si>
  <si>
    <t>ORAINDE</t>
  </si>
  <si>
    <t>FIGUEROA</t>
  </si>
  <si>
    <t>GALAÑ ALDANA</t>
  </si>
  <si>
    <t>BASE 1</t>
  </si>
  <si>
    <t>BASE 4</t>
  </si>
  <si>
    <t>BASE 5</t>
  </si>
  <si>
    <t>JUB</t>
  </si>
  <si>
    <t>OS</t>
  </si>
  <si>
    <t>PAMI</t>
  </si>
  <si>
    <t>FEBRERO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</si>
</sst>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quotePrefix="1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" fontId="2" fillId="0" borderId="1" xfId="0" applyNumberFormat="1" applyFont="1" applyBorder="1"/>
    <xf numFmtId="4" fontId="1" fillId="0" borderId="1" xfId="0" applyNumberFormat="1" applyFont="1" applyBorder="1"/>
    <xf numFmtId="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4" fontId="2" fillId="2" borderId="1" xfId="0" applyNumberFormat="1" applyFont="1" applyFill="1" applyBorder="1"/>
    <xf numFmtId="4" fontId="1" fillId="2" borderId="1" xfId="0" applyNumberFormat="1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zoomScale="55" zoomScaleNormal="55" workbookViewId="0">
      <selection activeCell="B7" sqref="B7"/>
    </sheetView>
  </sheetViews>
  <sheetFormatPr baseColWidth="10" defaultColWidth="11.42578125" defaultRowHeight="15" x14ac:dyDescent="0.25"/>
  <cols>
    <col min="1" max="1" width="37.140625" customWidth="1"/>
    <col min="2" max="2" width="23.42578125" bestFit="1" customWidth="1"/>
    <col min="3" max="3" width="23.42578125" customWidth="1"/>
    <col min="4" max="4" width="23.42578125" bestFit="1" customWidth="1"/>
    <col min="5" max="5" width="26.28515625" bestFit="1" customWidth="1"/>
    <col min="6" max="7" width="26.28515625" customWidth="1"/>
    <col min="8" max="8" width="27.42578125" bestFit="1" customWidth="1"/>
    <col min="9" max="9" width="27" bestFit="1" customWidth="1"/>
    <col min="10" max="10" width="12" bestFit="1" customWidth="1"/>
  </cols>
  <sheetData>
    <row r="1" spans="1:10" ht="31.5" x14ac:dyDescent="0.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0" ht="31.5" x14ac:dyDescent="0.5">
      <c r="A2" s="3" t="s">
        <v>18</v>
      </c>
      <c r="B2" s="2"/>
      <c r="C2" s="2"/>
      <c r="D2" s="2"/>
      <c r="E2" s="2"/>
      <c r="F2" s="2"/>
      <c r="G2" s="2"/>
      <c r="H2" s="2"/>
      <c r="I2" s="2"/>
    </row>
    <row r="3" spans="1:10" ht="31.5" x14ac:dyDescent="0.5">
      <c r="A3" s="2"/>
      <c r="B3" s="2"/>
      <c r="C3" s="2"/>
      <c r="D3" s="2"/>
      <c r="E3" s="2"/>
      <c r="F3" s="2"/>
      <c r="G3" s="2"/>
      <c r="H3" s="2"/>
      <c r="I3" s="2"/>
    </row>
    <row r="4" spans="1:10" ht="31.5" x14ac:dyDescent="0.5">
      <c r="A4" s="4" t="s">
        <v>0</v>
      </c>
      <c r="B4" s="4" t="s">
        <v>2</v>
      </c>
      <c r="C4" s="4" t="s">
        <v>5</v>
      </c>
      <c r="D4" s="4" t="s">
        <v>4</v>
      </c>
      <c r="E4" s="4" t="s">
        <v>6</v>
      </c>
      <c r="F4" s="4" t="s">
        <v>7</v>
      </c>
      <c r="G4" s="4" t="s">
        <v>8</v>
      </c>
      <c r="H4" s="10" t="s">
        <v>3</v>
      </c>
      <c r="I4" s="4" t="s">
        <v>1</v>
      </c>
    </row>
    <row r="5" spans="1:10" ht="31.5" x14ac:dyDescent="0.5">
      <c r="A5" s="5" t="s">
        <v>10</v>
      </c>
      <c r="B5" s="6">
        <v>429238.37</v>
      </c>
      <c r="C5" s="6">
        <v>0</v>
      </c>
      <c r="D5" s="6">
        <v>98298.59</v>
      </c>
      <c r="E5" s="6">
        <v>0</v>
      </c>
      <c r="F5" s="6">
        <f>+B5+C5</f>
        <v>429238.37</v>
      </c>
      <c r="G5" s="6">
        <f>+D5+E5</f>
        <v>98298.59</v>
      </c>
      <c r="H5" s="11">
        <f>+B5+C5+D5+E5</f>
        <v>527536.96</v>
      </c>
      <c r="I5" s="6">
        <f>+H5*2</f>
        <v>1055073.92</v>
      </c>
    </row>
    <row r="6" spans="1:10" ht="31.5" x14ac:dyDescent="0.5">
      <c r="A6" s="5" t="s">
        <v>11</v>
      </c>
      <c r="B6" s="6">
        <v>429238.37</v>
      </c>
      <c r="C6" s="6">
        <v>0</v>
      </c>
      <c r="D6" s="6">
        <v>98298.59</v>
      </c>
      <c r="E6" s="6">
        <v>0</v>
      </c>
      <c r="F6" s="6">
        <f>+B6+C6</f>
        <v>429238.37</v>
      </c>
      <c r="G6" s="6">
        <f>+D6+E6</f>
        <v>98298.59</v>
      </c>
      <c r="H6" s="11">
        <f>+B6+C6+D6+E6</f>
        <v>527536.96</v>
      </c>
      <c r="I6" s="6">
        <f>+H6*2</f>
        <v>1055073.92</v>
      </c>
    </row>
    <row r="7" spans="1:10" ht="31.5" x14ac:dyDescent="0.5">
      <c r="A7" s="2"/>
      <c r="B7" s="7">
        <f>SUM(B5:B6)</f>
        <v>858476.74</v>
      </c>
      <c r="C7" s="7">
        <f>SUM(C5:C6)</f>
        <v>0</v>
      </c>
      <c r="D7" s="7">
        <f>SUM(D5:D6)</f>
        <v>196597.18</v>
      </c>
      <c r="E7" s="7">
        <f>SUM(E5:E6)</f>
        <v>0</v>
      </c>
      <c r="F7" s="7">
        <f>SUM(F5:F6)</f>
        <v>858476.74</v>
      </c>
      <c r="G7" s="6">
        <f>+D7+E7</f>
        <v>196597.18</v>
      </c>
      <c r="H7" s="12">
        <f>SUM(H5:H6)</f>
        <v>1055073.92</v>
      </c>
      <c r="I7" s="7">
        <f>SUM(I5:I6)</f>
        <v>2110147.84</v>
      </c>
    </row>
    <row r="10" spans="1:10" x14ac:dyDescent="0.25">
      <c r="B10" s="8">
        <v>1247950.72</v>
      </c>
      <c r="D10" t="s">
        <v>12</v>
      </c>
      <c r="E10" s="9">
        <v>89143.09</v>
      </c>
      <c r="G10" t="s">
        <v>15</v>
      </c>
      <c r="H10" s="9">
        <v>29376.84</v>
      </c>
      <c r="I10" s="9">
        <v>17362.75</v>
      </c>
      <c r="J10" s="9">
        <f>+H10-I10</f>
        <v>12014.09</v>
      </c>
    </row>
    <row r="11" spans="1:10" x14ac:dyDescent="0.25">
      <c r="B11" s="8">
        <v>1467024.41</v>
      </c>
      <c r="D11" t="s">
        <v>13</v>
      </c>
      <c r="E11" s="9">
        <v>578758.52</v>
      </c>
      <c r="G11" t="s">
        <v>16</v>
      </c>
      <c r="H11">
        <v>17362.75</v>
      </c>
    </row>
    <row r="12" spans="1:10" x14ac:dyDescent="0.25">
      <c r="B12" s="8">
        <f>+B10-B11</f>
        <v>-219073.68999999994</v>
      </c>
      <c r="D12" t="s">
        <v>14</v>
      </c>
      <c r="E12" s="9">
        <v>89143.09</v>
      </c>
      <c r="G12" t="s">
        <v>17</v>
      </c>
      <c r="H12">
        <v>2674.29</v>
      </c>
    </row>
    <row r="14" spans="1:10" x14ac:dyDescent="0.25">
      <c r="A14" s="8"/>
    </row>
    <row r="15" spans="1:10" x14ac:dyDescent="0.25">
      <c r="A15" s="8"/>
      <c r="C15" s="13">
        <v>38588.339999999997</v>
      </c>
      <c r="D15" s="13">
        <v>37438.519999999997</v>
      </c>
      <c r="E15" s="13">
        <f>+C15-D15</f>
        <v>1149.8199999999997</v>
      </c>
    </row>
    <row r="16" spans="1:10" x14ac:dyDescent="0.25">
      <c r="A16" s="8">
        <v>518689.55</v>
      </c>
      <c r="C16" s="13">
        <v>46310.44</v>
      </c>
      <c r="D16" s="13">
        <v>44010.73</v>
      </c>
      <c r="E16" s="13">
        <f>+C16-D16</f>
        <v>2299.7099999999991</v>
      </c>
    </row>
    <row r="17" spans="1:5" x14ac:dyDescent="0.25">
      <c r="A17" s="8">
        <v>767399.71</v>
      </c>
    </row>
    <row r="18" spans="1:5" x14ac:dyDescent="0.25">
      <c r="A18" s="8">
        <v>124989.26</v>
      </c>
      <c r="C18">
        <v>767399.71</v>
      </c>
    </row>
    <row r="19" spans="1:5" x14ac:dyDescent="0.25">
      <c r="A19" s="8"/>
    </row>
    <row r="20" spans="1:5" x14ac:dyDescent="0.25">
      <c r="A20" s="8">
        <v>13748.82</v>
      </c>
    </row>
    <row r="21" spans="1:5" x14ac:dyDescent="0.25">
      <c r="A21" s="8">
        <v>15560.68</v>
      </c>
      <c r="C21">
        <v>124898.26</v>
      </c>
    </row>
    <row r="22" spans="1:5" x14ac:dyDescent="0.25">
      <c r="A22" s="8">
        <v>3746.95</v>
      </c>
    </row>
    <row r="24" spans="1:5" x14ac:dyDescent="0.25">
      <c r="A24" s="8">
        <v>22421.919999999998</v>
      </c>
      <c r="C24">
        <v>22421.919999999998</v>
      </c>
      <c r="D24">
        <v>13748.82</v>
      </c>
      <c r="E24">
        <f>+C24-D24</f>
        <v>8673.0999999999985</v>
      </c>
    </row>
    <row r="25" spans="1:5" x14ac:dyDescent="0.25">
      <c r="A25" s="8">
        <v>15560.68</v>
      </c>
    </row>
    <row r="26" spans="1:5" x14ac:dyDescent="0.25">
      <c r="A26" s="8">
        <f>+A24-A25</f>
        <v>6861.239999999998</v>
      </c>
      <c r="C26">
        <v>15560.68</v>
      </c>
    </row>
    <row r="28" spans="1:5" x14ac:dyDescent="0.25">
      <c r="A28">
        <v>507023.62</v>
      </c>
    </row>
  </sheetData>
  <sortState xmlns:xlrd2="http://schemas.microsoft.com/office/spreadsheetml/2017/richdata2" ref="A5:I7">
    <sortCondition descending="1" ref="A6:A7"/>
  </sortState>
  <pageMargins left="0.25" right="0.25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2023-02-12T21:11:13Z</cp:lastPrinted>
  <dcterms:created xsi:type="dcterms:W3CDTF">2017-10-01T13:28:38Z</dcterms:created>
  <dcterms:modified xsi:type="dcterms:W3CDTF">2025-03-09T23:36:08Z</dcterms:modified>
</cp:coreProperties>
</file>