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7_RAMIREZ\"/>
    </mc:Choice>
  </mc:AlternateContent>
  <xr:revisionPtr revIDLastSave="0" documentId="13_ncr:1_{1F275C5B-F02C-43E9-9F7D-31F650956E67}" xr6:coauthVersionLast="47" xr6:coauthVersionMax="47" xr10:uidLastSave="{00000000-0000-0000-0000-000000000000}"/>
  <bookViews>
    <workbookView xWindow="-27120" yWindow="3450" windowWidth="21600" windowHeight="9765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E24" i="1"/>
  <c r="E16" i="1"/>
  <c r="E15" i="1"/>
  <c r="B12" i="1"/>
  <c r="G5" i="1"/>
  <c r="H5" i="1"/>
  <c r="F5" i="1"/>
  <c r="C7" i="1"/>
  <c r="D7" i="1"/>
  <c r="E7" i="1"/>
  <c r="B7" i="1"/>
  <c r="G7" i="1" l="1"/>
  <c r="F7" i="1"/>
  <c r="H7" i="1"/>
  <c r="I5" i="1"/>
  <c r="I7" i="1" s="1"/>
</calcChain>
</file>

<file path=xl/sharedStrings.xml><?xml version="1.0" encoding="utf-8"?>
<sst xmlns="http://schemas.openxmlformats.org/spreadsheetml/2006/main" count="12" uniqueCount="12">
  <si>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</si>
  <si>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</si>
  <si>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</si>
  <si>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</si>
  <si>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</si>
  <si>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</si>
  <si>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</si>
  <si>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</si>
  <si>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</si>
  <si>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RAMIREZ</t>
  </si>
  <si>
    <t>IBAÑEZ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</si>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</sst>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B3" zoomScale="86" zoomScaleNormal="86" workbookViewId="0">
      <selection activeCell="I16" sqref="H15:I16"/>
    </sheetView>
  </sheetViews>
  <sheetFormatPr baseColWidth="10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6.5703125" bestFit="1" customWidth="1"/>
    <col min="9" max="9" width="27" bestFit="1" customWidth="1"/>
  </cols>
  <sheetData>
    <row r="1" spans="1:11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1.5" x14ac:dyDescent="0.5">
      <c r="A2" s="3" t="s">
        <v>11</v>
      </c>
      <c r="B2" s="2"/>
      <c r="C2" s="2"/>
      <c r="D2" s="2"/>
      <c r="E2" s="2"/>
      <c r="F2" s="2"/>
      <c r="G2" s="2"/>
      <c r="H2" s="2"/>
      <c r="I2" s="2"/>
    </row>
    <row r="3" spans="1:11" ht="31.5" x14ac:dyDescent="0.5">
      <c r="A3" s="2"/>
      <c r="B3" s="2"/>
      <c r="C3" s="2"/>
      <c r="D3" s="2"/>
      <c r="E3" s="2"/>
      <c r="F3" s="2"/>
      <c r="G3" s="2"/>
      <c r="H3" s="2"/>
      <c r="I3" s="2"/>
    </row>
    <row r="4" spans="1:11" ht="31.5" x14ac:dyDescent="0.5">
      <c r="A4" s="4" t="s">
        <v>0</v>
      </c>
      <c r="B4" s="4" t="s">
        <v>2</v>
      </c>
      <c r="C4" s="4" t="s">
        <v>5</v>
      </c>
      <c r="D4" s="4" t="s">
        <v>4</v>
      </c>
      <c r="E4" s="4" t="s">
        <v>6</v>
      </c>
      <c r="F4" s="4" t="s">
        <v>7</v>
      </c>
      <c r="G4" s="4" t="s">
        <v>8</v>
      </c>
      <c r="H4" s="4" t="s">
        <v>3</v>
      </c>
      <c r="I4" s="4" t="s">
        <v>1</v>
      </c>
    </row>
    <row r="5" spans="1:11" ht="31.5" x14ac:dyDescent="0.5">
      <c r="A5" s="5" t="s">
        <v>10</v>
      </c>
      <c r="B5" s="6">
        <v>466323.85</v>
      </c>
      <c r="C5" s="6">
        <v>0</v>
      </c>
      <c r="D5" s="6">
        <v>78634.880000000005</v>
      </c>
      <c r="E5" s="6">
        <v>0</v>
      </c>
      <c r="F5" s="6">
        <f>+B5+C5</f>
        <v>466323.85</v>
      </c>
      <c r="G5" s="6">
        <f>+D5+E5</f>
        <v>78634.880000000005</v>
      </c>
      <c r="H5" s="6">
        <f>+B5+C5+D5+E5</f>
        <v>544958.73</v>
      </c>
      <c r="I5" s="6">
        <f>+H5*2</f>
        <v>1089917.46</v>
      </c>
    </row>
    <row r="6" spans="1:11" ht="31.5" x14ac:dyDescent="0.5">
      <c r="A6" s="5"/>
      <c r="B6" s="6"/>
      <c r="C6" s="6"/>
      <c r="D6" s="6"/>
      <c r="E6" s="6"/>
      <c r="F6" s="6"/>
      <c r="G6" s="6"/>
      <c r="H6" s="6"/>
      <c r="I6" s="6"/>
    </row>
    <row r="7" spans="1:11" ht="31.5" x14ac:dyDescent="0.5">
      <c r="A7" s="2"/>
      <c r="B7" s="7">
        <f>SUM(B5:B6)</f>
        <v>466323.85</v>
      </c>
      <c r="C7" s="7">
        <f>SUM(C5:C6)</f>
        <v>0</v>
      </c>
      <c r="D7" s="7">
        <f>SUM(D5:D6)</f>
        <v>78634.880000000005</v>
      </c>
      <c r="E7" s="7">
        <f>SUM(E5:E6)</f>
        <v>0</v>
      </c>
      <c r="F7" s="7">
        <f>SUM(F5:F6)</f>
        <v>466323.85</v>
      </c>
      <c r="G7" s="6">
        <f>+D7+E7</f>
        <v>78634.880000000005</v>
      </c>
      <c r="H7" s="7">
        <f>SUM(H5:H6)</f>
        <v>544958.73</v>
      </c>
      <c r="I7" s="7">
        <f>SUM(I5:I6)</f>
        <v>1089917.46</v>
      </c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>
        <v>994525.18</v>
      </c>
      <c r="C10" s="8">
        <v>956775.33</v>
      </c>
      <c r="D10" s="8">
        <v>1011282.58</v>
      </c>
      <c r="E10" s="8"/>
      <c r="F10" s="8"/>
      <c r="G10" s="8">
        <v>2358.96</v>
      </c>
      <c r="H10" s="8"/>
      <c r="I10" s="8"/>
      <c r="J10" s="8"/>
      <c r="K10" s="8"/>
    </row>
    <row r="11" spans="1:11" x14ac:dyDescent="0.25">
      <c r="A11" s="8"/>
      <c r="B11" s="8">
        <v>24415.8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>
        <f>+B10-B11</f>
        <v>970109.38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>
        <v>31652.18</v>
      </c>
      <c r="D15" s="8">
        <v>28703.26</v>
      </c>
      <c r="E15" s="8">
        <f>+C15-D15</f>
        <v>2948.9200000000019</v>
      </c>
      <c r="F15" s="8"/>
      <c r="G15" s="8"/>
      <c r="H15" s="8"/>
      <c r="I15" s="8"/>
      <c r="J15" s="8"/>
      <c r="K15" s="8"/>
    </row>
    <row r="16" spans="1:11" x14ac:dyDescent="0.25">
      <c r="A16" s="8">
        <v>518689.55</v>
      </c>
      <c r="B16" s="8"/>
      <c r="C16" s="8">
        <v>787400.58</v>
      </c>
      <c r="D16" s="8">
        <v>518689.5</v>
      </c>
      <c r="E16" s="8">
        <f>+C16-D16</f>
        <v>268711.07999999996</v>
      </c>
      <c r="F16" s="8"/>
      <c r="G16" s="8"/>
      <c r="H16" s="8"/>
      <c r="I16" s="8"/>
      <c r="J16" s="8"/>
      <c r="K16" s="8"/>
    </row>
    <row r="17" spans="1:11" x14ac:dyDescent="0.25">
      <c r="A17" s="8">
        <v>767399.71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>
        <v>124989.26</v>
      </c>
      <c r="B18" s="8"/>
      <c r="C18" s="8">
        <v>767399.71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8">
        <v>13748.82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8">
        <v>15560.68</v>
      </c>
      <c r="B21" s="8"/>
      <c r="C21" s="8">
        <v>124898.26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>
        <v>3746.95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>
        <v>22421.919999999998</v>
      </c>
      <c r="B24" s="8"/>
      <c r="C24" s="8">
        <v>22421.919999999998</v>
      </c>
      <c r="D24" s="8">
        <v>13748.82</v>
      </c>
      <c r="E24" s="8">
        <f>+C24-D24</f>
        <v>8673.0999999999985</v>
      </c>
      <c r="F24" s="8"/>
      <c r="G24" s="8"/>
      <c r="H24" s="8"/>
      <c r="I24" s="8"/>
      <c r="J24" s="8"/>
      <c r="K24" s="8"/>
    </row>
    <row r="25" spans="1:11" x14ac:dyDescent="0.25">
      <c r="A25" s="8">
        <v>15560.68</v>
      </c>
    </row>
    <row r="26" spans="1:11" x14ac:dyDescent="0.25">
      <c r="A26" s="8">
        <f>+A24-A25</f>
        <v>6861.239999999998</v>
      </c>
      <c r="C26">
        <v>15560.68</v>
      </c>
    </row>
    <row r="28" spans="1:11" x14ac:dyDescent="0.25">
      <c r="A28">
        <v>507023.62</v>
      </c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2025-04-08T21:50:57Z</dcterms:modified>
</cp:coreProperties>
</file>