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4-abril\7_RAMIREZ\"/>
    </mc:Choice>
  </mc:AlternateContent>
  <xr:revisionPtr revIDLastSave="0" documentId="13_ncr:1_{962AFBB1-7371-447E-99FF-5F7A7FD0B49B}" xr6:coauthVersionLast="47" xr6:coauthVersionMax="47" xr10:uidLastSave="{00000000-0000-0000-0000-000000000000}"/>
  <bookViews>
    <workbookView xWindow="-27240" yWindow="555" windowWidth="24930" windowHeight="12345" xr2:uid="{00000000-000D-0000-FFFF-FFFF00000000}"/>
  </bookViews>
  <sheets>
    <sheet name="Hoja1" sheetId="1" r:id="rId1"/>
  </sheets>
  <definedNames>
    <definedName name="_xlnm.Print_Area" localSheetId="0">Hoja1!$A$4:$I$7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6" i="1" l="1"/>
  <c r="E24" i="1"/>
  <c r="E16" i="1"/>
  <c r="E15" i="1"/>
  <c r="B12" i="1"/>
  <c r="G5" i="1"/>
  <c r="H5" i="1"/>
  <c r="F5" i="1"/>
  <c r="C7" i="1"/>
  <c r="D7" i="1"/>
  <c r="E7" i="1"/>
  <c r="B7" i="1"/>
  <c r="G7" i="1" l="1"/>
  <c r="F7" i="1"/>
  <c r="H7" i="1"/>
  <c r="I5" i="1"/>
  <c r="I7" i="1" s="1"/>
</calcChain>
</file>

<file path=xl/sharedStrings.xml><?xml version="1.0" encoding="utf-8"?>
<sst xmlns="http://schemas.openxmlformats.org/spreadsheetml/2006/main" count="12" uniqueCount="12">
  <si>
    <t>EMPLEADO</t>
  </si>
  <si>
    <t>O.SOCIAL</t>
  </si>
  <si>
    <t xml:space="preserve">REM </t>
  </si>
  <si>
    <t>TOT</t>
  </si>
  <si>
    <t>NO REM</t>
  </si>
  <si>
    <t>SAC</t>
  </si>
  <si>
    <t>SAC NO REM</t>
  </si>
  <si>
    <t>T REM</t>
  </si>
  <si>
    <t>T NOREM</t>
  </si>
  <si>
    <t>RAMIREZ</t>
  </si>
  <si>
    <t>IBAÑEZ</t>
  </si>
  <si>
    <t>ABRIL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</si>
</sst>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quotePrefix="1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" fontId="2" fillId="0" borderId="1" xfId="0" applyNumberFormat="1" applyFont="1" applyBorder="1"/>
    <xf numFmtId="4" fontId="1" fillId="0" borderId="1" xfId="0" applyNumberFormat="1" applyFon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86" zoomScaleNormal="86" workbookViewId="0">
      <selection activeCell="D16" sqref="D16"/>
    </sheetView>
  </sheetViews>
  <sheetFormatPr baseColWidth="10" defaultRowHeight="15" x14ac:dyDescent="0.25"/>
  <cols>
    <col min="1" max="1" width="37.140625" customWidth="1"/>
    <col min="2" max="2" width="23.42578125" bestFit="1" customWidth="1"/>
    <col min="3" max="3" width="23.42578125" customWidth="1"/>
    <col min="4" max="4" width="23.42578125" bestFit="1" customWidth="1"/>
    <col min="5" max="5" width="26.28515625" bestFit="1" customWidth="1"/>
    <col min="6" max="7" width="26.28515625" customWidth="1"/>
    <col min="8" max="8" width="26.5703125" bestFit="1" customWidth="1"/>
    <col min="9" max="9" width="27" bestFit="1" customWidth="1"/>
  </cols>
  <sheetData>
    <row r="1" spans="1:11" ht="31.5" x14ac:dyDescent="0.5">
      <c r="A1" s="1" t="s">
        <v>9</v>
      </c>
      <c r="B1" s="2"/>
      <c r="C1" s="2"/>
      <c r="D1" s="2"/>
      <c r="E1" s="2"/>
      <c r="F1" s="2"/>
      <c r="G1" s="2"/>
      <c r="H1" s="2"/>
      <c r="I1" s="2"/>
    </row>
    <row r="2" spans="1:11" ht="31.5" x14ac:dyDescent="0.5">
      <c r="A2" s="3" t="s">
        <v>11</v>
      </c>
      <c r="B2" s="2"/>
      <c r="C2" s="2"/>
      <c r="D2" s="2"/>
      <c r="E2" s="2"/>
      <c r="F2" s="2"/>
      <c r="G2" s="2"/>
      <c r="H2" s="2"/>
      <c r="I2" s="2"/>
    </row>
    <row r="3" spans="1:11" ht="31.5" x14ac:dyDescent="0.5">
      <c r="A3" s="2"/>
      <c r="B3" s="2"/>
      <c r="C3" s="2"/>
      <c r="D3" s="2"/>
      <c r="E3" s="2"/>
      <c r="F3" s="2"/>
      <c r="G3" s="2"/>
      <c r="H3" s="2"/>
      <c r="I3" s="2"/>
    </row>
    <row r="4" spans="1:11" ht="31.5" x14ac:dyDescent="0.5">
      <c r="A4" s="4" t="s">
        <v>0</v>
      </c>
      <c r="B4" s="4" t="s">
        <v>2</v>
      </c>
      <c r="C4" s="4" t="s">
        <v>5</v>
      </c>
      <c r="D4" s="4" t="s">
        <v>4</v>
      </c>
      <c r="E4" s="4" t="s">
        <v>6</v>
      </c>
      <c r="F4" s="4" t="s">
        <v>7</v>
      </c>
      <c r="G4" s="4" t="s">
        <v>8</v>
      </c>
      <c r="H4" s="4" t="s">
        <v>3</v>
      </c>
      <c r="I4" s="4" t="s">
        <v>1</v>
      </c>
    </row>
    <row r="5" spans="1:11" ht="31.5" x14ac:dyDescent="0.5">
      <c r="A5" s="5" t="s">
        <v>10</v>
      </c>
      <c r="B5" s="6">
        <v>490791.05</v>
      </c>
      <c r="C5" s="6">
        <v>0</v>
      </c>
      <c r="D5" s="6">
        <v>80832.73</v>
      </c>
      <c r="E5" s="6">
        <v>0</v>
      </c>
      <c r="F5" s="6">
        <f>+B5+C5</f>
        <v>490791.05</v>
      </c>
      <c r="G5" s="6">
        <f>+D5+E5</f>
        <v>80832.73</v>
      </c>
      <c r="H5" s="6">
        <f>+B5+C5+D5+E5</f>
        <v>571623.78</v>
      </c>
      <c r="I5" s="6">
        <f>+H5*2</f>
        <v>1143247.56</v>
      </c>
    </row>
    <row r="6" spans="1:11" ht="31.5" x14ac:dyDescent="0.5">
      <c r="A6" s="5"/>
      <c r="B6" s="6"/>
      <c r="C6" s="6"/>
      <c r="D6" s="6"/>
      <c r="E6" s="6"/>
      <c r="F6" s="6"/>
      <c r="G6" s="6"/>
      <c r="H6" s="6"/>
      <c r="I6" s="6"/>
    </row>
    <row r="7" spans="1:11" ht="31.5" x14ac:dyDescent="0.5">
      <c r="A7" s="2"/>
      <c r="B7" s="7">
        <f>SUM(B5:B6)</f>
        <v>490791.05</v>
      </c>
      <c r="C7" s="7">
        <f>SUM(C5:C6)</f>
        <v>0</v>
      </c>
      <c r="D7" s="7">
        <f>SUM(D5:D6)</f>
        <v>80832.73</v>
      </c>
      <c r="E7" s="7">
        <f>SUM(E5:E6)</f>
        <v>0</v>
      </c>
      <c r="F7" s="7">
        <f>SUM(F5:F6)</f>
        <v>490791.05</v>
      </c>
      <c r="G7" s="6">
        <f>+D7+E7</f>
        <v>80832.73</v>
      </c>
      <c r="H7" s="7">
        <f>SUM(H5:H6)</f>
        <v>571623.78</v>
      </c>
      <c r="I7" s="7">
        <f>SUM(I5:I6)</f>
        <v>1143247.56</v>
      </c>
    </row>
    <row r="8" spans="1:1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8"/>
      <c r="B10" s="8">
        <v>994525.18</v>
      </c>
      <c r="C10" s="8">
        <v>956775.33</v>
      </c>
      <c r="D10" s="8">
        <v>1011282.58</v>
      </c>
      <c r="E10" s="8"/>
      <c r="F10" s="8"/>
      <c r="G10" s="8">
        <v>1062414.83</v>
      </c>
      <c r="H10" s="8"/>
      <c r="I10" s="8"/>
      <c r="J10" s="8"/>
      <c r="K10" s="8"/>
    </row>
    <row r="11" spans="1:11" x14ac:dyDescent="0.25">
      <c r="A11" s="8"/>
      <c r="B11" s="8">
        <v>24415.8</v>
      </c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8"/>
      <c r="B12" s="8">
        <f>+B10-B11</f>
        <v>970109.38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8"/>
      <c r="B15" s="8"/>
      <c r="C15" s="8">
        <v>34297.440000000002</v>
      </c>
      <c r="D15" s="8">
        <v>31872.45</v>
      </c>
      <c r="E15" s="8">
        <f>+C15-D15</f>
        <v>2424.9900000000016</v>
      </c>
      <c r="F15" s="8"/>
      <c r="G15" s="8"/>
      <c r="H15" s="8"/>
      <c r="I15" s="8"/>
      <c r="J15" s="8"/>
      <c r="K15" s="8"/>
    </row>
    <row r="16" spans="1:11" x14ac:dyDescent="0.25">
      <c r="A16" s="8">
        <v>518689.55</v>
      </c>
      <c r="B16" s="8"/>
      <c r="C16" s="8">
        <v>787400.58</v>
      </c>
      <c r="D16" s="8">
        <v>518689.5</v>
      </c>
      <c r="E16" s="8">
        <f>+C16-D16</f>
        <v>268711.07999999996</v>
      </c>
      <c r="F16" s="8"/>
      <c r="G16" s="8"/>
      <c r="H16" s="8"/>
      <c r="I16" s="8"/>
      <c r="J16" s="8"/>
      <c r="K16" s="8"/>
    </row>
    <row r="17" spans="1:11" x14ac:dyDescent="0.25">
      <c r="A17" s="8">
        <v>767399.71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8">
        <v>124989.26</v>
      </c>
      <c r="B18" s="8"/>
      <c r="C18" s="8">
        <v>767399.71</v>
      </c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8">
        <v>13748.82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A21" s="8">
        <v>15560.68</v>
      </c>
      <c r="B21" s="8"/>
      <c r="C21" s="8">
        <v>124898.26</v>
      </c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8">
        <v>3746.95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8">
        <v>22421.919999999998</v>
      </c>
      <c r="B24" s="8"/>
      <c r="C24" s="8">
        <v>22421.919999999998</v>
      </c>
      <c r="D24" s="8">
        <v>13748.82</v>
      </c>
      <c r="E24" s="8">
        <f>+C24-D24</f>
        <v>8673.0999999999985</v>
      </c>
      <c r="F24" s="8"/>
      <c r="G24" s="8"/>
      <c r="H24" s="8"/>
      <c r="I24" s="8"/>
      <c r="J24" s="8"/>
      <c r="K24" s="8"/>
    </row>
    <row r="25" spans="1:11" x14ac:dyDescent="0.25">
      <c r="A25" s="8">
        <v>15560.68</v>
      </c>
    </row>
    <row r="26" spans="1:11" x14ac:dyDescent="0.25">
      <c r="A26" s="8">
        <f>+A24-A25</f>
        <v>6861.239999999998</v>
      </c>
      <c r="C26">
        <v>15560.68</v>
      </c>
    </row>
    <row r="28" spans="1:11" x14ac:dyDescent="0.25">
      <c r="A28">
        <v>507023.62</v>
      </c>
    </row>
  </sheetData>
  <sortState xmlns:xlrd2="http://schemas.microsoft.com/office/spreadsheetml/2017/richdata2" ref="A5:I7">
    <sortCondition descending="1" ref="A6:A7"/>
  </sortState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2023-02-12T21:11:13Z</cp:lastPrinted>
  <dcterms:created xsi:type="dcterms:W3CDTF">2017-10-01T13:28:38Z</dcterms:created>
  <dcterms:modified xsi:type="dcterms:W3CDTF">2025-05-11T22:45:32Z</dcterms:modified>
</cp:coreProperties>
</file>