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4/03/3_FENIX/"/>
    </mc:Choice>
  </mc:AlternateContent>
  <xr:revisionPtr revIDLastSave="87" documentId="13_ncr:1_{045CC4CD-81E7-443F-A217-6A7AB6C0C3B4}" xr6:coauthVersionLast="47" xr6:coauthVersionMax="47" xr10:uidLastSave="{E9D95A7F-B7F6-41D6-BF7E-0777C6A398CC}"/>
  <bookViews>
    <workbookView minimized="1" xWindow="30360" yWindow="1560" windowWidth="9585" windowHeight="14145" xr2:uid="{731A041D-BCA8-4161-9A41-9020D0F80B28}"/>
  </bookViews>
  <sheets>
    <sheet name="FENIX" sheetId="1" r:id="rId1"/>
  </sheets>
  <definedNames>
    <definedName name="_xlnm.Print_Area" localSheetId="0">FENIX!$A$1:$F$23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5" i="1"/>
  <c r="D14" i="1"/>
  <c r="D16" i="1" l="1"/>
  <c r="D19" i="1" l="1"/>
  <c r="D22" i="1" l="1"/>
  <c r="D11" i="1"/>
  <c r="D21" i="1" s="1"/>
  <c r="D23" i="1" l="1"/>
</calcChain>
</file>

<file path=xl/sharedStrings.xml><?xml version="1.0" encoding="utf-8"?>
<sst xmlns="http://schemas.openxmlformats.org/spreadsheetml/2006/main" count="23" uniqueCount="21">
  <si>
    <t xml:space="preserve">SUELDOS A DEPOSITAR </t>
  </si>
  <si>
    <t>APORTES Y CONTRIBUCIONES</t>
  </si>
  <si>
    <t>SUELDO NETO A DEPOSITAR</t>
  </si>
  <si>
    <t>DDJJ 931</t>
  </si>
  <si>
    <t>EMPLEADOS EN NOMINA:</t>
  </si>
  <si>
    <t>HABERES REMUNERATIVOS:</t>
  </si>
  <si>
    <t>DDJJ931 Y SINDICATO</t>
  </si>
  <si>
    <t>TOTAL SUELDOS</t>
  </si>
  <si>
    <t>TOTAL</t>
  </si>
  <si>
    <t>S.NETO</t>
  </si>
  <si>
    <t>931 Y SIND.</t>
  </si>
  <si>
    <t>SUELDO</t>
  </si>
  <si>
    <t>SAC</t>
  </si>
  <si>
    <t>FAECYS 0,5%</t>
  </si>
  <si>
    <t>CUOTA SINDICAL 2%</t>
  </si>
  <si>
    <t>EMPLEADOR: FENIX BURSATIL SA</t>
  </si>
  <si>
    <t>LA ESTRELLA 3,5%</t>
  </si>
  <si>
    <t>CUOTA SIND.AFIL 2%</t>
  </si>
  <si>
    <t>INACAP 353,84</t>
  </si>
  <si>
    <t>SUELDO: FEBRERO 2023</t>
  </si>
  <si>
    <t>FECHA DE VENCIMIENTO: 10/03/2023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</si>
</sst>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Rockwell Nova"/>
      <family val="1"/>
    </font>
    <font>
      <b/>
      <sz val="11"/>
      <color theme="1"/>
      <name val="Rockwell Nova"/>
      <family val="1"/>
    </font>
    <font>
      <sz val="14"/>
      <color theme="1"/>
      <name val="Rockwell Nova"/>
      <family val="1"/>
    </font>
    <font>
      <sz val="16"/>
      <color theme="1"/>
      <name val="Rockwell Nova"/>
      <family val="1"/>
    </font>
    <font>
      <sz val="18"/>
      <color theme="1"/>
      <name val="Rockwell Nov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2" fillId="0" borderId="2" xfId="0" applyNumberFormat="1" applyFont="1" applyBorder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306722</xdr:colOff>
      <xdr:row>0</xdr:row>
      <xdr:rowOff>0</xdr:rowOff>
    </xdr:from>
    <xdr:to>
      <xdr:col>5</xdr:col>
      <xdr:colOff>704851</xdr:colOff>
      <xdr:row>2</xdr:row>
      <xdr:rowOff>619125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4E77D2-F7DA-44FE-96A6-FD1D716F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197" y="0"/>
          <a:ext cx="216025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5615-FDF2-4782-9B2B-2F1A0172D670}">
  <dimension ref="A1:F23"/>
  <sheetViews>
    <sheetView tabSelected="1" topLeftCell="A8" zoomScaleNormal="100" workbookViewId="0">
      <selection activeCell="D18" sqref="D18"/>
    </sheetView>
  </sheetViews>
  <sheetFormatPr baseColWidth="10" defaultRowHeight="15" x14ac:dyDescent="0.25"/>
  <cols>
    <col min="3" max="3" width="17" customWidth="1"/>
    <col min="4" max="4" width="15" bestFit="1" customWidth="1"/>
  </cols>
  <sheetData>
    <row r="1" spans="1:6" ht="50.1" customHeight="1" x14ac:dyDescent="0.35">
      <c r="A1" s="9" t="s">
        <v>19</v>
      </c>
      <c r="B1" s="1"/>
      <c r="C1" s="1"/>
      <c r="D1" s="1"/>
      <c r="E1" s="1"/>
      <c r="F1" s="1"/>
    </row>
    <row r="2" spans="1:6" ht="50.1" customHeight="1" x14ac:dyDescent="0.35">
      <c r="A2" s="8" t="s">
        <v>0</v>
      </c>
      <c r="B2" s="6"/>
      <c r="C2" s="1"/>
      <c r="D2" s="1"/>
      <c r="E2" s="1"/>
      <c r="F2" s="1"/>
    </row>
    <row r="3" spans="1:6" ht="50.1" customHeight="1" thickBot="1" x14ac:dyDescent="0.4">
      <c r="A3" s="7" t="s">
        <v>1</v>
      </c>
      <c r="B3" s="3"/>
      <c r="C3" s="3"/>
      <c r="D3" s="3"/>
      <c r="E3" s="3"/>
      <c r="F3" s="3"/>
    </row>
    <row r="4" spans="1:6" ht="30" customHeight="1" x14ac:dyDescent="0.45">
      <c r="A4" s="15" t="s">
        <v>15</v>
      </c>
      <c r="B4" s="15"/>
      <c r="C4" s="15"/>
      <c r="D4" s="15"/>
      <c r="E4" s="15"/>
      <c r="F4" s="15"/>
    </row>
    <row r="5" spans="1:6" ht="30" customHeight="1" thickBot="1" x14ac:dyDescent="0.5">
      <c r="A5" s="16" t="s">
        <v>20</v>
      </c>
      <c r="B5" s="16"/>
      <c r="C5" s="16"/>
      <c r="D5" s="16"/>
      <c r="E5" s="16"/>
      <c r="F5" s="16"/>
    </row>
    <row r="6" spans="1:6" ht="24.95" customHeight="1" x14ac:dyDescent="0.35">
      <c r="A6" s="13" t="s">
        <v>5</v>
      </c>
      <c r="B6" s="13"/>
      <c r="C6" s="13"/>
      <c r="D6" s="2">
        <v>2356967.87</v>
      </c>
      <c r="E6" s="1"/>
      <c r="F6" s="1"/>
    </row>
    <row r="7" spans="1:6" ht="24.95" customHeight="1" thickBot="1" x14ac:dyDescent="0.4">
      <c r="A7" s="14" t="s">
        <v>4</v>
      </c>
      <c r="B7" s="14"/>
      <c r="C7" s="14"/>
      <c r="D7" s="4">
        <v>3</v>
      </c>
      <c r="E7" s="3"/>
      <c r="F7" s="3"/>
    </row>
    <row r="8" spans="1:6" ht="30" customHeight="1" x14ac:dyDescent="0.25">
      <c r="A8" s="12" t="s">
        <v>2</v>
      </c>
      <c r="B8" s="12"/>
      <c r="C8" s="12"/>
      <c r="D8" s="12"/>
      <c r="E8" s="12"/>
      <c r="F8" s="12"/>
    </row>
    <row r="9" spans="1:6" ht="24.95" customHeight="1" x14ac:dyDescent="0.35">
      <c r="A9" s="1"/>
      <c r="B9" s="10" t="s">
        <v>11</v>
      </c>
      <c r="C9" s="10"/>
      <c r="D9" s="2">
        <v>468061.15</v>
      </c>
      <c r="E9" s="1"/>
      <c r="F9" s="1"/>
    </row>
    <row r="10" spans="1:6" ht="24.95" customHeight="1" x14ac:dyDescent="0.35">
      <c r="A10" s="1"/>
      <c r="B10" s="10" t="s">
        <v>12</v>
      </c>
      <c r="C10" s="10"/>
      <c r="D10" s="2">
        <v>0</v>
      </c>
      <c r="E10" s="1"/>
      <c r="F10" s="1"/>
    </row>
    <row r="11" spans="1:6" ht="24.95" customHeight="1" thickBot="1" x14ac:dyDescent="0.4">
      <c r="A11" s="3"/>
      <c r="B11" s="11" t="s">
        <v>8</v>
      </c>
      <c r="C11" s="11"/>
      <c r="D11" s="5">
        <f>SUM(D9:D10)</f>
        <v>468061.15</v>
      </c>
      <c r="E11" s="3"/>
      <c r="F11" s="3"/>
    </row>
    <row r="12" spans="1:6" ht="30" customHeight="1" x14ac:dyDescent="0.25">
      <c r="A12" s="12" t="s">
        <v>6</v>
      </c>
      <c r="B12" s="12"/>
      <c r="C12" s="12"/>
      <c r="D12" s="12"/>
      <c r="E12" s="12"/>
      <c r="F12" s="12"/>
    </row>
    <row r="13" spans="1:6" ht="24.95" customHeight="1" x14ac:dyDescent="0.25">
      <c r="A13" s="1"/>
      <c r="B13" s="10" t="s">
        <v>3</v>
      </c>
      <c r="C13" s="10"/>
      <c r="D13" s="2">
        <v>210958.74</v>
      </c>
      <c r="E13" s="1"/>
      <c r="F13" s="1"/>
    </row>
    <row r="14" spans="1:6" ht="24.95" customHeight="1" x14ac:dyDescent="0.25">
      <c r="A14" s="1"/>
      <c r="B14" s="1" t="s">
        <v>14</v>
      </c>
      <c r="C14" s="1"/>
      <c r="D14" s="2">
        <f>+D6*0.02</f>
        <v>47139.357400000001</v>
      </c>
      <c r="E14" s="1"/>
      <c r="F14" s="1"/>
    </row>
    <row r="15" spans="1:6" ht="24.95" customHeight="1" x14ac:dyDescent="0.25">
      <c r="A15" s="1"/>
      <c r="B15" s="1" t="s">
        <v>17</v>
      </c>
      <c r="C15" s="1"/>
      <c r="D15" s="2">
        <f>700413.94*0.02</f>
        <v>14008.2788</v>
      </c>
      <c r="E15" s="1"/>
      <c r="F15" s="1"/>
    </row>
    <row r="16" spans="1:6" ht="24.95" customHeight="1" x14ac:dyDescent="0.25">
      <c r="A16" s="1"/>
      <c r="B16" s="10" t="s">
        <v>13</v>
      </c>
      <c r="C16" s="10"/>
      <c r="D16" s="2">
        <f>+D6*0.005</f>
        <v>11784.83935</v>
      </c>
      <c r="E16" s="1"/>
      <c r="F16" s="1"/>
    </row>
    <row r="17" spans="1:6" ht="24.95" customHeight="1" x14ac:dyDescent="0.25">
      <c r="A17" s="1"/>
      <c r="B17" s="10" t="s">
        <v>18</v>
      </c>
      <c r="C17" s="10"/>
      <c r="D17" s="2">
        <f>785.72*D7</f>
        <v>2357.16</v>
      </c>
      <c r="E17" s="1"/>
      <c r="F17" s="1"/>
    </row>
    <row r="18" spans="1:6" ht="24.95" customHeight="1" x14ac:dyDescent="0.25">
      <c r="A18" s="1">
        <v>1544803</v>
      </c>
      <c r="B18" s="10" t="s">
        <v>16</v>
      </c>
      <c r="C18" s="10"/>
      <c r="D18" s="2">
        <f>+D6*0.035</f>
        <v>82493.875450000007</v>
      </c>
      <c r="E18" s="1"/>
      <c r="F18" s="1"/>
    </row>
    <row r="19" spans="1:6" ht="24.95" customHeight="1" thickBot="1" x14ac:dyDescent="0.3">
      <c r="A19" s="3"/>
      <c r="B19" s="11" t="s">
        <v>8</v>
      </c>
      <c r="C19" s="11"/>
      <c r="D19" s="5">
        <f>SUM(D13:D18)</f>
        <v>368742.25099999999</v>
      </c>
      <c r="E19" s="3"/>
      <c r="F19" s="3"/>
    </row>
    <row r="20" spans="1:6" ht="30" customHeight="1" x14ac:dyDescent="0.25">
      <c r="A20" s="12" t="s">
        <v>7</v>
      </c>
      <c r="B20" s="12"/>
      <c r="C20" s="12"/>
      <c r="D20" s="12"/>
      <c r="E20" s="12"/>
      <c r="F20" s="12"/>
    </row>
    <row r="21" spans="1:6" ht="24.95" customHeight="1" x14ac:dyDescent="0.25">
      <c r="A21" s="1"/>
      <c r="B21" s="10" t="s">
        <v>9</v>
      </c>
      <c r="C21" s="10"/>
      <c r="D21" s="2">
        <f>+D11</f>
        <v>468061.15</v>
      </c>
      <c r="E21" s="1"/>
      <c r="F21" s="1"/>
    </row>
    <row r="22" spans="1:6" ht="24.95" customHeight="1" x14ac:dyDescent="0.25">
      <c r="A22" s="1"/>
      <c r="B22" s="10" t="s">
        <v>10</v>
      </c>
      <c r="C22" s="10"/>
      <c r="D22" s="2">
        <f>+D19</f>
        <v>368742.25099999999</v>
      </c>
      <c r="E22" s="1"/>
      <c r="F22" s="1"/>
    </row>
    <row r="23" spans="1:6" ht="24.95" customHeight="1" thickBot="1" x14ac:dyDescent="0.3">
      <c r="A23" s="3"/>
      <c r="B23" s="11" t="s">
        <v>8</v>
      </c>
      <c r="C23" s="11"/>
      <c r="D23" s="5">
        <f>SUM(D21:D22)</f>
        <v>836803.40100000007</v>
      </c>
      <c r="E23" s="3"/>
      <c r="F23" s="3"/>
    </row>
  </sheetData>
  <mergeCells count="18">
    <mergeCell ref="A6:C6"/>
    <mergeCell ref="A7:C7"/>
    <mergeCell ref="A8:F8"/>
    <mergeCell ref="A4:F4"/>
    <mergeCell ref="A5:F5"/>
    <mergeCell ref="B9:C9"/>
    <mergeCell ref="B10:C10"/>
    <mergeCell ref="B11:C11"/>
    <mergeCell ref="B19:C19"/>
    <mergeCell ref="B13:C13"/>
    <mergeCell ref="B18:C18"/>
    <mergeCell ref="B21:C21"/>
    <mergeCell ref="B22:C22"/>
    <mergeCell ref="B23:C23"/>
    <mergeCell ref="A12:F12"/>
    <mergeCell ref="A20:F20"/>
    <mergeCell ref="B16:C16"/>
    <mergeCell ref="B17:C17"/>
  </mergeCells>
  <printOptions horizontalCentered="1" verticalCentered="1"/>
  <pageMargins left="0" right="0" top="0" bottom="0" header="0" footer="0"/>
  <pageSetup paperSize="9" scale="12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FENIX</vt:lpstr>
      <vt:lpstr>FENIX!Área_de_impresión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2022-03-09T22:46:22Z</cp:lastPrinted>
  <dcterms:created xsi:type="dcterms:W3CDTF">2020-09-05T11:14:17Z</dcterms:created>
  <dcterms:modified xsi:type="dcterms:W3CDTF">2024-04-13T20:19:15Z</dcterms:modified>
</cp:coreProperties>
</file>