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orainde\"/>
    </mc:Choice>
  </mc:AlternateContent>
  <xr:revisionPtr revIDLastSave="0" documentId="13_ncr:1_{08262EE3-EA46-4179-97D6-E16D3C684F9B}" xr6:coauthVersionLast="47" xr6:coauthVersionMax="47" xr10:uidLastSave="{00000000-0000-0000-0000-000000000000}"/>
  <bookViews>
    <workbookView xWindow="-25680" yWindow="1170" windowWidth="23190" windowHeight="1344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  <c r="E14" i="1"/>
  <c r="D14" i="1"/>
  <c r="C14" i="1"/>
  <c r="B14" i="1"/>
  <c r="H13" i="1"/>
  <c r="I13" i="1" s="1"/>
  <c r="G13" i="1"/>
  <c r="F13" i="1"/>
  <c r="H12" i="1"/>
  <c r="G12" i="1"/>
  <c r="F12" i="1"/>
  <c r="F14" i="1" s="1"/>
  <c r="G5" i="1"/>
  <c r="G6" i="1"/>
  <c r="H5" i="1"/>
  <c r="H6" i="1"/>
  <c r="I6" i="1" s="1"/>
  <c r="F5" i="1"/>
  <c r="F6" i="1"/>
  <c r="C7" i="1"/>
  <c r="D7" i="1"/>
  <c r="E7" i="1"/>
  <c r="B7" i="1"/>
  <c r="G14" i="1" l="1"/>
  <c r="H14" i="1"/>
  <c r="I12" i="1"/>
  <c r="I14" i="1" s="1"/>
  <c r="G7" i="1"/>
  <c r="F7" i="1"/>
  <c r="H7" i="1"/>
  <c r="I5" i="1"/>
  <c r="I7" i="1" s="1"/>
</calcChain>
</file>

<file path=xl/sharedStrings.xml><?xml version="1.0" encoding="utf-8"?>
<sst xmlns="http://schemas.openxmlformats.org/spreadsheetml/2006/main" count="24" uniqueCount="13">
  <si>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</si>
  <si>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</si>
  <si>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</si>
  <si>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</si>
  <si>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</si>
  <si>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</si>
  <si>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</si>
  <si>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</si>
  <si>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</si>
  <si>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ORAINDE</t>
  </si>
  <si>
    <t>FIGUEROA</t>
  </si>
  <si>
    <t>GALAÑ ALDANA</t>
  </si>
  <si>
    <t>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</si>
</sst>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73" zoomScaleNormal="73" workbookViewId="0">
      <selection activeCell="J7" sqref="J7"/>
    </sheetView>
  </sheetViews>
  <sheetFormatPr baseColWidth="10" defaultColWidth="11.42578125" defaultRowHeight="15" x14ac:dyDescent="0.25"/>
  <cols>
    <col min="1" max="1" width="37.140625" customWidth="1"/>
    <col min="2" max="2" width="27.140625" bestFit="1" customWidth="1"/>
    <col min="3" max="3" width="23.42578125" customWidth="1"/>
    <col min="4" max="4" width="23.42578125" bestFit="1" customWidth="1"/>
    <col min="5" max="5" width="26.28515625" bestFit="1" customWidth="1"/>
    <col min="6" max="6" width="27.140625" bestFit="1" customWidth="1"/>
    <col min="7" max="7" width="26.28515625" customWidth="1"/>
    <col min="8" max="8" width="27.42578125" bestFit="1" customWidth="1"/>
    <col min="9" max="9" width="30.7109375" bestFit="1" customWidth="1"/>
    <col min="10" max="10" width="29.42578125" bestFit="1" customWidth="1"/>
    <col min="11" max="12" width="20.7109375" bestFit="1" customWidth="1"/>
    <col min="13" max="13" width="14.42578125" customWidth="1"/>
  </cols>
  <sheetData>
    <row r="1" spans="1:13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3" ht="31.5" x14ac:dyDescent="0.5">
      <c r="A2" s="3" t="s">
        <v>12</v>
      </c>
      <c r="B2" s="2"/>
      <c r="C2" s="2"/>
      <c r="D2" s="2"/>
      <c r="E2" s="2"/>
      <c r="F2" s="2"/>
      <c r="G2" s="2"/>
      <c r="H2" s="2"/>
      <c r="I2" s="2"/>
    </row>
    <row r="3" spans="1:13" ht="31.5" x14ac:dyDescent="0.5">
      <c r="A3" s="2"/>
      <c r="B3" s="2"/>
      <c r="C3" s="2"/>
      <c r="D3" s="2"/>
      <c r="E3" s="2"/>
      <c r="F3" s="2"/>
      <c r="G3" s="2"/>
      <c r="H3" s="2"/>
      <c r="I3" s="16"/>
    </row>
    <row r="4" spans="1:13" ht="31.5" x14ac:dyDescent="0.5">
      <c r="A4" s="6" t="s">
        <v>0</v>
      </c>
      <c r="B4" s="6" t="s">
        <v>2</v>
      </c>
      <c r="C4" s="6" t="s">
        <v>5</v>
      </c>
      <c r="D4" s="6" t="s">
        <v>4</v>
      </c>
      <c r="E4" s="6" t="s">
        <v>6</v>
      </c>
      <c r="F4" s="6" t="s">
        <v>7</v>
      </c>
      <c r="G4" s="6" t="s">
        <v>8</v>
      </c>
      <c r="H4" s="6" t="s">
        <v>3</v>
      </c>
      <c r="I4" s="6" t="s">
        <v>1</v>
      </c>
    </row>
    <row r="5" spans="1:13" ht="31.5" x14ac:dyDescent="0.5">
      <c r="A5" s="7" t="s">
        <v>10</v>
      </c>
      <c r="B5" s="8">
        <v>580391.86</v>
      </c>
      <c r="C5" s="8">
        <v>0</v>
      </c>
      <c r="D5" s="8">
        <v>21883.32</v>
      </c>
      <c r="E5" s="8">
        <v>0</v>
      </c>
      <c r="F5" s="8">
        <f>+B5+C5</f>
        <v>580391.86</v>
      </c>
      <c r="G5" s="8">
        <f>+D5+E5</f>
        <v>21883.32</v>
      </c>
      <c r="H5" s="8">
        <f>+B5+C5+D5+E5</f>
        <v>602275.17999999993</v>
      </c>
      <c r="I5" s="8">
        <f>+H5*2</f>
        <v>1204550.3599999999</v>
      </c>
    </row>
    <row r="6" spans="1:13" ht="31.5" x14ac:dyDescent="0.5">
      <c r="A6" s="7" t="s">
        <v>11</v>
      </c>
      <c r="B6" s="8">
        <v>574645.41</v>
      </c>
      <c r="C6" s="8">
        <v>0</v>
      </c>
      <c r="D6" s="8">
        <v>21666</v>
      </c>
      <c r="E6" s="8">
        <v>0</v>
      </c>
      <c r="F6" s="8">
        <f>+B6+C6</f>
        <v>574645.41</v>
      </c>
      <c r="G6" s="8">
        <f>+D6+E6</f>
        <v>21666</v>
      </c>
      <c r="H6" s="8">
        <f>+B6+C6+D6+E6</f>
        <v>596311.41</v>
      </c>
      <c r="I6" s="8">
        <f>+H6*2</f>
        <v>1192622.82</v>
      </c>
    </row>
    <row r="7" spans="1:13" ht="31.5" x14ac:dyDescent="0.5">
      <c r="A7" s="9"/>
      <c r="B7" s="10">
        <f>SUM(B5:B6)</f>
        <v>1155037.27</v>
      </c>
      <c r="C7" s="10">
        <f>SUM(C5:C6)</f>
        <v>0</v>
      </c>
      <c r="D7" s="10">
        <f>SUM(D5:D6)</f>
        <v>43549.32</v>
      </c>
      <c r="E7" s="10">
        <f>SUM(E5:E6)</f>
        <v>0</v>
      </c>
      <c r="F7" s="10">
        <f>SUM(F5:F6)</f>
        <v>1155037.27</v>
      </c>
      <c r="G7" s="8">
        <f>+D7+E7</f>
        <v>43549.32</v>
      </c>
      <c r="H7" s="10">
        <f>SUM(H5:H6)</f>
        <v>1198586.5899999999</v>
      </c>
      <c r="I7" s="10">
        <f>SUM(I5:I6)</f>
        <v>2397173.1799999997</v>
      </c>
    </row>
    <row r="10" spans="1:13" ht="31.5" x14ac:dyDescent="0.5">
      <c r="B10" s="4"/>
      <c r="E10" s="5"/>
      <c r="H10" s="5"/>
      <c r="I10" s="17"/>
      <c r="J10" s="5"/>
    </row>
    <row r="11" spans="1:13" ht="31.5" x14ac:dyDescent="0.5">
      <c r="A11" s="11" t="s">
        <v>0</v>
      </c>
      <c r="B11" s="11" t="s">
        <v>2</v>
      </c>
      <c r="C11" s="11" t="s">
        <v>5</v>
      </c>
      <c r="D11" s="11" t="s">
        <v>4</v>
      </c>
      <c r="E11" s="11" t="s">
        <v>6</v>
      </c>
      <c r="F11" s="11" t="s">
        <v>7</v>
      </c>
      <c r="G11" s="11" t="s">
        <v>8</v>
      </c>
      <c r="H11" s="11" t="s">
        <v>3</v>
      </c>
      <c r="I11" s="11" t="s">
        <v>1</v>
      </c>
    </row>
    <row r="12" spans="1:13" ht="31.5" x14ac:dyDescent="0.5">
      <c r="A12" s="12" t="s">
        <v>10</v>
      </c>
      <c r="B12" s="13">
        <v>551589.97</v>
      </c>
      <c r="C12" s="13">
        <v>275794.99</v>
      </c>
      <c r="D12" s="13">
        <v>48129.81</v>
      </c>
      <c r="E12" s="13">
        <v>24065.41</v>
      </c>
      <c r="F12" s="13">
        <f>+B12+C12</f>
        <v>827384.96</v>
      </c>
      <c r="G12" s="13">
        <f>+D12+E12</f>
        <v>72195.22</v>
      </c>
      <c r="H12" s="13">
        <f>+B12+C12+D12+E12</f>
        <v>899580.18</v>
      </c>
      <c r="I12" s="13">
        <f>+H12*2</f>
        <v>1799160.36</v>
      </c>
      <c r="J12" s="16">
        <v>1775094.92</v>
      </c>
      <c r="K12" s="16">
        <v>53974.48</v>
      </c>
      <c r="L12" s="16">
        <v>53252.85</v>
      </c>
      <c r="M12" s="16">
        <f>+K12-L12</f>
        <v>721.63000000000466</v>
      </c>
    </row>
    <row r="13" spans="1:13" ht="31.5" x14ac:dyDescent="0.5">
      <c r="A13" s="12" t="s">
        <v>11</v>
      </c>
      <c r="B13" s="13">
        <v>546128.77</v>
      </c>
      <c r="C13" s="13">
        <v>273064.39</v>
      </c>
      <c r="D13" s="13">
        <v>47653.71</v>
      </c>
      <c r="E13" s="13">
        <v>23826.86</v>
      </c>
      <c r="F13" s="13">
        <f>+B13+C13</f>
        <v>819193.16</v>
      </c>
      <c r="G13" s="13">
        <f>+D13+E13</f>
        <v>71480.570000000007</v>
      </c>
      <c r="H13" s="13">
        <f>+B13+C13+D13+E13</f>
        <v>890673.73</v>
      </c>
      <c r="I13" s="13">
        <f>+H13*2</f>
        <v>1781347.46</v>
      </c>
      <c r="J13" s="16">
        <v>1757520.14</v>
      </c>
      <c r="K13" s="16">
        <v>53440.42</v>
      </c>
      <c r="L13" s="16">
        <v>52725.599999999999</v>
      </c>
      <c r="M13" s="16">
        <f>+K13-L13</f>
        <v>714.81999999999971</v>
      </c>
    </row>
    <row r="14" spans="1:13" ht="31.5" x14ac:dyDescent="0.5">
      <c r="A14" s="14"/>
      <c r="B14" s="15">
        <f>SUM(B12:B13)</f>
        <v>1097718.74</v>
      </c>
      <c r="C14" s="15">
        <f>SUM(C12:C13)</f>
        <v>548859.38</v>
      </c>
      <c r="D14" s="15">
        <f>SUM(D12:D13)</f>
        <v>95783.51999999999</v>
      </c>
      <c r="E14" s="15">
        <f>SUM(E12:E13)</f>
        <v>47892.270000000004</v>
      </c>
      <c r="F14" s="15">
        <f>SUM(F12:F13)</f>
        <v>1646578.12</v>
      </c>
      <c r="G14" s="13">
        <f>+D14+E14</f>
        <v>143675.78999999998</v>
      </c>
      <c r="H14" s="15">
        <f>SUM(H12:H13)</f>
        <v>1790253.9100000001</v>
      </c>
      <c r="I14" s="15">
        <f>SUM(I12:I13)</f>
        <v>3580507.8200000003</v>
      </c>
    </row>
    <row r="15" spans="1:13" x14ac:dyDescent="0.25">
      <c r="A15" s="4"/>
    </row>
    <row r="16" spans="1:13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2025-08-11T00:54:54Z</dcterms:modified>
</cp:coreProperties>
</file>