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bcd00a3430d46/OFICINA/SUELDOS/2024/04/5_TODO NAT.CO/"/>
    </mc:Choice>
  </mc:AlternateContent>
  <xr:revisionPtr revIDLastSave="32" documentId="8_{FFE38CC8-EE25-4CEB-888D-4303CA562C54}" xr6:coauthVersionLast="47" xr6:coauthVersionMax="47" xr10:uidLastSave="{B3437EB4-5174-4D07-92CA-19E4E6AAF9D8}"/>
  <bookViews>
    <workbookView xWindow="28680" yWindow="-120" windowWidth="29040" windowHeight="15720" xr2:uid="{05057293-9F38-454F-9B90-D36EA607DF4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C13" i="1"/>
  <c r="D13" i="1"/>
  <c r="C7" i="1"/>
  <c r="C6" i="1"/>
  <c r="C10" i="1"/>
  <c r="C8" i="1"/>
  <c r="C9" i="1"/>
  <c r="E13" i="1"/>
</calcChain>
</file>

<file path=xl/sharedStrings.xml><?xml version="1.0" encoding="utf-8"?>
<sst xmlns="http://schemas.openxmlformats.org/spreadsheetml/2006/main" count="17" uniqueCount="17">
  <si>
    <t>💥LIQUIDACIÓN FINAL</t>
  </si>
  <si>
    <t>→GUERRA SARAH</t>
  </si>
  <si>
    <t>►INDEMNIZACIÓN X ANTIGUIEDAD</t>
  </si>
  <si>
    <t>►1 MES DE PREAVISO</t>
  </si>
  <si>
    <t>►VAC NO GOZ</t>
  </si>
  <si>
    <t>►SAC PROP</t>
  </si>
  <si>
    <t xml:space="preserve">BASE: </t>
  </si>
  <si>
    <t>1AÑO</t>
  </si>
  <si>
    <t>4 MESES</t>
  </si>
  <si>
    <t>►SAC VAC NO GOZ</t>
  </si>
  <si>
    <t>14 DIAS</t>
  </si>
  <si>
    <t>35 HORAS EXTRAS</t>
  </si>
  <si>
    <t>MESUAL</t>
  </si>
  <si>
    <t>POR DIA</t>
  </si>
  <si>
    <t>EXTRA 50%</t>
  </si>
  <si>
    <t>POR HORA</t>
  </si>
  <si>
    <t>48 H.Ex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</si>
</sst>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16FD-33C5-4B6D-9483-F0BA16ECCF81}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1" max="1" width="32.28515625" bestFit="1" customWidth="1"/>
    <col min="2" max="2" width="10.14062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6</v>
      </c>
      <c r="C3" s="2">
        <v>253511.81</v>
      </c>
    </row>
    <row r="4" spans="1:6" x14ac:dyDescent="0.25">
      <c r="C4" s="2"/>
    </row>
    <row r="5" spans="1:6" x14ac:dyDescent="0.25">
      <c r="C5" s="2"/>
    </row>
    <row r="6" spans="1:6" x14ac:dyDescent="0.25">
      <c r="A6" s="1" t="s">
        <v>2</v>
      </c>
      <c r="B6" s="4" t="s">
        <v>7</v>
      </c>
      <c r="C6" s="3">
        <f>+C3</f>
        <v>253511.81</v>
      </c>
    </row>
    <row r="7" spans="1:6" x14ac:dyDescent="0.25">
      <c r="A7" s="1" t="s">
        <v>3</v>
      </c>
      <c r="B7" s="4"/>
      <c r="C7" s="3">
        <f>+C3</f>
        <v>253511.81</v>
      </c>
    </row>
    <row r="8" spans="1:6" x14ac:dyDescent="0.25">
      <c r="A8" s="1" t="s">
        <v>4</v>
      </c>
      <c r="B8" s="4" t="s">
        <v>10</v>
      </c>
      <c r="C8" s="3">
        <f>+C3/25*14</f>
        <v>141966.61360000001</v>
      </c>
    </row>
    <row r="9" spans="1:6" x14ac:dyDescent="0.25">
      <c r="A9" s="1" t="s">
        <v>9</v>
      </c>
      <c r="B9" s="4"/>
      <c r="C9" s="3">
        <f>+C8/12</f>
        <v>11830.551133333334</v>
      </c>
    </row>
    <row r="10" spans="1:6" x14ac:dyDescent="0.25">
      <c r="A10" s="1" t="s">
        <v>5</v>
      </c>
      <c r="B10" s="4" t="s">
        <v>8</v>
      </c>
      <c r="C10" s="3">
        <f>+C3/12*4</f>
        <v>84503.936666666661</v>
      </c>
    </row>
    <row r="12" spans="1:6" x14ac:dyDescent="0.25">
      <c r="B12" s="4" t="s">
        <v>12</v>
      </c>
      <c r="C12" s="5" t="s">
        <v>13</v>
      </c>
      <c r="D12" s="4" t="s">
        <v>15</v>
      </c>
      <c r="E12" s="4" t="s">
        <v>14</v>
      </c>
      <c r="F12" s="4" t="s">
        <v>16</v>
      </c>
    </row>
    <row r="13" spans="1:6" x14ac:dyDescent="0.25">
      <c r="A13" t="s">
        <v>11</v>
      </c>
      <c r="B13" s="6">
        <v>231172.81</v>
      </c>
      <c r="C13" s="6">
        <f>+B13/30</f>
        <v>7705.7603333333336</v>
      </c>
      <c r="D13" s="6">
        <f>+C13/4</f>
        <v>1926.4400833333334</v>
      </c>
      <c r="E13" s="6">
        <f>+D13*1.5</f>
        <v>2889.6601250000003</v>
      </c>
      <c r="F13" s="6">
        <f>+E13*48</f>
        <v>138703.68600000002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dcterms:created xsi:type="dcterms:W3CDTF">2024-04-30T20:45:13Z</dcterms:created>
  <dcterms:modified xsi:type="dcterms:W3CDTF">2024-05-06T22:04:21Z</dcterms:modified>
</cp:coreProperties>
</file>