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7_RAMIREZ\"/>
    </mc:Choice>
  </mc:AlternateContent>
  <xr:revisionPtr revIDLastSave="0" documentId="13_ncr:1_{1FA71F80-D579-40D7-9FFC-94636D12E35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3" i="1"/>
  <c r="E13" i="1"/>
  <c r="D13" i="1"/>
  <c r="G13" i="1" s="1"/>
  <c r="C13" i="1"/>
  <c r="B13" i="1"/>
  <c r="H11" i="1"/>
  <c r="I11" i="1" s="1"/>
  <c r="I13" i="1" s="1"/>
  <c r="G11" i="1"/>
  <c r="F11" i="1"/>
  <c r="F13" i="1" s="1"/>
  <c r="G5" i="1"/>
  <c r="H5" i="1"/>
  <c r="F5" i="1"/>
  <c r="C7" i="1"/>
  <c r="D7" i="1"/>
  <c r="E7" i="1"/>
  <c r="B7" i="1"/>
  <c r="H13" i="1" l="1"/>
  <c r="G7" i="1"/>
  <c r="F7" i="1"/>
  <c r="H7" i="1"/>
  <c r="I5" i="1"/>
  <c r="I7" i="1" s="1"/>
</calcChain>
</file>

<file path=xl/sharedStrings.xml><?xml version="1.0" encoding="utf-8"?>
<sst xmlns="http://schemas.openxmlformats.org/spreadsheetml/2006/main" count="22" uniqueCount="12">
  <si>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</si>
  <si>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</si>
  <si>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</si>
  <si>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</si>
  <si>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</si>
  <si>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</si>
  <si>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</si>
  <si>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</si>
  <si>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</si>
  <si>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</si>
  <si>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</si>
  <si>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JUNIO Y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</si>
</sst>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6" zoomScaleNormal="86" workbookViewId="0">
      <selection activeCell="G9" sqref="G9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11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15">
        <v>35983.18</v>
      </c>
      <c r="F3" s="15">
        <v>34539.29</v>
      </c>
      <c r="G3" s="15">
        <f>+E3-F3</f>
        <v>1443.8899999999994</v>
      </c>
      <c r="H3" s="2"/>
      <c r="I3" s="15">
        <v>1151309.75</v>
      </c>
    </row>
    <row r="4" spans="1:11" ht="31.5" x14ac:dyDescent="0.5">
      <c r="A4" s="5" t="s">
        <v>0</v>
      </c>
      <c r="B4" s="5" t="s">
        <v>2</v>
      </c>
      <c r="C4" s="5" t="s">
        <v>5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3</v>
      </c>
      <c r="I4" s="5" t="s">
        <v>1</v>
      </c>
    </row>
    <row r="5" spans="1:11" ht="31.5" x14ac:dyDescent="0.5">
      <c r="A5" s="6" t="s">
        <v>10</v>
      </c>
      <c r="B5" s="7">
        <v>551589.97</v>
      </c>
      <c r="C5" s="7">
        <v>0</v>
      </c>
      <c r="D5" s="7">
        <v>48129.81</v>
      </c>
      <c r="E5" s="7">
        <v>0</v>
      </c>
      <c r="F5" s="7">
        <f>+B5+C5</f>
        <v>551589.97</v>
      </c>
      <c r="G5" s="7">
        <f>+D5+E5</f>
        <v>48129.81</v>
      </c>
      <c r="H5" s="7">
        <f>+B5+C5+D5+E5</f>
        <v>599719.78</v>
      </c>
      <c r="I5" s="7">
        <f>+H5*2</f>
        <v>1199439.56</v>
      </c>
    </row>
    <row r="6" spans="1:11" ht="31.5" x14ac:dyDescent="0.5">
      <c r="A6" s="6"/>
      <c r="B6" s="7"/>
      <c r="C6" s="7"/>
      <c r="D6" s="7"/>
      <c r="E6" s="7"/>
      <c r="F6" s="7"/>
      <c r="G6" s="7"/>
      <c r="H6" s="7"/>
      <c r="I6" s="7"/>
    </row>
    <row r="7" spans="1:11" ht="31.5" x14ac:dyDescent="0.5">
      <c r="A7" s="8"/>
      <c r="B7" s="9">
        <f>SUM(B5:B6)</f>
        <v>551589.97</v>
      </c>
      <c r="C7" s="9">
        <f>SUM(C5:C6)</f>
        <v>0</v>
      </c>
      <c r="D7" s="9">
        <f>SUM(D5:D6)</f>
        <v>48129.81</v>
      </c>
      <c r="E7" s="9">
        <f>SUM(E5:E6)</f>
        <v>0</v>
      </c>
      <c r="F7" s="9">
        <f>SUM(F5:F6)</f>
        <v>551589.97</v>
      </c>
      <c r="G7" s="7">
        <f>+D7+E7</f>
        <v>48129.81</v>
      </c>
      <c r="H7" s="9">
        <f>SUM(H5:H6)</f>
        <v>599719.78</v>
      </c>
      <c r="I7" s="9">
        <f>SUM(I5:I6)</f>
        <v>1199439.56</v>
      </c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31.5" x14ac:dyDescent="0.5">
      <c r="A9" s="2"/>
      <c r="B9" s="2"/>
      <c r="C9" s="2"/>
      <c r="D9" s="2"/>
      <c r="E9" s="15">
        <v>52530.89</v>
      </c>
      <c r="F9" s="15">
        <v>51808.95</v>
      </c>
      <c r="G9" s="15">
        <f>+E9-F9</f>
        <v>721.94000000000233</v>
      </c>
      <c r="H9" s="2"/>
      <c r="I9" s="15">
        <v>1726965.22</v>
      </c>
      <c r="J9" s="4"/>
      <c r="K9" s="4"/>
    </row>
    <row r="10" spans="1:11" ht="31.5" x14ac:dyDescent="0.5">
      <c r="A10" s="10" t="s">
        <v>0</v>
      </c>
      <c r="B10" s="10" t="s">
        <v>2</v>
      </c>
      <c r="C10" s="10" t="s">
        <v>5</v>
      </c>
      <c r="D10" s="10" t="s">
        <v>4</v>
      </c>
      <c r="E10" s="10" t="s">
        <v>6</v>
      </c>
      <c r="F10" s="10" t="s">
        <v>7</v>
      </c>
      <c r="G10" s="10" t="s">
        <v>8</v>
      </c>
      <c r="H10" s="10" t="s">
        <v>3</v>
      </c>
      <c r="I10" s="10" t="s">
        <v>1</v>
      </c>
      <c r="J10" s="4"/>
      <c r="K10" s="4"/>
    </row>
    <row r="11" spans="1:11" ht="31.5" x14ac:dyDescent="0.5">
      <c r="A11" s="11" t="s">
        <v>10</v>
      </c>
      <c r="B11" s="12">
        <v>551589.97</v>
      </c>
      <c r="C11" s="12">
        <v>275794.99</v>
      </c>
      <c r="D11" s="12">
        <v>48129.891000000003</v>
      </c>
      <c r="E11" s="12">
        <v>24065.41</v>
      </c>
      <c r="F11" s="12">
        <f>+B11+C11</f>
        <v>827384.96</v>
      </c>
      <c r="G11" s="12">
        <f>+D11+E11</f>
        <v>72195.301000000007</v>
      </c>
      <c r="H11" s="12">
        <f>+B11+C11+D11+E11</f>
        <v>899580.26100000006</v>
      </c>
      <c r="I11" s="12">
        <f>+H11*2</f>
        <v>1799160.5220000001</v>
      </c>
      <c r="J11" s="4"/>
      <c r="K11" s="4"/>
    </row>
    <row r="12" spans="1:11" ht="31.5" x14ac:dyDescent="0.5">
      <c r="A12" s="11"/>
      <c r="B12" s="12"/>
      <c r="C12" s="12"/>
      <c r="D12" s="12"/>
      <c r="E12" s="12"/>
      <c r="F12" s="12"/>
      <c r="G12" s="12"/>
      <c r="H12" s="12"/>
      <c r="I12" s="12"/>
      <c r="J12" s="4"/>
      <c r="K12" s="4"/>
    </row>
    <row r="13" spans="1:11" ht="31.5" x14ac:dyDescent="0.5">
      <c r="A13" s="13"/>
      <c r="B13" s="14">
        <f>SUM(B11:B12)</f>
        <v>551589.97</v>
      </c>
      <c r="C13" s="14">
        <f>SUM(C11:C12)</f>
        <v>275794.99</v>
      </c>
      <c r="D13" s="14">
        <f>SUM(D11:D12)</f>
        <v>48129.891000000003</v>
      </c>
      <c r="E13" s="14">
        <f>SUM(E11:E12)</f>
        <v>24065.41</v>
      </c>
      <c r="F13" s="14">
        <f>SUM(F11:F12)</f>
        <v>827384.96</v>
      </c>
      <c r="G13" s="12">
        <f>+D13+E13</f>
        <v>72195.301000000007</v>
      </c>
      <c r="H13" s="14">
        <f>SUM(H11:H12)</f>
        <v>899580.26100000006</v>
      </c>
      <c r="I13" s="14">
        <f>SUM(I11:I12)</f>
        <v>1799160.5220000001</v>
      </c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</row>
    <row r="27" spans="1:11" x14ac:dyDescent="0.25">
      <c r="A27" s="4"/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2025-07-09T21:56:31Z</dcterms:modified>
</cp:coreProperties>
</file>