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ocuments\GitHub\sueldos-oficina\07-julio\6-portal-cliente\fenix\"/>
    </mc:Choice>
  </mc:AlternateContent>
  <xr:revisionPtr revIDLastSave="0" documentId="13_ncr:1_{E09BBEA2-C8CC-45BD-B9EA-8608C3F05F8A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" l="1"/>
  <c r="G5" i="1"/>
  <c r="F17" i="1"/>
  <c r="E17" i="1"/>
  <c r="C17" i="1"/>
  <c r="B17" i="1"/>
  <c r="G14" i="1"/>
  <c r="G17" i="1" s="1"/>
  <c r="D14" i="1"/>
  <c r="D7" i="1"/>
  <c r="G7" i="1"/>
  <c r="F10" i="1"/>
  <c r="E10" i="1"/>
  <c r="H14" i="1" l="1"/>
  <c r="D17" i="1"/>
  <c r="I14" i="1"/>
  <c r="I17" i="1" s="1"/>
  <c r="H17" i="1"/>
  <c r="G10" i="1"/>
  <c r="H7" i="1"/>
  <c r="D10" i="1"/>
  <c r="C10" i="1"/>
  <c r="I7" i="1" l="1"/>
  <c r="H10" i="1"/>
  <c r="B10" i="1"/>
  <c r="I10" i="1" l="1"/>
</calcChain>
</file>

<file path=xl/sharedStrings.xml><?xml version="1.0" encoding="utf-8"?>
<sst xmlns="http://schemas.openxmlformats.org/spreadsheetml/2006/main" count="27" uniqueCount="17">
  <si>
    <t>FENIX</t>
  </si>
  <si>
    <t>EMPLEADO</t>
  </si>
  <si>
    <t>SMITH J</t>
  </si>
  <si>
    <t>PLANILLA DE CALCULO DDJJ931</t>
  </si>
  <si>
    <t>REM T</t>
  </si>
  <si>
    <t>NO REM</t>
  </si>
  <si>
    <t>SAC</t>
  </si>
  <si>
    <t>T REM</t>
  </si>
  <si>
    <t>SAC NO REM</t>
  </si>
  <si>
    <t>T NO REM</t>
  </si>
  <si>
    <t>TOTAL</t>
  </si>
  <si>
    <t>OS</t>
  </si>
  <si>
    <t>JULIO 2025</t>
  </si>
  <si>
    <t>REM 1</t>
  </si>
  <si>
    <t xml:space="preserve">REM 4 </t>
  </si>
  <si>
    <t>REM 5</t>
  </si>
  <si>
    <t>REM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</si>
</sst>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17" fontId="1" fillId="0" borderId="0" xfId="0" quotePrefix="1" applyNumberFormat="1" applyFont="1"/>
    <xf numFmtId="0" fontId="1" fillId="2" borderId="1" xfId="0" applyFont="1" applyFill="1" applyBorder="1" applyAlignment="1">
      <alignment horizontal="center"/>
    </xf>
    <xf numFmtId="4" fontId="2" fillId="2" borderId="1" xfId="0" applyNumberFormat="1" applyFont="1" applyFill="1" applyBorder="1"/>
    <xf numFmtId="4" fontId="0" fillId="0" borderId="0" xfId="0" applyNumberFormat="1"/>
    <xf numFmtId="0" fontId="2" fillId="2" borderId="1" xfId="0" applyFont="1" applyFill="1" applyBorder="1"/>
    <xf numFmtId="0" fontId="2" fillId="2" borderId="0" xfId="0" applyFont="1" applyFill="1"/>
    <xf numFmtId="4" fontId="1" fillId="2" borderId="1" xfId="0" applyNumberFormat="1" applyFont="1" applyFill="1" applyBorder="1"/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/>
    <xf numFmtId="4" fontId="2" fillId="3" borderId="1" xfId="0" applyNumberFormat="1" applyFont="1" applyFill="1" applyBorder="1"/>
    <xf numFmtId="0" fontId="2" fillId="3" borderId="0" xfId="0" applyFont="1" applyFill="1"/>
    <xf numFmtId="4" fontId="1" fillId="3" borderId="1" xfId="0" applyNumberFormat="1" applyFont="1" applyFill="1" applyBorder="1"/>
    <xf numFmtId="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tabSelected="1" topLeftCell="A5" zoomScaleNormal="100" workbookViewId="0">
      <selection activeCell="F24" sqref="F24"/>
    </sheetView>
  </sheetViews>
  <sheetFormatPr baseColWidth="10" defaultRowHeight="15" x14ac:dyDescent="0.25"/>
  <cols>
    <col min="1" max="1" width="23.5703125" bestFit="1" customWidth="1"/>
    <col min="2" max="2" width="27.140625" bestFit="1" customWidth="1"/>
    <col min="3" max="3" width="22.5703125" customWidth="1"/>
    <col min="4" max="4" width="27.140625" bestFit="1" customWidth="1"/>
    <col min="5" max="6" width="26.140625" bestFit="1" customWidth="1"/>
    <col min="7" max="7" width="25.85546875" bestFit="1" customWidth="1"/>
    <col min="8" max="9" width="27.140625" bestFit="1" customWidth="1"/>
    <col min="10" max="10" width="26.140625" bestFit="1" customWidth="1"/>
  </cols>
  <sheetData>
    <row r="1" spans="1:10" ht="31.5" x14ac:dyDescent="0.5">
      <c r="A1" s="1" t="s">
        <v>3</v>
      </c>
    </row>
    <row r="2" spans="1:10" ht="31.5" x14ac:dyDescent="0.5">
      <c r="A2" s="3" t="s">
        <v>12</v>
      </c>
    </row>
    <row r="4" spans="1:10" ht="31.5" x14ac:dyDescent="0.5">
      <c r="A4" s="1" t="s">
        <v>0</v>
      </c>
      <c r="B4" s="2"/>
      <c r="C4" s="2"/>
      <c r="D4" s="2"/>
      <c r="E4" s="2"/>
      <c r="F4" s="2"/>
      <c r="G4" s="2"/>
      <c r="H4" s="2"/>
      <c r="I4" s="2"/>
      <c r="J4" s="2"/>
    </row>
    <row r="5" spans="1:10" ht="31.5" x14ac:dyDescent="0.5">
      <c r="A5" s="2"/>
      <c r="B5" s="2"/>
      <c r="C5" s="2"/>
      <c r="D5" s="2"/>
      <c r="E5" s="15">
        <v>50827.17</v>
      </c>
      <c r="F5" s="15">
        <v>49970.21</v>
      </c>
      <c r="G5" s="15">
        <f>+E5-F5</f>
        <v>856.95999999999913</v>
      </c>
      <c r="H5" s="15"/>
      <c r="I5" s="15">
        <v>1665673.85</v>
      </c>
      <c r="J5" s="2"/>
    </row>
    <row r="6" spans="1:10" ht="31.5" x14ac:dyDescent="0.5">
      <c r="A6" s="4" t="s">
        <v>1</v>
      </c>
      <c r="B6" s="4" t="s">
        <v>4</v>
      </c>
      <c r="C6" s="4" t="s">
        <v>6</v>
      </c>
      <c r="D6" s="4" t="s">
        <v>7</v>
      </c>
      <c r="E6" s="4" t="s">
        <v>5</v>
      </c>
      <c r="F6" s="4" t="s">
        <v>8</v>
      </c>
      <c r="G6" s="4" t="s">
        <v>9</v>
      </c>
      <c r="H6" s="4" t="s">
        <v>10</v>
      </c>
      <c r="I6" s="4" t="s">
        <v>11</v>
      </c>
      <c r="J6" s="4"/>
    </row>
    <row r="7" spans="1:10" ht="31.5" x14ac:dyDescent="0.5">
      <c r="A7" s="7" t="s">
        <v>2</v>
      </c>
      <c r="B7" s="5">
        <v>1701729.6</v>
      </c>
      <c r="C7" s="5">
        <v>0</v>
      </c>
      <c r="D7" s="5">
        <f>+B7+C7</f>
        <v>1701729.6</v>
      </c>
      <c r="E7" s="5">
        <v>63611.38</v>
      </c>
      <c r="F7" s="5">
        <v>0</v>
      </c>
      <c r="G7" s="5">
        <f>+E7+F7</f>
        <v>63611.38</v>
      </c>
      <c r="H7" s="5">
        <f>+D7+G7</f>
        <v>1765340.98</v>
      </c>
      <c r="I7" s="5">
        <f>+H7</f>
        <v>1765340.98</v>
      </c>
      <c r="J7" s="5"/>
    </row>
    <row r="8" spans="1:10" ht="31.5" x14ac:dyDescent="0.5">
      <c r="A8" s="7"/>
      <c r="B8" s="5"/>
      <c r="C8" s="5"/>
      <c r="D8" s="5"/>
      <c r="E8" s="5"/>
      <c r="F8" s="5"/>
      <c r="G8" s="5"/>
      <c r="H8" s="5"/>
      <c r="I8" s="5"/>
      <c r="J8" s="5"/>
    </row>
    <row r="9" spans="1:10" ht="31.5" x14ac:dyDescent="0.5">
      <c r="A9" s="7"/>
      <c r="B9" s="5"/>
      <c r="C9" s="5"/>
      <c r="D9" s="5"/>
      <c r="E9" s="5"/>
      <c r="F9" s="5"/>
      <c r="G9" s="5"/>
      <c r="H9" s="5"/>
      <c r="I9" s="5"/>
      <c r="J9" s="5"/>
    </row>
    <row r="10" spans="1:10" ht="31.5" x14ac:dyDescent="0.5">
      <c r="A10" s="8"/>
      <c r="B10" s="9">
        <f t="shared" ref="B10:I10" si="0">SUM(B7:B9)</f>
        <v>1701729.6</v>
      </c>
      <c r="C10" s="9">
        <f t="shared" ref="C10:H10" si="1">SUM(C7:C9)</f>
        <v>0</v>
      </c>
      <c r="D10" s="5">
        <f t="shared" si="1"/>
        <v>1701729.6</v>
      </c>
      <c r="E10" s="9">
        <f t="shared" si="1"/>
        <v>63611.38</v>
      </c>
      <c r="F10" s="9">
        <f t="shared" si="1"/>
        <v>0</v>
      </c>
      <c r="G10" s="5">
        <f t="shared" si="1"/>
        <v>63611.38</v>
      </c>
      <c r="H10" s="5">
        <f t="shared" si="1"/>
        <v>1765340.98</v>
      </c>
      <c r="I10" s="9">
        <f t="shared" si="0"/>
        <v>1765340.98</v>
      </c>
      <c r="J10" s="9"/>
    </row>
    <row r="12" spans="1:10" ht="31.5" x14ac:dyDescent="0.5">
      <c r="A12" s="2"/>
      <c r="B12" s="2"/>
      <c r="C12" s="2"/>
      <c r="D12" s="2"/>
      <c r="E12" s="15">
        <v>50827.17</v>
      </c>
      <c r="F12" s="15">
        <v>49970.21</v>
      </c>
      <c r="G12" s="15">
        <f>+E12-F12</f>
        <v>856.95999999999913</v>
      </c>
      <c r="H12" s="15"/>
      <c r="I12" s="15">
        <v>2512793.37</v>
      </c>
      <c r="J12" s="2"/>
    </row>
    <row r="13" spans="1:10" ht="31.5" x14ac:dyDescent="0.5">
      <c r="A13" s="10" t="s">
        <v>1</v>
      </c>
      <c r="B13" s="10" t="s">
        <v>4</v>
      </c>
      <c r="C13" s="10" t="s">
        <v>6</v>
      </c>
      <c r="D13" s="10" t="s">
        <v>7</v>
      </c>
      <c r="E13" s="10" t="s">
        <v>5</v>
      </c>
      <c r="F13" s="10" t="s">
        <v>8</v>
      </c>
      <c r="G13" s="10" t="s">
        <v>9</v>
      </c>
      <c r="H13" s="10" t="s">
        <v>10</v>
      </c>
      <c r="I13" s="10" t="s">
        <v>11</v>
      </c>
      <c r="J13" s="10"/>
    </row>
    <row r="14" spans="1:10" ht="31.5" x14ac:dyDescent="0.5">
      <c r="A14" s="11" t="s">
        <v>2</v>
      </c>
      <c r="B14" s="12">
        <v>1617281.6</v>
      </c>
      <c r="C14" s="12">
        <v>808640.8</v>
      </c>
      <c r="D14" s="12">
        <f>+B14+C14</f>
        <v>2425922.4000000004</v>
      </c>
      <c r="E14" s="12">
        <v>76957.440000000002</v>
      </c>
      <c r="F14" s="12">
        <v>38478.720000000001</v>
      </c>
      <c r="G14" s="12">
        <f>+E14+F14</f>
        <v>115436.16</v>
      </c>
      <c r="H14" s="12">
        <f>+D14+G14</f>
        <v>2541358.5600000005</v>
      </c>
      <c r="I14" s="12">
        <f>+H14</f>
        <v>2541358.5600000005</v>
      </c>
      <c r="J14" s="12"/>
    </row>
    <row r="15" spans="1:10" ht="31.5" x14ac:dyDescent="0.5">
      <c r="A15" s="11"/>
      <c r="B15" s="12"/>
      <c r="C15" s="12"/>
      <c r="D15" s="12"/>
      <c r="E15" s="12"/>
      <c r="F15" s="12"/>
      <c r="G15" s="12"/>
      <c r="H15" s="12"/>
      <c r="I15" s="12"/>
      <c r="J15" s="12"/>
    </row>
    <row r="16" spans="1:10" ht="31.5" x14ac:dyDescent="0.5">
      <c r="A16" s="11"/>
      <c r="B16" s="12"/>
      <c r="C16" s="12"/>
      <c r="D16" s="12"/>
      <c r="E16" s="12"/>
      <c r="F16" s="12"/>
      <c r="G16" s="12"/>
      <c r="H16" s="12"/>
      <c r="I16" s="12"/>
      <c r="J16" s="12"/>
    </row>
    <row r="17" spans="1:10" ht="31.5" x14ac:dyDescent="0.5">
      <c r="A17" s="13"/>
      <c r="B17" s="14">
        <f t="shared" ref="B17" si="2">SUM(B14:B16)</f>
        <v>1617281.6</v>
      </c>
      <c r="C17" s="14">
        <f t="shared" ref="C17:H17" si="3">SUM(C14:C16)</f>
        <v>808640.8</v>
      </c>
      <c r="D17" s="12">
        <f t="shared" si="3"/>
        <v>2425922.4000000004</v>
      </c>
      <c r="E17" s="14">
        <f t="shared" si="3"/>
        <v>76957.440000000002</v>
      </c>
      <c r="F17" s="14">
        <f t="shared" si="3"/>
        <v>38478.720000000001</v>
      </c>
      <c r="G17" s="12">
        <f t="shared" si="3"/>
        <v>115436.16</v>
      </c>
      <c r="H17" s="12">
        <f t="shared" si="3"/>
        <v>2541358.5600000005</v>
      </c>
      <c r="I17" s="14">
        <f t="shared" ref="I17" si="4">SUM(I14:I16)</f>
        <v>2541358.5600000005</v>
      </c>
      <c r="J17" s="14"/>
    </row>
    <row r="18" spans="1:10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</row>
    <row r="19" spans="1:10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</row>
    <row r="20" spans="1:10" x14ac:dyDescent="0.25">
      <c r="A20" s="6"/>
      <c r="B20" s="6"/>
      <c r="C20" s="6"/>
      <c r="D20" s="6"/>
      <c r="E20" s="6" t="s">
        <v>13</v>
      </c>
      <c r="F20" s="6">
        <v>1579895.36</v>
      </c>
      <c r="G20" s="6"/>
      <c r="H20" s="6"/>
      <c r="I20" s="6"/>
      <c r="J20" s="6"/>
    </row>
    <row r="21" spans="1:10" x14ac:dyDescent="0.25">
      <c r="A21" s="6"/>
      <c r="B21" s="6"/>
      <c r="C21" s="6"/>
      <c r="D21" s="6"/>
      <c r="E21" s="6" t="s">
        <v>14</v>
      </c>
      <c r="F21" s="6">
        <v>1579895.36</v>
      </c>
      <c r="G21" s="6"/>
      <c r="H21" s="6"/>
      <c r="I21" s="6"/>
      <c r="J21" s="6"/>
    </row>
    <row r="22" spans="1:10" x14ac:dyDescent="0.25">
      <c r="A22" s="6"/>
      <c r="B22" s="6"/>
      <c r="C22" s="6"/>
      <c r="D22" s="6"/>
      <c r="E22" s="6" t="s">
        <v>15</v>
      </c>
      <c r="F22" s="6">
        <v>1579895.36</v>
      </c>
      <c r="G22" s="6"/>
      <c r="H22" s="6"/>
      <c r="I22" s="6"/>
      <c r="J22" s="6"/>
    </row>
    <row r="23" spans="1:10" x14ac:dyDescent="0.25">
      <c r="A23" s="6"/>
      <c r="B23" s="6"/>
      <c r="C23" s="6"/>
      <c r="D23" s="6"/>
      <c r="E23" s="6" t="s">
        <v>16</v>
      </c>
      <c r="F23" s="6">
        <v>1741729.6</v>
      </c>
      <c r="G23" s="6"/>
      <c r="H23" s="6"/>
      <c r="I23" s="6"/>
      <c r="J23" s="6"/>
    </row>
    <row r="24" spans="1:1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</row>
    <row r="29" spans="1:10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</row>
    <row r="30" spans="1:10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</row>
    <row r="31" spans="1:10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</row>
    <row r="32" spans="1:10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</row>
  </sheetData>
  <pageMargins left="0.7" right="0.7" top="0.75" bottom="0.75" header="0.3" footer="0.3"/>
  <pageSetup scale="8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MORGANTI</dc:creator>
  <cp:lastModifiedBy>MARTIN MORGANTI</cp:lastModifiedBy>
  <cp:lastPrinted>2018-05-03T14:11:19Z</cp:lastPrinted>
  <dcterms:created xsi:type="dcterms:W3CDTF">2017-10-01T15:30:28Z</dcterms:created>
  <dcterms:modified xsi:type="dcterms:W3CDTF">2025-08-10T23:31:04Z</dcterms:modified>
</cp:coreProperties>
</file>