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3_FENIX\"/>
    </mc:Choice>
  </mc:AlternateContent>
  <xr:revisionPtr revIDLastSave="0" documentId="13_ncr:1_{31C3DA0B-ACAB-4627-BCD3-9F73AA8CAF72}" xr6:coauthVersionLast="47" xr6:coauthVersionMax="47" xr10:uidLastSave="{00000000-0000-0000-0000-000000000000}"/>
  <bookViews>
    <workbookView xWindow="-28920" yWindow="0" windowWidth="19140" windowHeight="91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5" i="1"/>
  <c r="D8" i="1"/>
  <c r="D9" i="1"/>
  <c r="D7" i="1"/>
  <c r="E22" i="1"/>
  <c r="E23" i="1"/>
  <c r="E21" i="1"/>
  <c r="D15" i="1"/>
  <c r="G8" i="1"/>
  <c r="G9" i="1"/>
  <c r="G7" i="1"/>
  <c r="F10" i="1"/>
  <c r="E10" i="1"/>
  <c r="G10" i="1" l="1"/>
  <c r="H7" i="1"/>
  <c r="H9" i="1"/>
  <c r="I9" i="1" s="1"/>
  <c r="H8" i="1"/>
  <c r="I8" i="1" s="1"/>
  <c r="D10" i="1"/>
  <c r="C10" i="1"/>
  <c r="I7" i="1" l="1"/>
  <c r="H10" i="1"/>
  <c r="B10" i="1"/>
  <c r="I10" i="1" l="1"/>
</calcChain>
</file>

<file path=xl/sharedStrings.xml><?xml version="1.0" encoding="utf-8"?>
<sst xmlns="http://schemas.openxmlformats.org/spreadsheetml/2006/main" count="24" uniqueCount="18">
  <si>
    <t>FENIX</t>
  </si>
  <si>
    <t>EMPLEADO</t>
  </si>
  <si>
    <t>SMITH J</t>
  </si>
  <si>
    <t>DIEZ</t>
  </si>
  <si>
    <t>MAZZA</t>
  </si>
  <si>
    <t>PLANILLA DE CALCULO DDJJ931</t>
  </si>
  <si>
    <t>REM T</t>
  </si>
  <si>
    <t>NO REM</t>
  </si>
  <si>
    <t>SAC</t>
  </si>
  <si>
    <t>T REM</t>
  </si>
  <si>
    <t>SAC NO REM</t>
  </si>
  <si>
    <t>T NO REM</t>
  </si>
  <si>
    <t>TOTAL</t>
  </si>
  <si>
    <t>OS</t>
  </si>
  <si>
    <t>CACHO</t>
  </si>
  <si>
    <t>ALVARO</t>
  </si>
  <si>
    <t>SMITH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</si>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</sst>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/>
    <xf numFmtId="4" fontId="0" fillId="0" borderId="0" xfId="0" applyNumberFormat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4" zoomScaleNormal="100" workbookViewId="0">
      <selection activeCell="H16" sqref="H16"/>
    </sheetView>
  </sheetViews>
  <sheetFormatPr baseColWidth="10" defaultRowHeight="15" x14ac:dyDescent="0.25"/>
  <cols>
    <col min="1" max="1" width="23.5703125" bestFit="1" customWidth="1"/>
    <col min="2" max="2" width="27.140625" bestFit="1" customWidth="1"/>
    <col min="3" max="3" width="22.5703125" customWidth="1"/>
    <col min="4" max="4" width="27.140625" bestFit="1" customWidth="1"/>
    <col min="5" max="6" width="26.140625" bestFit="1" customWidth="1"/>
    <col min="7" max="7" width="25.85546875" bestFit="1" customWidth="1"/>
    <col min="8" max="9" width="27.140625" bestFit="1" customWidth="1"/>
    <col min="10" max="10" width="26.140625" bestFit="1" customWidth="1"/>
  </cols>
  <sheetData>
    <row r="1" spans="1:10" ht="31.5" x14ac:dyDescent="0.5">
      <c r="A1" s="1" t="s">
        <v>5</v>
      </c>
    </row>
    <row r="2" spans="1:10" ht="31.5" x14ac:dyDescent="0.5">
      <c r="A2" s="3" t="s">
        <v>17</v>
      </c>
    </row>
    <row r="4" spans="1:10" ht="31.5" x14ac:dyDescent="0.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</row>
    <row r="5" spans="1:10" ht="31.5" x14ac:dyDescent="0.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31.5" x14ac:dyDescent="0.5">
      <c r="A6" s="4" t="s">
        <v>1</v>
      </c>
      <c r="B6" s="4" t="s">
        <v>6</v>
      </c>
      <c r="C6" s="4" t="s">
        <v>8</v>
      </c>
      <c r="D6" s="8" t="s">
        <v>9</v>
      </c>
      <c r="E6" s="4" t="s">
        <v>7</v>
      </c>
      <c r="F6" s="4" t="s">
        <v>10</v>
      </c>
      <c r="G6" s="10" t="s">
        <v>11</v>
      </c>
      <c r="H6" s="4" t="s">
        <v>12</v>
      </c>
      <c r="I6" s="4" t="s">
        <v>13</v>
      </c>
      <c r="J6" s="4"/>
    </row>
    <row r="7" spans="1:10" ht="31.5" x14ac:dyDescent="0.5">
      <c r="A7" s="5" t="s">
        <v>2</v>
      </c>
      <c r="B7" s="6">
        <v>1531027</v>
      </c>
      <c r="C7" s="6">
        <v>0</v>
      </c>
      <c r="D7" s="6">
        <f>+B7+C7</f>
        <v>1531027</v>
      </c>
      <c r="E7" s="6">
        <v>135154.12</v>
      </c>
      <c r="F7" s="6">
        <v>0</v>
      </c>
      <c r="G7" s="6">
        <f>+E7+F7</f>
        <v>135154.12</v>
      </c>
      <c r="H7" s="6">
        <f>+D7+G7</f>
        <v>1666181.1200000001</v>
      </c>
      <c r="I7" s="6">
        <f>+H7</f>
        <v>1666181.1200000001</v>
      </c>
      <c r="J7" s="6"/>
    </row>
    <row r="8" spans="1:10" ht="31.5" x14ac:dyDescent="0.5">
      <c r="A8" s="5" t="s">
        <v>3</v>
      </c>
      <c r="B8" s="6">
        <v>2170674.9</v>
      </c>
      <c r="C8" s="6">
        <v>0</v>
      </c>
      <c r="D8" s="6">
        <f t="shared" ref="D8:D9" si="0">+B8+C8</f>
        <v>2170674.9</v>
      </c>
      <c r="E8" s="6">
        <v>2032187.39</v>
      </c>
      <c r="F8" s="6">
        <v>0</v>
      </c>
      <c r="G8" s="6">
        <f t="shared" ref="G8:G9" si="1">+E8+F8</f>
        <v>2032187.39</v>
      </c>
      <c r="H8" s="6">
        <f t="shared" ref="H8:H9" si="2">+D8+G8</f>
        <v>4202862.29</v>
      </c>
      <c r="I8" s="6">
        <f>+H8</f>
        <v>4202862.29</v>
      </c>
      <c r="J8" s="6"/>
    </row>
    <row r="9" spans="1:10" ht="31.5" x14ac:dyDescent="0.5">
      <c r="A9" s="5" t="s">
        <v>4</v>
      </c>
      <c r="B9" s="6">
        <v>945329.3</v>
      </c>
      <c r="C9" s="6">
        <v>0</v>
      </c>
      <c r="D9" s="6">
        <f t="shared" si="0"/>
        <v>945329.3</v>
      </c>
      <c r="E9" s="6">
        <v>884336</v>
      </c>
      <c r="F9" s="6">
        <v>0</v>
      </c>
      <c r="G9" s="6">
        <f t="shared" si="1"/>
        <v>884336</v>
      </c>
      <c r="H9" s="6">
        <f t="shared" si="2"/>
        <v>1829665.3</v>
      </c>
      <c r="I9" s="6">
        <f>+H9*2</f>
        <v>3659330.6</v>
      </c>
      <c r="J9" s="6"/>
    </row>
    <row r="10" spans="1:10" ht="31.5" x14ac:dyDescent="0.5">
      <c r="A10" s="2"/>
      <c r="B10" s="7">
        <f t="shared" ref="B10:I10" si="3">SUM(B7:B9)</f>
        <v>4647031.2</v>
      </c>
      <c r="C10" s="7">
        <f t="shared" ref="C10:H10" si="4">SUM(C7:C9)</f>
        <v>0</v>
      </c>
      <c r="D10" s="9">
        <f t="shared" si="4"/>
        <v>4647031.2</v>
      </c>
      <c r="E10" s="7">
        <f t="shared" si="4"/>
        <v>3051677.51</v>
      </c>
      <c r="F10" s="7">
        <f t="shared" si="4"/>
        <v>0</v>
      </c>
      <c r="G10" s="11">
        <f t="shared" si="4"/>
        <v>3051677.51</v>
      </c>
      <c r="H10" s="6">
        <f t="shared" si="4"/>
        <v>7698708.71</v>
      </c>
      <c r="I10" s="7">
        <f t="shared" si="3"/>
        <v>9528374.0099999998</v>
      </c>
      <c r="J10" s="7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2"/>
      <c r="B13" s="12"/>
      <c r="C13" s="12">
        <v>1117391.55</v>
      </c>
      <c r="D13" s="12"/>
      <c r="E13" s="12"/>
      <c r="F13" s="12"/>
      <c r="G13" s="12"/>
      <c r="H13" s="12"/>
      <c r="I13" s="12"/>
      <c r="J13" s="12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2">
        <v>442</v>
      </c>
      <c r="B15" s="12">
        <v>490</v>
      </c>
      <c r="C15" s="12">
        <v>407342.98</v>
      </c>
      <c r="D15" s="12">
        <f>+C15*2</f>
        <v>814685.96</v>
      </c>
      <c r="E15" s="12"/>
      <c r="F15" s="12"/>
      <c r="G15" s="12"/>
      <c r="H15" s="12">
        <v>67566.78</v>
      </c>
      <c r="I15" s="12"/>
      <c r="J15" s="12"/>
    </row>
    <row r="16" spans="1:10" x14ac:dyDescent="0.25">
      <c r="A16" s="12"/>
      <c r="B16" s="12"/>
      <c r="C16" s="12">
        <v>296032.75</v>
      </c>
      <c r="D16" s="12"/>
      <c r="E16" s="12"/>
      <c r="F16" s="12"/>
      <c r="G16" s="12"/>
      <c r="H16" s="12"/>
      <c r="I16" s="12"/>
      <c r="J16" s="12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2" t="s">
        <v>4</v>
      </c>
      <c r="B18" s="12">
        <v>1444017.2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2" t="s">
        <v>14</v>
      </c>
      <c r="B19" s="12">
        <v>1684556.71</v>
      </c>
      <c r="C19" s="12">
        <v>878754.91</v>
      </c>
      <c r="D19" s="12"/>
      <c r="E19" s="12"/>
      <c r="F19" s="12"/>
      <c r="G19" s="12"/>
      <c r="H19" s="12"/>
      <c r="I19" s="12"/>
      <c r="J19" s="12"/>
    </row>
    <row r="20" spans="1:10" x14ac:dyDescent="0.25">
      <c r="A20" s="12" t="s">
        <v>15</v>
      </c>
      <c r="B20" s="12">
        <v>1582163.95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2"/>
      <c r="B21" s="12" t="s">
        <v>4</v>
      </c>
      <c r="C21" s="12">
        <v>50768.98</v>
      </c>
      <c r="D21" s="12">
        <v>48108.800000000003</v>
      </c>
      <c r="E21" s="12">
        <f>+C21-D21</f>
        <v>2660.1800000000003</v>
      </c>
      <c r="F21" s="12"/>
      <c r="G21" s="12"/>
      <c r="H21" s="12"/>
      <c r="I21" s="12"/>
      <c r="J21" s="12"/>
    </row>
    <row r="22" spans="1:10" x14ac:dyDescent="0.25">
      <c r="A22" s="12"/>
      <c r="B22" s="12" t="s">
        <v>3</v>
      </c>
      <c r="C22" s="12">
        <v>45317.67</v>
      </c>
      <c r="D22" s="12">
        <v>42993.86</v>
      </c>
      <c r="E22" s="12">
        <f t="shared" ref="E22:E23" si="5">+C22-D22</f>
        <v>2323.8099999999977</v>
      </c>
      <c r="F22" s="12"/>
      <c r="G22" s="12"/>
      <c r="H22" s="12"/>
      <c r="I22" s="12"/>
      <c r="J22" s="12"/>
    </row>
    <row r="23" spans="1:10" x14ac:dyDescent="0.25">
      <c r="A23" s="12"/>
      <c r="B23" s="13" t="s">
        <v>16</v>
      </c>
      <c r="C23" s="13">
        <v>49985.43</v>
      </c>
      <c r="D23" s="13">
        <v>48480.43</v>
      </c>
      <c r="E23" s="13">
        <f t="shared" si="5"/>
        <v>1505</v>
      </c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 t="s">
        <v>4</v>
      </c>
      <c r="C25" s="12">
        <v>38177.199999999997</v>
      </c>
      <c r="D25" s="12">
        <v>37268.21</v>
      </c>
      <c r="E25" s="12">
        <f>+C25-D25</f>
        <v>908.98999999999796</v>
      </c>
      <c r="F25" s="12"/>
      <c r="G25" s="12"/>
      <c r="H25" s="12"/>
      <c r="I25" s="12"/>
      <c r="J25" s="12"/>
    </row>
    <row r="26" spans="1:10" x14ac:dyDescent="0.25">
      <c r="A26" s="12"/>
      <c r="B26" s="12" t="s">
        <v>3</v>
      </c>
      <c r="C26" s="12">
        <v>43868.94</v>
      </c>
      <c r="D26" s="12">
        <v>40964.01</v>
      </c>
      <c r="E26" s="12">
        <f t="shared" ref="E26:E27" si="6">+C26-D26</f>
        <v>2904.9300000000003</v>
      </c>
      <c r="F26" s="12"/>
      <c r="G26" s="12"/>
      <c r="H26" s="12"/>
      <c r="I26" s="12"/>
      <c r="J26" s="12"/>
    </row>
    <row r="27" spans="1:10" x14ac:dyDescent="0.25">
      <c r="A27" s="12"/>
      <c r="B27" s="12" t="s">
        <v>16</v>
      </c>
      <c r="C27" s="12">
        <v>46866.71</v>
      </c>
      <c r="D27" s="12">
        <v>43625.22</v>
      </c>
      <c r="E27" s="12">
        <f t="shared" si="6"/>
        <v>3241.489999999998</v>
      </c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2018-05-03T14:11:19Z</cp:lastPrinted>
  <dcterms:created xsi:type="dcterms:W3CDTF">2017-10-01T15:30:28Z</dcterms:created>
  <dcterms:modified xsi:type="dcterms:W3CDTF">2025-06-10T22:08:00Z</dcterms:modified>
</cp:coreProperties>
</file>