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Usuarios\erosas\Desktop\IQBF FSW\Mesas Agiles\Planificacion\"/>
    </mc:Choice>
  </mc:AlternateContent>
  <xr:revisionPtr revIDLastSave="0" documentId="8_{FD18369E-BEAD-400E-A488-D86C0FC7B51B}" xr6:coauthVersionLast="38" xr6:coauthVersionMax="38" xr10:uidLastSave="{00000000-0000-0000-0000-000000000000}"/>
  <bookViews>
    <workbookView xWindow="0" yWindow="0" windowWidth="16000" windowHeight="6310" activeTab="1" xr2:uid="{00000000-000D-0000-FFFF-FFFF00000000}"/>
  </bookViews>
  <sheets>
    <sheet name="Mesas" sheetId="2" r:id="rId1"/>
    <sheet name="reorg ROP conserv Fechas" sheetId="4" r:id="rId2"/>
    <sheet name="RIN Vs Mesas Replanificacion" sheetId="3" r:id="rId3"/>
    <sheet name="CUS" sheetId="1" r:id="rId4"/>
  </sheets>
  <definedNames>
    <definedName name="_xlnm._FilterDatabase" localSheetId="3" hidden="1">CUS!$B$2:$L$39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J39" i="1"/>
</calcChain>
</file>

<file path=xl/sharedStrings.xml><?xml version="1.0" encoding="utf-8"?>
<sst xmlns="http://schemas.openxmlformats.org/spreadsheetml/2006/main" count="321" uniqueCount="155">
  <si>
    <t>CU01: Presentar la DJ de Inventario Inicial</t>
  </si>
  <si>
    <t>CU02: Registrar la carga de Inventario Inicial carga masiva</t>
  </si>
  <si>
    <t>CU03: Registrar la carga de Inventario Inicial registro manual</t>
  </si>
  <si>
    <t>CU04: Rectificar o Sustituir la DJ de Inventario Inicial</t>
  </si>
  <si>
    <t>CU06: Realizar el cierre de registro de operaciones diario</t>
  </si>
  <si>
    <t>CU07: Registrar Operaciones Diarias</t>
  </si>
  <si>
    <t>CU08: Registrar Operaciones Registro Manual</t>
  </si>
  <si>
    <t>CU09: Validar e Identificar Inconsistencias</t>
  </si>
  <si>
    <t>CU10: Registrar Guiás de Remisión Físicas</t>
  </si>
  <si>
    <t>CU11: Reponer Saldos y Periodos Anuales</t>
  </si>
  <si>
    <t>CU12: Comunicar Producción, Egresos por Producción y Transformación a BNF</t>
  </si>
  <si>
    <t>CU13: Registrar y Comunicar Incidencias</t>
  </si>
  <si>
    <t>CU14: Gestionar Equivalencias de Presentaciones</t>
  </si>
  <si>
    <t>CU15: Gestionar Imputación de Terceros</t>
  </si>
  <si>
    <t>CU16: Confirmar Rectificacion Masiva de Registro de Operaciones</t>
  </si>
  <si>
    <t>CU17: Presentar la Declaracion Jurada de Registro de Operaciones DJRO</t>
  </si>
  <si>
    <t>CU18: Implementar Consultas del Usuario</t>
  </si>
  <si>
    <t>CU19: Implementar Reportes del usuario</t>
  </si>
  <si>
    <t>CU20: Implementar Consultas INIQBF Operativas</t>
  </si>
  <si>
    <t>CU21: Implementar Reportes de INIQBF Operativos</t>
  </si>
  <si>
    <t>CU22: Gestionar Parámetros, Validaciones y Restricciones</t>
  </si>
  <si>
    <t>CU23: Gestionar Datos Maestros</t>
  </si>
  <si>
    <t>CU24: Registrar Observaciones</t>
  </si>
  <si>
    <t>CU25: Implementar Procesos Automáticos de actualizacion de Cantidades de saldos y Stock</t>
  </si>
  <si>
    <t>CU26: Rectificar o Sustituir las DJRO</t>
  </si>
  <si>
    <t>CU27: Imputar Operaciones Sombra desde GRE-BF</t>
  </si>
  <si>
    <t>CU28: Imputar operaciones por Inmovilizaciones e Incautaciones</t>
  </si>
  <si>
    <t>CU29: Recalcular valores del ROP en Calificación SAR</t>
  </si>
  <si>
    <t>CU30: Actualizar la condición de Omiso</t>
  </si>
  <si>
    <t>CU31: Verificar Cambio de Estado</t>
  </si>
  <si>
    <t>CU32: Bloquear DJROP por Fiscalización</t>
  </si>
  <si>
    <t>CU33: Consultar Fiscalización de Declaraciones Juradas</t>
  </si>
  <si>
    <t>CU34: Marcar con Etiqueta No Disponible</t>
  </si>
  <si>
    <t>CU35: Registrar Notificaciones al buzon SOL</t>
  </si>
  <si>
    <t>CU36: Registrar Notificaciones al Centro de Monitoreo y Control</t>
  </si>
  <si>
    <t>CUS</t>
  </si>
  <si>
    <t>RIN</t>
  </si>
  <si>
    <t>CU05: Realizar Carga Masiva de Operaciones Diarias</t>
  </si>
  <si>
    <t>5,6,11,12</t>
  </si>
  <si>
    <t>5,6,7,8,9,10,11,12</t>
  </si>
  <si>
    <t>7,11</t>
  </si>
  <si>
    <t>6,7,8,9</t>
  </si>
  <si>
    <t>5,6</t>
  </si>
  <si>
    <t>Prototipo</t>
  </si>
  <si>
    <t>MESA</t>
  </si>
  <si>
    <t>AVANCE</t>
  </si>
  <si>
    <t>ESTADO</t>
  </si>
  <si>
    <t>F. FIN</t>
  </si>
  <si>
    <t>ESPECIFICACION</t>
  </si>
  <si>
    <t>Gestión de Aprobación Administrativa</t>
  </si>
  <si>
    <t>Revisar y Aprobar F2 con Usuarios</t>
  </si>
  <si>
    <t>Generar F2</t>
  </si>
  <si>
    <t>Integración F2</t>
  </si>
  <si>
    <t>ROP</t>
  </si>
  <si>
    <t>F. INICIO</t>
  </si>
  <si>
    <t>PMCBU</t>
  </si>
  <si>
    <t>INIQBF</t>
  </si>
  <si>
    <t>INSI</t>
  </si>
  <si>
    <t>PLAZOS</t>
  </si>
  <si>
    <t>UBICACIÓN</t>
  </si>
  <si>
    <t>PERSONAL ASIGNADO</t>
  </si>
  <si>
    <t>TEMA</t>
  </si>
  <si>
    <t>PROCESO</t>
  </si>
  <si>
    <t>Grupo de RIN 1, 2, 3, 4</t>
  </si>
  <si>
    <t>Grupo de RIN 5,6,7,12</t>
  </si>
  <si>
    <t>Grupo de RIN 8, 9,10,11,18</t>
  </si>
  <si>
    <t>Revisar y Aprobar Prototipos con Usuarios</t>
  </si>
  <si>
    <t>Grupo de RIN 13,14,15,16,17</t>
  </si>
  <si>
    <t>Revisar y Aprobar Modulos de Externos</t>
  </si>
  <si>
    <t>Integración de F2</t>
  </si>
  <si>
    <t>Integración con otros MPN</t>
  </si>
  <si>
    <t>10, 11</t>
  </si>
  <si>
    <t>cus</t>
  </si>
  <si>
    <t>ELABORADO</t>
  </si>
  <si>
    <t>NO INICIADO</t>
  </si>
  <si>
    <t>EN ELABORACION</t>
  </si>
  <si>
    <t>UID</t>
  </si>
  <si>
    <t>IU002</t>
  </si>
  <si>
    <t>IU003B, IU005</t>
  </si>
  <si>
    <t>IU003A, IU004, IU005</t>
  </si>
  <si>
    <t>IU003A, IU005</t>
  </si>
  <si>
    <t>COMPLEJIDAD</t>
  </si>
  <si>
    <t>MEDIO</t>
  </si>
  <si>
    <t>COMPLEJO</t>
  </si>
  <si>
    <t>SIMPLE</t>
  </si>
  <si>
    <t>Grupo de RIN 2, 3, 7, 8, 4, 9, 13</t>
  </si>
  <si>
    <t>Edward Rosas</t>
  </si>
  <si>
    <t>Grupo de RIN 5, 6, 12, 14, 10, 11</t>
  </si>
  <si>
    <t>Pedro Huarache</t>
  </si>
  <si>
    <t>Grupo de RIN 1</t>
  </si>
  <si>
    <t>Mesas</t>
  </si>
  <si>
    <t>No</t>
  </si>
  <si>
    <t>Nombre de la Funcionalidad</t>
  </si>
  <si>
    <t>Planificacion Original</t>
  </si>
  <si>
    <t>Planificacion Ajustada</t>
  </si>
  <si>
    <t>Creación de Perfiles y Opciones</t>
  </si>
  <si>
    <t xml:space="preserve">Carga de Inventario Inicial </t>
  </si>
  <si>
    <t xml:space="preserve">Registro de Inventario Inicial </t>
  </si>
  <si>
    <t>Gestión de DJ de Inventario Inicial</t>
  </si>
  <si>
    <t>Registro diario de operaciones</t>
  </si>
  <si>
    <t xml:space="preserve">Registro de guías de remisión físicas </t>
  </si>
  <si>
    <t>Comunicar Producción, Egresos por Producción y Transformación a BNF</t>
  </si>
  <si>
    <t>Comunicación de Incidencias</t>
  </si>
  <si>
    <t>Asociar equivalencias de presentaciones</t>
  </si>
  <si>
    <t>Confirmar imputación por operaciones generadas con otros usuarios</t>
  </si>
  <si>
    <t>DJRO</t>
  </si>
  <si>
    <t>Consultas</t>
  </si>
  <si>
    <t>Reportes</t>
  </si>
  <si>
    <t>Parámetros, Validaciones y Restricciones</t>
  </si>
  <si>
    <t>Sin Planificar</t>
  </si>
  <si>
    <t>Datos Maestros</t>
  </si>
  <si>
    <t xml:space="preserve">Procesos automático </t>
  </si>
  <si>
    <t>Registro de Observaciones</t>
  </si>
  <si>
    <t>Planificacion FSW</t>
  </si>
  <si>
    <t xml:space="preserve"> </t>
  </si>
  <si>
    <t>Nombre de tarea</t>
  </si>
  <si>
    <t>Duración</t>
  </si>
  <si>
    <t>Comienzo</t>
  </si>
  <si>
    <t>Fin</t>
  </si>
  <si>
    <t>Predecesoras</t>
  </si>
  <si>
    <t>23 días</t>
  </si>
  <si>
    <t>mar 17/09/19</t>
  </si>
  <si>
    <t>jue 17/10/19</t>
  </si>
  <si>
    <t xml:space="preserve">   Grupo de RIN 1, 2, 3, 4</t>
  </si>
  <si>
    <t>6 días</t>
  </si>
  <si>
    <t>mar 24/09/19</t>
  </si>
  <si>
    <t xml:space="preserve">      Revisar y Aprobar Prototipos con Usuarios</t>
  </si>
  <si>
    <t>1 día</t>
  </si>
  <si>
    <t xml:space="preserve">      Revisar y Aprobar F2 con Usuarios</t>
  </si>
  <si>
    <t>2 días</t>
  </si>
  <si>
    <t>lun 23/09/19</t>
  </si>
  <si>
    <t>3FC+3 días</t>
  </si>
  <si>
    <t xml:space="preserve">   Grupo de RIN 5,6,7,12</t>
  </si>
  <si>
    <t>7 días</t>
  </si>
  <si>
    <t>mié 25/09/19</t>
  </si>
  <si>
    <t>jue 3/10/19</t>
  </si>
  <si>
    <t>jue 26/09/19</t>
  </si>
  <si>
    <t>mié 2/10/19</t>
  </si>
  <si>
    <t>6FC+3 días</t>
  </si>
  <si>
    <t xml:space="preserve">   Grupo de RIN 8, 9,10,11,18</t>
  </si>
  <si>
    <t>9FC+3 días</t>
  </si>
  <si>
    <t xml:space="preserve">   Grupo de RIN 13,14,15,16,17</t>
  </si>
  <si>
    <t>4 días</t>
  </si>
  <si>
    <t>vie 4/10/19</t>
  </si>
  <si>
    <t>mié 9/10/19</t>
  </si>
  <si>
    <t>lun 7/10/19</t>
  </si>
  <si>
    <t>mar 8/10/19</t>
  </si>
  <si>
    <t xml:space="preserve">   Integración con otros MPN</t>
  </si>
  <si>
    <t>10 días</t>
  </si>
  <si>
    <t xml:space="preserve">      Revisar y Aprobar Modulos de Externos</t>
  </si>
  <si>
    <t xml:space="preserve">      Integración de F2</t>
  </si>
  <si>
    <t>5 días</t>
  </si>
  <si>
    <t>jue 10/10/19</t>
  </si>
  <si>
    <t>mié 16/10/19</t>
  </si>
  <si>
    <t xml:space="preserve">      Gestión de Aprobación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</si>
</sst>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FE3E8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B1BBCC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B1BBCC"/>
      </bottom>
      <diagonal/>
    </border>
    <border>
      <left/>
      <right style="medium">
        <color rgb="FFB1BBCC"/>
      </right>
      <top/>
      <bottom style="medium">
        <color rgb="FFB1BB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B1BBCC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B1BB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center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indent="1"/>
    </xf>
    <xf numFmtId="14" fontId="5" fillId="0" borderId="6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horizontal="left" vertical="center" indent="1"/>
    </xf>
    <xf numFmtId="14" fontId="5" fillId="4" borderId="6" xfId="0" applyNumberFormat="1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14" fontId="5" fillId="4" borderId="12" xfId="0" applyNumberFormat="1" applyFont="1" applyFill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4" borderId="14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7" fillId="5" borderId="0" xfId="0" applyFont="1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/>
    </xf>
    <xf numFmtId="9" fontId="0" fillId="0" borderId="0" xfId="1" applyFont="1"/>
    <xf numFmtId="9" fontId="3" fillId="0" borderId="0" xfId="1" applyFont="1"/>
    <xf numFmtId="14" fontId="0" fillId="0" borderId="0" xfId="0" applyNumberFormat="1"/>
    <xf numFmtId="9" fontId="0" fillId="0" borderId="0" xfId="0" applyNumberFormat="1"/>
    <xf numFmtId="14" fontId="5" fillId="0" borderId="9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9" fontId="2" fillId="0" borderId="0" xfId="1" applyFont="1"/>
    <xf numFmtId="0" fontId="2" fillId="0" borderId="0" xfId="0" applyFont="1"/>
    <xf numFmtId="14" fontId="2" fillId="0" borderId="0" xfId="0" applyNumberFormat="1" applyFont="1"/>
    <xf numFmtId="14" fontId="5" fillId="0" borderId="20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4" borderId="20" xfId="0" applyNumberFormat="1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7" fillId="5" borderId="16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 wrapText="1"/>
    </xf>
    <xf numFmtId="0" fontId="7" fillId="5" borderId="16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9" fillId="6" borderId="21" xfId="0" applyFont="1" applyFill="1" applyBorder="1" applyAlignment="1">
      <alignment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9" fillId="6" borderId="18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2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16" fontId="0" fillId="0" borderId="0" xfId="0" applyNumberFormat="1" applyAlignment="1">
      <alignment wrapText="1"/>
    </xf>
    <xf numFmtId="0" fontId="11" fillId="7" borderId="23" xfId="0" applyFont="1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12" fillId="4" borderId="23" xfId="0" applyFont="1" applyFill="1" applyBorder="1" applyAlignment="1">
      <alignment vertical="center" wrapText="1"/>
    </xf>
    <xf numFmtId="0" fontId="7" fillId="5" borderId="23" xfId="0" applyFont="1" applyFill="1" applyBorder="1" applyAlignment="1">
      <alignment vertical="center" wrapText="1"/>
    </xf>
    <xf numFmtId="0" fontId="5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10" workbookViewId="0">
      <selection activeCell="K32" sqref="K32"/>
    </sheetView>
  </sheetViews>
  <sheetFormatPr baseColWidth="10" defaultColWidth="11.453125" defaultRowHeight="14.5" x14ac:dyDescent="0.35"/>
  <cols>
    <col min="1" max="1" width="42.81640625" customWidth="1"/>
    <col min="2" max="2" width="6.1796875" bestFit="1" customWidth="1"/>
    <col min="3" max="3" width="35.54296875" bestFit="1" customWidth="1"/>
    <col min="4" max="4" width="13.26953125" bestFit="1" customWidth="1"/>
    <col min="5" max="5" width="7.1796875" bestFit="1" customWidth="1"/>
    <col min="6" max="6" width="7.7265625" bestFit="1" customWidth="1"/>
    <col min="7" max="7" width="11.1796875" bestFit="1" customWidth="1"/>
    <col min="8" max="9" width="9.26953125" bestFit="1" customWidth="1"/>
  </cols>
  <sheetData>
    <row r="1" spans="1:10" ht="15" thickBot="1" x14ac:dyDescent="0.4">
      <c r="A1" s="47" t="s">
        <v>62</v>
      </c>
      <c r="B1" s="47" t="s">
        <v>44</v>
      </c>
      <c r="C1" s="47" t="s">
        <v>61</v>
      </c>
      <c r="D1" s="45" t="s">
        <v>60</v>
      </c>
      <c r="E1" s="46"/>
      <c r="F1" s="49"/>
      <c r="G1" s="50" t="s">
        <v>59</v>
      </c>
      <c r="H1" s="45" t="s">
        <v>58</v>
      </c>
      <c r="I1" s="46"/>
    </row>
    <row r="2" spans="1:10" ht="15" thickBot="1" x14ac:dyDescent="0.4">
      <c r="A2" s="48"/>
      <c r="B2" s="48"/>
      <c r="C2" s="48"/>
      <c r="D2" s="22" t="s">
        <v>57</v>
      </c>
      <c r="E2" s="22" t="s">
        <v>56</v>
      </c>
      <c r="F2" s="22" t="s">
        <v>55</v>
      </c>
      <c r="G2" s="51"/>
      <c r="H2" s="22" t="s">
        <v>54</v>
      </c>
      <c r="I2" s="21" t="s">
        <v>47</v>
      </c>
      <c r="J2" s="25" t="s">
        <v>72</v>
      </c>
    </row>
    <row r="3" spans="1:10" ht="15" thickBot="1" x14ac:dyDescent="0.4">
      <c r="A3" s="47" t="s">
        <v>53</v>
      </c>
      <c r="B3" s="53">
        <v>1</v>
      </c>
      <c r="C3" s="42" t="s">
        <v>63</v>
      </c>
      <c r="D3" s="43"/>
      <c r="E3" s="43"/>
      <c r="F3" s="43"/>
      <c r="G3" s="43"/>
      <c r="H3" s="43"/>
      <c r="I3" s="44"/>
      <c r="J3">
        <v>5</v>
      </c>
    </row>
    <row r="4" spans="1:10" ht="15" thickBot="1" x14ac:dyDescent="0.4">
      <c r="A4" s="52"/>
      <c r="B4" s="54"/>
      <c r="C4" s="12" t="s">
        <v>66</v>
      </c>
      <c r="D4" s="11"/>
      <c r="E4" s="10"/>
      <c r="F4" s="10"/>
      <c r="G4" s="23"/>
      <c r="H4" s="37">
        <v>43725</v>
      </c>
      <c r="I4" s="9">
        <v>43725</v>
      </c>
    </row>
    <row r="5" spans="1:10" ht="15" thickBot="1" x14ac:dyDescent="0.4">
      <c r="A5" s="52"/>
      <c r="B5" s="55"/>
      <c r="C5" s="12" t="s">
        <v>50</v>
      </c>
      <c r="D5" s="11"/>
      <c r="E5" s="10"/>
      <c r="F5" s="10"/>
      <c r="G5" s="31"/>
      <c r="H5" s="38">
        <v>43731</v>
      </c>
      <c r="I5" s="9">
        <v>43732</v>
      </c>
    </row>
    <row r="6" spans="1:10" ht="15" thickBot="1" x14ac:dyDescent="0.4">
      <c r="A6" s="52"/>
      <c r="B6" s="60">
        <v>2</v>
      </c>
      <c r="C6" s="42" t="s">
        <v>64</v>
      </c>
      <c r="D6" s="43"/>
      <c r="E6" s="43"/>
      <c r="F6" s="43"/>
      <c r="G6" s="43"/>
      <c r="H6" s="43"/>
      <c r="I6" s="44"/>
      <c r="J6">
        <v>11</v>
      </c>
    </row>
    <row r="7" spans="1:10" ht="15" thickBot="1" x14ac:dyDescent="0.4">
      <c r="A7" s="52"/>
      <c r="B7" s="54"/>
      <c r="C7" s="12" t="s">
        <v>66</v>
      </c>
      <c r="D7" s="11"/>
      <c r="E7" s="10"/>
      <c r="F7" s="10"/>
      <c r="G7" s="23"/>
      <c r="H7" s="17">
        <v>43733</v>
      </c>
      <c r="I7" s="9">
        <v>43734</v>
      </c>
    </row>
    <row r="8" spans="1:10" ht="15" thickBot="1" x14ac:dyDescent="0.4">
      <c r="A8" s="52"/>
      <c r="B8" s="54"/>
      <c r="C8" s="12" t="s">
        <v>50</v>
      </c>
      <c r="D8" s="11"/>
      <c r="E8" s="10"/>
      <c r="F8" s="10"/>
      <c r="G8" s="31"/>
      <c r="H8" s="17">
        <v>43725</v>
      </c>
      <c r="I8" s="9">
        <v>43732</v>
      </c>
    </row>
    <row r="9" spans="1:10" ht="15" thickBot="1" x14ac:dyDescent="0.4">
      <c r="A9" s="52"/>
      <c r="B9" s="54">
        <v>3</v>
      </c>
      <c r="C9" s="42" t="s">
        <v>65</v>
      </c>
      <c r="D9" s="43"/>
      <c r="E9" s="43"/>
      <c r="F9" s="43"/>
      <c r="G9" s="43"/>
      <c r="H9" s="43"/>
      <c r="I9" s="44"/>
      <c r="J9">
        <v>5</v>
      </c>
    </row>
    <row r="10" spans="1:10" ht="15" thickBot="1" x14ac:dyDescent="0.4">
      <c r="A10" s="52"/>
      <c r="B10" s="54"/>
      <c r="C10" s="12" t="s">
        <v>66</v>
      </c>
      <c r="D10" s="11"/>
      <c r="E10" s="10"/>
      <c r="F10" s="10"/>
      <c r="G10" s="23"/>
      <c r="H10" s="37">
        <v>43752</v>
      </c>
      <c r="I10" s="13">
        <v>43753</v>
      </c>
    </row>
    <row r="11" spans="1:10" ht="15" thickBot="1" x14ac:dyDescent="0.4">
      <c r="A11" s="52"/>
      <c r="B11" s="54"/>
      <c r="C11" s="12" t="s">
        <v>50</v>
      </c>
      <c r="D11" s="11"/>
      <c r="E11" s="10"/>
      <c r="F11" s="10"/>
      <c r="G11" s="24"/>
      <c r="H11" s="38">
        <v>43766</v>
      </c>
      <c r="I11" s="13">
        <v>43767</v>
      </c>
    </row>
    <row r="12" spans="1:10" ht="15" thickBot="1" x14ac:dyDescent="0.4">
      <c r="A12" s="52"/>
      <c r="B12" s="54">
        <v>4</v>
      </c>
      <c r="C12" s="42" t="s">
        <v>67</v>
      </c>
      <c r="D12" s="43"/>
      <c r="E12" s="43"/>
      <c r="F12" s="43"/>
      <c r="G12" s="43"/>
      <c r="H12" s="43"/>
      <c r="I12" s="44"/>
      <c r="J12">
        <v>7</v>
      </c>
    </row>
    <row r="13" spans="1:10" ht="15" thickBot="1" x14ac:dyDescent="0.4">
      <c r="A13" s="52"/>
      <c r="B13" s="54"/>
      <c r="C13" s="12" t="s">
        <v>66</v>
      </c>
      <c r="D13" s="11"/>
      <c r="E13" s="10"/>
      <c r="F13" s="10"/>
      <c r="G13" s="24"/>
      <c r="H13" s="39">
        <v>43768</v>
      </c>
      <c r="I13" s="13">
        <v>43769</v>
      </c>
    </row>
    <row r="14" spans="1:10" ht="15" thickBot="1" x14ac:dyDescent="0.4">
      <c r="A14" s="52"/>
      <c r="B14" s="54"/>
      <c r="C14" s="12" t="s">
        <v>50</v>
      </c>
      <c r="D14" s="11"/>
      <c r="E14" s="10"/>
      <c r="F14" s="10"/>
      <c r="G14" s="24"/>
      <c r="H14" s="40">
        <v>43780</v>
      </c>
      <c r="I14" s="13">
        <v>43781</v>
      </c>
    </row>
    <row r="15" spans="1:10" ht="15" thickBot="1" x14ac:dyDescent="0.4">
      <c r="A15" s="52"/>
      <c r="B15" s="54">
        <v>5</v>
      </c>
      <c r="C15" s="42" t="s">
        <v>70</v>
      </c>
      <c r="D15" s="43"/>
      <c r="E15" s="43"/>
      <c r="F15" s="43"/>
      <c r="G15" s="43"/>
      <c r="H15" s="43"/>
      <c r="I15" s="44"/>
      <c r="J15">
        <v>8</v>
      </c>
    </row>
    <row r="16" spans="1:10" ht="15" thickBot="1" x14ac:dyDescent="0.4">
      <c r="A16" s="52"/>
      <c r="B16" s="54"/>
      <c r="C16" s="12" t="s">
        <v>68</v>
      </c>
      <c r="D16" s="11"/>
      <c r="E16" s="10"/>
      <c r="F16" s="10"/>
      <c r="G16" s="24"/>
      <c r="H16" s="37">
        <v>43783</v>
      </c>
      <c r="I16" s="9">
        <v>43784</v>
      </c>
    </row>
    <row r="17" spans="1:9" x14ac:dyDescent="0.35">
      <c r="A17" s="52"/>
      <c r="B17" s="54"/>
      <c r="C17" s="12" t="s">
        <v>50</v>
      </c>
      <c r="D17" s="11"/>
      <c r="E17" s="10"/>
      <c r="F17" s="10"/>
      <c r="G17" s="24"/>
      <c r="H17" s="41">
        <v>43801</v>
      </c>
      <c r="I17" s="30">
        <v>43802</v>
      </c>
    </row>
    <row r="18" spans="1:9" x14ac:dyDescent="0.35">
      <c r="A18" s="52"/>
      <c r="B18" s="54"/>
      <c r="C18" s="12" t="s">
        <v>69</v>
      </c>
      <c r="D18" s="11"/>
      <c r="E18" s="10"/>
      <c r="F18" s="10"/>
      <c r="G18" s="24"/>
      <c r="H18" s="41">
        <v>43803</v>
      </c>
      <c r="I18" s="30">
        <v>43811</v>
      </c>
    </row>
    <row r="19" spans="1:9" ht="15" thickBot="1" x14ac:dyDescent="0.4">
      <c r="A19" s="48"/>
      <c r="B19" s="55"/>
      <c r="C19" s="8" t="s">
        <v>49</v>
      </c>
      <c r="D19" s="7"/>
      <c r="E19" s="6"/>
      <c r="F19" s="6"/>
      <c r="G19" s="31"/>
      <c r="H19" s="38">
        <v>43815</v>
      </c>
      <c r="I19" s="15">
        <v>43755</v>
      </c>
    </row>
    <row r="21" spans="1:9" ht="15" thickBot="1" x14ac:dyDescent="0.4"/>
    <row r="22" spans="1:9" ht="15" thickBot="1" x14ac:dyDescent="0.4">
      <c r="A22" s="47" t="s">
        <v>53</v>
      </c>
      <c r="B22" s="53">
        <v>1</v>
      </c>
      <c r="C22" s="56" t="s">
        <v>89</v>
      </c>
      <c r="D22" s="57"/>
      <c r="E22" s="57"/>
      <c r="F22" s="57"/>
      <c r="G22" s="57"/>
      <c r="H22" s="57"/>
      <c r="I22" s="61"/>
    </row>
    <row r="23" spans="1:9" ht="15" thickBot="1" x14ac:dyDescent="0.4">
      <c r="A23" s="52"/>
      <c r="B23" s="54"/>
      <c r="C23" s="20" t="s">
        <v>51</v>
      </c>
      <c r="D23" s="11" t="s">
        <v>88</v>
      </c>
      <c r="E23" s="10"/>
      <c r="F23" s="10"/>
      <c r="G23" s="58"/>
      <c r="H23" s="17">
        <v>43683</v>
      </c>
      <c r="I23" s="16">
        <v>43724</v>
      </c>
    </row>
    <row r="24" spans="1:9" ht="15" thickBot="1" x14ac:dyDescent="0.4">
      <c r="A24" s="52"/>
      <c r="B24" s="55"/>
      <c r="C24" s="20" t="s">
        <v>50</v>
      </c>
      <c r="D24" s="11"/>
      <c r="E24" s="10"/>
      <c r="F24" s="10"/>
      <c r="G24" s="59"/>
      <c r="H24" s="17">
        <v>43725</v>
      </c>
      <c r="I24" s="16">
        <v>43734</v>
      </c>
    </row>
    <row r="25" spans="1:9" ht="15" thickBot="1" x14ac:dyDescent="0.4">
      <c r="A25" s="52"/>
      <c r="B25" s="60">
        <v>2</v>
      </c>
      <c r="C25" s="56" t="s">
        <v>85</v>
      </c>
      <c r="D25" s="57"/>
      <c r="E25" s="57"/>
      <c r="F25" s="57"/>
      <c r="G25" s="57"/>
      <c r="H25" s="57"/>
      <c r="I25" s="61"/>
    </row>
    <row r="26" spans="1:9" ht="15" thickBot="1" x14ac:dyDescent="0.4">
      <c r="A26" s="52"/>
      <c r="B26" s="54"/>
      <c r="C26" s="20" t="s">
        <v>51</v>
      </c>
      <c r="D26" s="11" t="s">
        <v>86</v>
      </c>
      <c r="E26" s="10"/>
      <c r="F26" s="10"/>
      <c r="G26" s="58"/>
      <c r="H26" s="17">
        <v>43683</v>
      </c>
      <c r="I26" s="16">
        <v>43724</v>
      </c>
    </row>
    <row r="27" spans="1:9" ht="15" thickBot="1" x14ac:dyDescent="0.4">
      <c r="A27" s="52"/>
      <c r="B27" s="54"/>
      <c r="C27" s="20" t="s">
        <v>50</v>
      </c>
      <c r="D27" s="11"/>
      <c r="E27" s="10"/>
      <c r="F27" s="10"/>
      <c r="G27" s="59"/>
      <c r="H27" s="17">
        <v>43725</v>
      </c>
      <c r="I27" s="16">
        <v>43734</v>
      </c>
    </row>
    <row r="28" spans="1:9" ht="15" thickBot="1" x14ac:dyDescent="0.4">
      <c r="A28" s="52"/>
      <c r="B28" s="54"/>
      <c r="C28" s="56" t="s">
        <v>87</v>
      </c>
      <c r="D28" s="57"/>
      <c r="E28" s="57"/>
      <c r="F28" s="57"/>
      <c r="G28" s="57"/>
      <c r="H28" s="57"/>
      <c r="I28" s="61"/>
    </row>
    <row r="29" spans="1:9" ht="15" thickBot="1" x14ac:dyDescent="0.4">
      <c r="A29" s="52"/>
      <c r="B29" s="54"/>
      <c r="C29" s="20" t="s">
        <v>51</v>
      </c>
      <c r="D29" s="11"/>
      <c r="E29" s="10"/>
      <c r="F29" s="10"/>
      <c r="G29" s="58"/>
      <c r="H29" s="17">
        <v>43683</v>
      </c>
      <c r="I29" s="16">
        <v>43724</v>
      </c>
    </row>
    <row r="30" spans="1:9" ht="15" thickBot="1" x14ac:dyDescent="0.4">
      <c r="A30" s="52"/>
      <c r="B30" s="54"/>
      <c r="C30" s="20" t="s">
        <v>52</v>
      </c>
      <c r="D30" s="11"/>
      <c r="E30" s="10"/>
      <c r="F30" s="10"/>
      <c r="G30" s="62"/>
      <c r="H30" s="14">
        <v>43735</v>
      </c>
      <c r="I30" s="18">
        <v>43740</v>
      </c>
    </row>
    <row r="31" spans="1:9" ht="15" thickBot="1" x14ac:dyDescent="0.4">
      <c r="A31" s="52"/>
      <c r="B31" s="54"/>
      <c r="C31" s="20" t="s">
        <v>50</v>
      </c>
      <c r="D31" s="11" t="s">
        <v>88</v>
      </c>
      <c r="E31" s="10"/>
      <c r="F31" s="10"/>
      <c r="G31" s="62"/>
      <c r="H31" s="17">
        <v>43741</v>
      </c>
      <c r="I31" s="16">
        <v>43753</v>
      </c>
    </row>
    <row r="32" spans="1:9" ht="15" thickBot="1" x14ac:dyDescent="0.4">
      <c r="A32" s="48"/>
      <c r="B32" s="55"/>
      <c r="C32" s="19" t="s">
        <v>49</v>
      </c>
      <c r="D32" s="7"/>
      <c r="E32" s="6"/>
      <c r="F32" s="6"/>
      <c r="G32" s="63"/>
      <c r="H32" s="5">
        <v>43754</v>
      </c>
      <c r="I32" s="15">
        <v>43755</v>
      </c>
    </row>
  </sheetData>
  <mergeCells count="21">
    <mergeCell ref="B25:B32"/>
    <mergeCell ref="G26:G27"/>
    <mergeCell ref="C28:I28"/>
    <mergeCell ref="G29:G32"/>
    <mergeCell ref="C25:I25"/>
    <mergeCell ref="A22:A32"/>
    <mergeCell ref="B22:B24"/>
    <mergeCell ref="C22:I22"/>
    <mergeCell ref="G23:G24"/>
    <mergeCell ref="A3:A19"/>
    <mergeCell ref="B3:B5"/>
    <mergeCell ref="B6:B8"/>
    <mergeCell ref="B9:B11"/>
    <mergeCell ref="B12:B14"/>
    <mergeCell ref="B15:B19"/>
    <mergeCell ref="H1:I1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0471-1634-4B5B-B82F-57506F4DE9AC}">
  <dimension ref="A1:E19"/>
  <sheetViews>
    <sheetView tabSelected="1" workbookViewId="0">
      <selection activeCell="E19" sqref="A1:E19"/>
    </sheetView>
  </sheetViews>
  <sheetFormatPr baseColWidth="10" defaultColWidth="35.1796875" defaultRowHeight="14.5" x14ac:dyDescent="0.35"/>
  <cols>
    <col min="2" max="2" width="7.90625" bestFit="1" customWidth="1"/>
    <col min="5" max="5" width="11" bestFit="1" customWidth="1"/>
  </cols>
  <sheetData>
    <row r="1" spans="1:5" x14ac:dyDescent="0.35">
      <c r="A1" s="77" t="s">
        <v>115</v>
      </c>
      <c r="B1" s="77" t="s">
        <v>116</v>
      </c>
      <c r="C1" s="77" t="s">
        <v>117</v>
      </c>
      <c r="D1" s="77" t="s">
        <v>118</v>
      </c>
      <c r="E1" s="77" t="s">
        <v>119</v>
      </c>
    </row>
    <row r="2" spans="1:5" x14ac:dyDescent="0.35">
      <c r="A2" s="79" t="s">
        <v>90</v>
      </c>
      <c r="B2" s="79" t="s">
        <v>120</v>
      </c>
      <c r="C2" s="79" t="s">
        <v>121</v>
      </c>
      <c r="D2" s="79" t="s">
        <v>122</v>
      </c>
      <c r="E2" s="78"/>
    </row>
    <row r="3" spans="1:5" x14ac:dyDescent="0.35">
      <c r="A3" s="80" t="s">
        <v>123</v>
      </c>
      <c r="B3" s="79" t="s">
        <v>124</v>
      </c>
      <c r="C3" s="80" t="s">
        <v>121</v>
      </c>
      <c r="D3" s="80" t="s">
        <v>125</v>
      </c>
      <c r="E3" s="78"/>
    </row>
    <row r="4" spans="1:5" x14ac:dyDescent="0.35">
      <c r="A4" s="81" t="s">
        <v>126</v>
      </c>
      <c r="B4" s="81" t="s">
        <v>127</v>
      </c>
      <c r="C4" s="81" t="s">
        <v>121</v>
      </c>
      <c r="D4" s="81" t="s">
        <v>121</v>
      </c>
      <c r="E4" s="82"/>
    </row>
    <row r="5" spans="1:5" x14ac:dyDescent="0.35">
      <c r="A5" s="81" t="s">
        <v>128</v>
      </c>
      <c r="B5" s="81" t="s">
        <v>129</v>
      </c>
      <c r="C5" s="81" t="s">
        <v>130</v>
      </c>
      <c r="D5" s="81" t="s">
        <v>125</v>
      </c>
      <c r="E5" s="81" t="s">
        <v>131</v>
      </c>
    </row>
    <row r="6" spans="1:5" x14ac:dyDescent="0.35">
      <c r="A6" s="80" t="s">
        <v>132</v>
      </c>
      <c r="B6" s="79" t="s">
        <v>133</v>
      </c>
      <c r="C6" s="80" t="s">
        <v>134</v>
      </c>
      <c r="D6" s="80" t="s">
        <v>135</v>
      </c>
      <c r="E6" s="78"/>
    </row>
    <row r="7" spans="1:5" x14ac:dyDescent="0.35">
      <c r="A7" s="81" t="s">
        <v>126</v>
      </c>
      <c r="B7" s="81" t="s">
        <v>129</v>
      </c>
      <c r="C7" s="81" t="s">
        <v>134</v>
      </c>
      <c r="D7" s="81" t="s">
        <v>136</v>
      </c>
      <c r="E7" s="81">
        <v>4</v>
      </c>
    </row>
    <row r="8" spans="1:5" x14ac:dyDescent="0.35">
      <c r="A8" s="81" t="s">
        <v>128</v>
      </c>
      <c r="B8" s="81" t="s">
        <v>129</v>
      </c>
      <c r="C8" s="81" t="s">
        <v>137</v>
      </c>
      <c r="D8" s="81" t="s">
        <v>135</v>
      </c>
      <c r="E8" s="81" t="s">
        <v>138</v>
      </c>
    </row>
    <row r="9" spans="1:5" x14ac:dyDescent="0.35">
      <c r="A9" s="80" t="s">
        <v>139</v>
      </c>
      <c r="B9" s="79" t="s">
        <v>133</v>
      </c>
      <c r="C9" s="80" t="s">
        <v>134</v>
      </c>
      <c r="D9" s="80" t="s">
        <v>135</v>
      </c>
      <c r="E9" s="78"/>
    </row>
    <row r="10" spans="1:5" x14ac:dyDescent="0.35">
      <c r="A10" s="81" t="s">
        <v>126</v>
      </c>
      <c r="B10" s="81" t="s">
        <v>129</v>
      </c>
      <c r="C10" s="81" t="s">
        <v>134</v>
      </c>
      <c r="D10" s="81" t="s">
        <v>136</v>
      </c>
      <c r="E10" s="81">
        <v>4</v>
      </c>
    </row>
    <row r="11" spans="1:5" x14ac:dyDescent="0.35">
      <c r="A11" s="81" t="s">
        <v>128</v>
      </c>
      <c r="B11" s="81" t="s">
        <v>129</v>
      </c>
      <c r="C11" s="81" t="s">
        <v>137</v>
      </c>
      <c r="D11" s="81" t="s">
        <v>135</v>
      </c>
      <c r="E11" s="81" t="s">
        <v>140</v>
      </c>
    </row>
    <row r="12" spans="1:5" x14ac:dyDescent="0.35">
      <c r="A12" s="80" t="s">
        <v>141</v>
      </c>
      <c r="B12" s="79" t="s">
        <v>142</v>
      </c>
      <c r="C12" s="80" t="s">
        <v>143</v>
      </c>
      <c r="D12" s="80" t="s">
        <v>144</v>
      </c>
      <c r="E12" s="78"/>
    </row>
    <row r="13" spans="1:5" x14ac:dyDescent="0.35">
      <c r="A13" s="81" t="s">
        <v>126</v>
      </c>
      <c r="B13" s="81" t="s">
        <v>129</v>
      </c>
      <c r="C13" s="81" t="s">
        <v>143</v>
      </c>
      <c r="D13" s="81" t="s">
        <v>145</v>
      </c>
      <c r="E13" s="81">
        <v>10</v>
      </c>
    </row>
    <row r="14" spans="1:5" x14ac:dyDescent="0.35">
      <c r="A14" s="81" t="s">
        <v>128</v>
      </c>
      <c r="B14" s="81" t="s">
        <v>129</v>
      </c>
      <c r="C14" s="81" t="s">
        <v>146</v>
      </c>
      <c r="D14" s="81" t="s">
        <v>144</v>
      </c>
      <c r="E14" s="81">
        <v>12</v>
      </c>
    </row>
    <row r="15" spans="1:5" x14ac:dyDescent="0.35">
      <c r="A15" s="80" t="s">
        <v>147</v>
      </c>
      <c r="B15" s="79" t="s">
        <v>148</v>
      </c>
      <c r="C15" s="80" t="s">
        <v>143</v>
      </c>
      <c r="D15" s="80" t="s">
        <v>122</v>
      </c>
      <c r="E15" s="78"/>
    </row>
    <row r="16" spans="1:5" x14ac:dyDescent="0.35">
      <c r="A16" s="81" t="s">
        <v>149</v>
      </c>
      <c r="B16" s="81" t="s">
        <v>129</v>
      </c>
      <c r="C16" s="81" t="s">
        <v>143</v>
      </c>
      <c r="D16" s="81" t="s">
        <v>145</v>
      </c>
      <c r="E16" s="81">
        <v>10</v>
      </c>
    </row>
    <row r="17" spans="1:5" x14ac:dyDescent="0.35">
      <c r="A17" s="81" t="s">
        <v>128</v>
      </c>
      <c r="B17" s="81" t="s">
        <v>129</v>
      </c>
      <c r="C17" s="81" t="s">
        <v>146</v>
      </c>
      <c r="D17" s="81" t="s">
        <v>144</v>
      </c>
      <c r="E17" s="81">
        <v>15</v>
      </c>
    </row>
    <row r="18" spans="1:5" x14ac:dyDescent="0.35">
      <c r="A18" s="81" t="s">
        <v>150</v>
      </c>
      <c r="B18" s="81" t="s">
        <v>151</v>
      </c>
      <c r="C18" s="81" t="s">
        <v>152</v>
      </c>
      <c r="D18" s="81" t="s">
        <v>153</v>
      </c>
      <c r="E18" s="81">
        <v>16</v>
      </c>
    </row>
    <row r="19" spans="1:5" x14ac:dyDescent="0.35">
      <c r="A19" s="81" t="s">
        <v>154</v>
      </c>
      <c r="B19" s="81" t="s">
        <v>127</v>
      </c>
      <c r="C19" s="81" t="s">
        <v>122</v>
      </c>
      <c r="D19" s="81" t="s">
        <v>122</v>
      </c>
      <c r="E19" s="81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E61-7023-4D48-9BF4-CFDDD0398AFF}">
  <dimension ref="A1:G23"/>
  <sheetViews>
    <sheetView workbookViewId="0">
      <selection activeCell="G5" sqref="G5"/>
    </sheetView>
  </sheetViews>
  <sheetFormatPr baseColWidth="10" defaultColWidth="16.54296875" defaultRowHeight="14.5" x14ac:dyDescent="0.35"/>
  <cols>
    <col min="1" max="1" width="4.453125" style="65" bestFit="1" customWidth="1"/>
    <col min="2" max="2" width="53.1796875" style="66" customWidth="1"/>
    <col min="3" max="3" width="17.1796875" style="66" customWidth="1"/>
    <col min="4" max="4" width="18.36328125" style="66" bestFit="1" customWidth="1"/>
    <col min="5" max="16384" width="16.54296875" style="66"/>
  </cols>
  <sheetData>
    <row r="1" spans="1:7" ht="15" thickBot="1" x14ac:dyDescent="0.4">
      <c r="C1" s="67" t="s">
        <v>90</v>
      </c>
      <c r="D1" s="67"/>
    </row>
    <row r="2" spans="1:7" ht="23.5" thickBot="1" x14ac:dyDescent="0.4">
      <c r="A2" s="68" t="s">
        <v>91</v>
      </c>
      <c r="B2" s="69" t="s">
        <v>92</v>
      </c>
      <c r="C2" s="70" t="s">
        <v>93</v>
      </c>
      <c r="D2" s="71" t="s">
        <v>94</v>
      </c>
      <c r="E2" s="71" t="s">
        <v>113</v>
      </c>
    </row>
    <row r="3" spans="1:7" ht="15" thickBot="1" x14ac:dyDescent="0.4">
      <c r="A3" s="72">
        <v>1</v>
      </c>
      <c r="B3" s="73" t="s">
        <v>95</v>
      </c>
      <c r="C3" s="74">
        <v>1</v>
      </c>
      <c r="D3" s="75">
        <v>3</v>
      </c>
      <c r="E3" s="66">
        <v>1</v>
      </c>
    </row>
    <row r="4" spans="1:7" ht="15" thickBot="1" x14ac:dyDescent="0.4">
      <c r="A4" s="72">
        <v>2</v>
      </c>
      <c r="B4" s="73" t="s">
        <v>96</v>
      </c>
      <c r="C4" s="74">
        <v>2</v>
      </c>
      <c r="D4" s="75">
        <v>2</v>
      </c>
      <c r="E4" s="66">
        <v>1</v>
      </c>
    </row>
    <row r="5" spans="1:7" ht="15" thickBot="1" x14ac:dyDescent="0.4">
      <c r="A5" s="72">
        <v>3</v>
      </c>
      <c r="B5" s="73" t="s">
        <v>97</v>
      </c>
      <c r="C5" s="74">
        <v>2</v>
      </c>
      <c r="D5" s="75">
        <v>2</v>
      </c>
      <c r="E5" s="66">
        <v>1</v>
      </c>
    </row>
    <row r="6" spans="1:7" ht="15" thickBot="1" x14ac:dyDescent="0.4">
      <c r="A6" s="72">
        <v>4</v>
      </c>
      <c r="B6" s="73" t="s">
        <v>98</v>
      </c>
      <c r="C6" s="74">
        <v>2</v>
      </c>
      <c r="D6" s="75">
        <v>2</v>
      </c>
      <c r="E6" s="66">
        <v>1</v>
      </c>
    </row>
    <row r="7" spans="1:7" ht="15" thickBot="1" x14ac:dyDescent="0.4">
      <c r="A7" s="72">
        <v>5</v>
      </c>
      <c r="B7" s="73" t="s">
        <v>114</v>
      </c>
      <c r="C7" s="74">
        <v>3</v>
      </c>
      <c r="D7" s="75">
        <v>1</v>
      </c>
      <c r="E7" s="66">
        <v>2</v>
      </c>
    </row>
    <row r="8" spans="1:7" ht="15" thickBot="1" x14ac:dyDescent="0.4">
      <c r="A8" s="72">
        <v>6</v>
      </c>
      <c r="B8" s="73" t="s">
        <v>99</v>
      </c>
      <c r="C8" s="74">
        <v>3</v>
      </c>
      <c r="D8" s="75">
        <v>1</v>
      </c>
      <c r="E8" s="66">
        <v>2</v>
      </c>
    </row>
    <row r="9" spans="1:7" ht="15" thickBot="1" x14ac:dyDescent="0.4">
      <c r="A9" s="72">
        <v>7</v>
      </c>
      <c r="B9" s="73" t="s">
        <v>100</v>
      </c>
      <c r="C9" s="74">
        <v>2</v>
      </c>
      <c r="D9" s="75">
        <v>1</v>
      </c>
      <c r="E9" s="66">
        <v>2</v>
      </c>
      <c r="G9" s="66">
        <v>5</v>
      </c>
    </row>
    <row r="10" spans="1:7" ht="23.5" thickBot="1" x14ac:dyDescent="0.4">
      <c r="A10" s="72">
        <v>8</v>
      </c>
      <c r="B10" s="73" t="s">
        <v>101</v>
      </c>
      <c r="C10" s="74">
        <v>2</v>
      </c>
      <c r="D10" s="75">
        <v>1</v>
      </c>
      <c r="E10" s="66">
        <v>2</v>
      </c>
      <c r="F10" s="66">
        <v>3</v>
      </c>
    </row>
    <row r="11" spans="1:7" ht="15" thickBot="1" x14ac:dyDescent="0.4">
      <c r="A11" s="72">
        <v>9</v>
      </c>
      <c r="B11" s="73" t="s">
        <v>102</v>
      </c>
      <c r="C11" s="74">
        <v>2</v>
      </c>
      <c r="D11" s="75">
        <v>2</v>
      </c>
      <c r="E11" s="66">
        <v>2</v>
      </c>
      <c r="F11" s="66">
        <v>3</v>
      </c>
    </row>
    <row r="12" spans="1:7" ht="15" thickBot="1" x14ac:dyDescent="0.4">
      <c r="A12" s="72">
        <v>10</v>
      </c>
      <c r="B12" s="73" t="s">
        <v>103</v>
      </c>
      <c r="C12" s="74">
        <v>3</v>
      </c>
      <c r="D12" s="75">
        <v>2</v>
      </c>
      <c r="E12" s="66">
        <v>2</v>
      </c>
      <c r="F12" s="66">
        <v>3</v>
      </c>
    </row>
    <row r="13" spans="1:7" ht="23.5" thickBot="1" x14ac:dyDescent="0.4">
      <c r="A13" s="72">
        <v>11</v>
      </c>
      <c r="B13" s="73" t="s">
        <v>104</v>
      </c>
      <c r="C13" s="74">
        <v>3</v>
      </c>
      <c r="D13" s="75">
        <v>2</v>
      </c>
      <c r="E13" s="66">
        <v>2</v>
      </c>
      <c r="G13" s="66">
        <v>5</v>
      </c>
    </row>
    <row r="14" spans="1:7" ht="15" thickBot="1" x14ac:dyDescent="0.4">
      <c r="A14" s="72">
        <v>12</v>
      </c>
      <c r="B14" s="73" t="s">
        <v>105</v>
      </c>
      <c r="C14" s="74">
        <v>3</v>
      </c>
      <c r="D14" s="75">
        <v>1</v>
      </c>
      <c r="E14" s="66">
        <v>2</v>
      </c>
    </row>
    <row r="15" spans="1:7" ht="15" thickBot="1" x14ac:dyDescent="0.4">
      <c r="A15" s="72">
        <v>13</v>
      </c>
      <c r="B15" s="73" t="s">
        <v>106</v>
      </c>
      <c r="C15" s="74">
        <v>2</v>
      </c>
      <c r="D15" s="75">
        <v>3</v>
      </c>
      <c r="E15" s="66">
        <v>4</v>
      </c>
    </row>
    <row r="16" spans="1:7" ht="15" thickBot="1" x14ac:dyDescent="0.4">
      <c r="A16" s="72">
        <v>14</v>
      </c>
      <c r="B16" s="73" t="s">
        <v>107</v>
      </c>
      <c r="C16" s="74">
        <v>3</v>
      </c>
      <c r="D16" s="75">
        <v>3</v>
      </c>
      <c r="E16" s="66">
        <v>4</v>
      </c>
    </row>
    <row r="17" spans="1:6" ht="15" thickBot="1" x14ac:dyDescent="0.4">
      <c r="A17" s="72">
        <v>15</v>
      </c>
      <c r="B17" s="73" t="s">
        <v>108</v>
      </c>
      <c r="C17" s="74" t="s">
        <v>109</v>
      </c>
      <c r="D17" s="75">
        <v>3</v>
      </c>
      <c r="E17" s="66">
        <v>4</v>
      </c>
    </row>
    <row r="18" spans="1:6" ht="15" thickBot="1" x14ac:dyDescent="0.4">
      <c r="A18" s="72">
        <v>16</v>
      </c>
      <c r="B18" s="73" t="s">
        <v>110</v>
      </c>
      <c r="C18" s="74" t="s">
        <v>109</v>
      </c>
      <c r="D18" s="75">
        <v>3</v>
      </c>
      <c r="E18" s="66">
        <v>4</v>
      </c>
    </row>
    <row r="19" spans="1:6" ht="15" thickBot="1" x14ac:dyDescent="0.4">
      <c r="A19" s="72">
        <v>17</v>
      </c>
      <c r="B19" s="73" t="s">
        <v>111</v>
      </c>
      <c r="C19" s="74" t="s">
        <v>109</v>
      </c>
      <c r="D19" s="75">
        <v>1</v>
      </c>
      <c r="E19" s="66">
        <v>4</v>
      </c>
    </row>
    <row r="20" spans="1:6" ht="15" thickBot="1" x14ac:dyDescent="0.4">
      <c r="A20" s="72">
        <v>18</v>
      </c>
      <c r="B20" s="73" t="s">
        <v>112</v>
      </c>
      <c r="C20" s="74" t="s">
        <v>109</v>
      </c>
      <c r="D20" s="75">
        <v>3</v>
      </c>
      <c r="F20" s="66">
        <v>3</v>
      </c>
    </row>
    <row r="23" spans="1:6" x14ac:dyDescent="0.35">
      <c r="B23" s="76"/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L39"/>
  <sheetViews>
    <sheetView workbookViewId="0">
      <selection activeCell="D44" sqref="D44"/>
    </sheetView>
  </sheetViews>
  <sheetFormatPr baseColWidth="10" defaultColWidth="8.7265625" defaultRowHeight="14.5" x14ac:dyDescent="0.35"/>
  <cols>
    <col min="2" max="2" width="58.453125" bestFit="1" customWidth="1"/>
    <col min="3" max="3" width="15.81640625" bestFit="1" customWidth="1"/>
    <col min="4" max="4" width="9.1796875" style="4"/>
    <col min="5" max="5" width="8.1796875" style="4" bestFit="1" customWidth="1"/>
    <col min="6" max="6" width="9.1796875" style="4"/>
    <col min="8" max="8" width="16.7265625" bestFit="1" customWidth="1"/>
    <col min="9" max="9" width="10.7265625" bestFit="1" customWidth="1"/>
    <col min="11" max="11" width="16.7265625" bestFit="1" customWidth="1"/>
    <col min="12" max="12" width="10.7265625" bestFit="1" customWidth="1"/>
  </cols>
  <sheetData>
    <row r="1" spans="2:12" x14ac:dyDescent="0.35">
      <c r="G1" s="64" t="s">
        <v>43</v>
      </c>
      <c r="H1" s="64"/>
      <c r="I1" s="64"/>
      <c r="J1" s="64" t="s">
        <v>48</v>
      </c>
      <c r="K1" s="64"/>
      <c r="L1" s="64"/>
    </row>
    <row r="2" spans="2:12" x14ac:dyDescent="0.35">
      <c r="B2" t="s">
        <v>35</v>
      </c>
      <c r="C2" t="s">
        <v>81</v>
      </c>
      <c r="D2" s="4" t="s">
        <v>36</v>
      </c>
      <c r="E2" s="4" t="s">
        <v>76</v>
      </c>
      <c r="F2" s="4" t="s">
        <v>44</v>
      </c>
      <c r="G2" t="s">
        <v>45</v>
      </c>
      <c r="H2" t="s">
        <v>46</v>
      </c>
      <c r="I2" t="s">
        <v>47</v>
      </c>
      <c r="J2" t="s">
        <v>45</v>
      </c>
      <c r="K2" t="s">
        <v>46</v>
      </c>
      <c r="L2" t="s">
        <v>47</v>
      </c>
    </row>
    <row r="3" spans="2:12" hidden="1" x14ac:dyDescent="0.35">
      <c r="B3" s="1" t="s">
        <v>0</v>
      </c>
      <c r="C3" s="1" t="s">
        <v>83</v>
      </c>
      <c r="D3" s="4">
        <v>4</v>
      </c>
      <c r="E3" s="4" t="s">
        <v>77</v>
      </c>
      <c r="F3" s="4">
        <v>1</v>
      </c>
      <c r="G3" s="26">
        <v>0.7</v>
      </c>
      <c r="H3" t="s">
        <v>73</v>
      </c>
      <c r="I3" s="28">
        <v>43724</v>
      </c>
      <c r="J3" s="26">
        <v>0.3</v>
      </c>
      <c r="K3" t="s">
        <v>75</v>
      </c>
      <c r="L3" s="28">
        <v>43726</v>
      </c>
    </row>
    <row r="4" spans="2:12" hidden="1" x14ac:dyDescent="0.35">
      <c r="B4" s="1" t="s">
        <v>1</v>
      </c>
      <c r="C4" s="1" t="s">
        <v>82</v>
      </c>
      <c r="D4" s="4">
        <v>2</v>
      </c>
      <c r="E4" s="4" t="s">
        <v>78</v>
      </c>
      <c r="F4" s="4">
        <v>1</v>
      </c>
      <c r="G4" s="26">
        <v>0.7</v>
      </c>
      <c r="H4" t="s">
        <v>73</v>
      </c>
      <c r="I4" s="28">
        <v>43724</v>
      </c>
      <c r="J4" s="26">
        <v>0</v>
      </c>
      <c r="K4" t="s">
        <v>75</v>
      </c>
      <c r="L4" s="28">
        <v>43726</v>
      </c>
    </row>
    <row r="5" spans="2:12" hidden="1" x14ac:dyDescent="0.35">
      <c r="B5" s="1" t="s">
        <v>2</v>
      </c>
      <c r="C5" s="1" t="s">
        <v>82</v>
      </c>
      <c r="D5" s="4">
        <v>3</v>
      </c>
      <c r="E5" s="4" t="s">
        <v>79</v>
      </c>
      <c r="F5" s="4">
        <v>1</v>
      </c>
      <c r="G5" s="26">
        <v>0.7</v>
      </c>
      <c r="H5" t="s">
        <v>73</v>
      </c>
      <c r="I5" s="28">
        <v>43724</v>
      </c>
      <c r="J5" s="26">
        <v>0</v>
      </c>
      <c r="K5" t="s">
        <v>75</v>
      </c>
      <c r="L5" s="28">
        <v>43726</v>
      </c>
    </row>
    <row r="6" spans="2:12" hidden="1" x14ac:dyDescent="0.35">
      <c r="B6" s="1" t="s">
        <v>3</v>
      </c>
      <c r="C6" s="1" t="s">
        <v>83</v>
      </c>
      <c r="D6" s="4">
        <v>4</v>
      </c>
      <c r="E6" s="4" t="s">
        <v>80</v>
      </c>
      <c r="F6" s="4">
        <v>1</v>
      </c>
      <c r="G6" s="26">
        <v>0.7</v>
      </c>
      <c r="H6" t="s">
        <v>75</v>
      </c>
      <c r="I6" s="28">
        <v>43724</v>
      </c>
      <c r="J6" s="26">
        <v>0</v>
      </c>
      <c r="K6" t="s">
        <v>75</v>
      </c>
      <c r="L6" s="28">
        <v>43726</v>
      </c>
    </row>
    <row r="7" spans="2:12" hidden="1" x14ac:dyDescent="0.35">
      <c r="B7" s="1" t="s">
        <v>37</v>
      </c>
      <c r="C7" s="1" t="s">
        <v>83</v>
      </c>
      <c r="D7" s="4">
        <v>5</v>
      </c>
      <c r="F7" s="4">
        <v>2</v>
      </c>
      <c r="G7" s="26">
        <v>0</v>
      </c>
      <c r="H7" t="s">
        <v>74</v>
      </c>
      <c r="I7" s="28">
        <v>43728</v>
      </c>
      <c r="J7" s="26">
        <v>0</v>
      </c>
      <c r="K7" t="s">
        <v>74</v>
      </c>
      <c r="L7" s="28">
        <v>43735</v>
      </c>
    </row>
    <row r="8" spans="2:12" hidden="1" x14ac:dyDescent="0.35">
      <c r="B8" s="1" t="s">
        <v>4</v>
      </c>
      <c r="C8" s="1" t="s">
        <v>83</v>
      </c>
      <c r="D8" s="4">
        <v>6</v>
      </c>
      <c r="F8" s="4">
        <v>2</v>
      </c>
      <c r="G8" s="26">
        <v>0</v>
      </c>
      <c r="H8" t="s">
        <v>74</v>
      </c>
      <c r="I8" s="28">
        <v>43728</v>
      </c>
      <c r="J8" s="26">
        <v>0</v>
      </c>
      <c r="K8" t="s">
        <v>74</v>
      </c>
      <c r="L8" s="28">
        <v>43735</v>
      </c>
    </row>
    <row r="9" spans="2:12" hidden="1" x14ac:dyDescent="0.35">
      <c r="B9" s="1" t="s">
        <v>5</v>
      </c>
      <c r="C9" s="1" t="s">
        <v>83</v>
      </c>
      <c r="D9" s="4" t="s">
        <v>41</v>
      </c>
      <c r="F9" s="4">
        <v>2</v>
      </c>
      <c r="G9" s="26">
        <v>0</v>
      </c>
      <c r="H9" t="s">
        <v>74</v>
      </c>
      <c r="I9" s="28">
        <v>43728</v>
      </c>
      <c r="J9" s="26">
        <v>0</v>
      </c>
      <c r="K9" t="s">
        <v>74</v>
      </c>
      <c r="L9" s="28">
        <v>43735</v>
      </c>
    </row>
    <row r="10" spans="2:12" hidden="1" x14ac:dyDescent="0.35">
      <c r="B10" s="1" t="s">
        <v>6</v>
      </c>
      <c r="C10" s="1" t="s">
        <v>82</v>
      </c>
      <c r="D10" s="4">
        <v>6</v>
      </c>
      <c r="F10" s="4">
        <v>2</v>
      </c>
      <c r="G10" s="26">
        <v>0</v>
      </c>
      <c r="H10" t="s">
        <v>74</v>
      </c>
      <c r="I10" s="28">
        <v>43728</v>
      </c>
      <c r="J10" s="26">
        <v>0</v>
      </c>
      <c r="K10" t="s">
        <v>74</v>
      </c>
      <c r="L10" s="28">
        <v>43735</v>
      </c>
    </row>
    <row r="11" spans="2:12" hidden="1" x14ac:dyDescent="0.35">
      <c r="B11" s="1" t="s">
        <v>7</v>
      </c>
      <c r="C11" s="1" t="s">
        <v>82</v>
      </c>
      <c r="D11" s="4" t="s">
        <v>39</v>
      </c>
      <c r="F11" s="4">
        <v>2</v>
      </c>
      <c r="G11" s="26">
        <v>0</v>
      </c>
      <c r="H11" t="s">
        <v>74</v>
      </c>
      <c r="I11" s="28">
        <v>43728</v>
      </c>
      <c r="J11" s="26">
        <v>0</v>
      </c>
      <c r="K11" t="s">
        <v>74</v>
      </c>
      <c r="L11" s="28">
        <v>43735</v>
      </c>
    </row>
    <row r="12" spans="2:12" hidden="1" x14ac:dyDescent="0.35">
      <c r="B12" s="1" t="s">
        <v>8</v>
      </c>
      <c r="C12" s="1" t="s">
        <v>83</v>
      </c>
      <c r="D12" s="4">
        <v>7</v>
      </c>
      <c r="F12" s="4">
        <v>2</v>
      </c>
      <c r="G12" s="26">
        <v>0</v>
      </c>
      <c r="H12" t="s">
        <v>74</v>
      </c>
      <c r="I12" s="28">
        <v>43728</v>
      </c>
      <c r="J12" s="26">
        <v>0</v>
      </c>
      <c r="K12" t="s">
        <v>74</v>
      </c>
      <c r="L12" s="28">
        <v>43735</v>
      </c>
    </row>
    <row r="13" spans="2:12" hidden="1" x14ac:dyDescent="0.35">
      <c r="B13" s="1" t="s">
        <v>9</v>
      </c>
      <c r="C13" s="1" t="s">
        <v>83</v>
      </c>
      <c r="D13" s="4" t="s">
        <v>38</v>
      </c>
      <c r="F13" s="4">
        <v>2</v>
      </c>
      <c r="G13" s="26">
        <v>0</v>
      </c>
      <c r="H13" t="s">
        <v>74</v>
      </c>
      <c r="I13" s="28">
        <v>43728</v>
      </c>
      <c r="J13" s="26">
        <v>0</v>
      </c>
      <c r="K13" t="s">
        <v>74</v>
      </c>
      <c r="L13" s="28">
        <v>43735</v>
      </c>
    </row>
    <row r="14" spans="2:12" hidden="1" x14ac:dyDescent="0.35">
      <c r="B14" s="1" t="s">
        <v>10</v>
      </c>
      <c r="C14" s="1" t="s">
        <v>83</v>
      </c>
      <c r="D14" s="4">
        <v>8</v>
      </c>
      <c r="F14" s="4">
        <v>3</v>
      </c>
      <c r="G14" s="26">
        <v>0</v>
      </c>
      <c r="H14" t="s">
        <v>74</v>
      </c>
      <c r="I14" s="28">
        <v>43742</v>
      </c>
      <c r="J14" s="26">
        <v>0</v>
      </c>
      <c r="K14" t="s">
        <v>74</v>
      </c>
      <c r="L14" s="28">
        <v>43749</v>
      </c>
    </row>
    <row r="15" spans="2:12" hidden="1" x14ac:dyDescent="0.35">
      <c r="B15" s="1" t="s">
        <v>11</v>
      </c>
      <c r="C15" s="1" t="s">
        <v>83</v>
      </c>
      <c r="D15" s="4">
        <v>9</v>
      </c>
      <c r="F15" s="4">
        <v>3</v>
      </c>
      <c r="G15" s="26">
        <v>0</v>
      </c>
      <c r="H15" t="s">
        <v>74</v>
      </c>
      <c r="I15" s="28">
        <v>43742</v>
      </c>
      <c r="J15" s="26">
        <v>0</v>
      </c>
      <c r="K15" t="s">
        <v>74</v>
      </c>
      <c r="L15" s="28">
        <v>43749</v>
      </c>
    </row>
    <row r="16" spans="2:12" hidden="1" x14ac:dyDescent="0.35">
      <c r="B16" s="1" t="s">
        <v>12</v>
      </c>
      <c r="C16" s="1" t="s">
        <v>83</v>
      </c>
      <c r="D16" s="4">
        <v>11</v>
      </c>
      <c r="F16" s="4">
        <v>3</v>
      </c>
      <c r="G16" s="26">
        <v>0</v>
      </c>
      <c r="H16" t="s">
        <v>74</v>
      </c>
      <c r="I16" s="28">
        <v>43742</v>
      </c>
      <c r="J16" s="26">
        <v>0</v>
      </c>
      <c r="K16" t="s">
        <v>74</v>
      </c>
      <c r="L16" s="28">
        <v>43749</v>
      </c>
    </row>
    <row r="17" spans="2:12" hidden="1" x14ac:dyDescent="0.35">
      <c r="B17" s="1" t="s">
        <v>13</v>
      </c>
      <c r="C17" s="1" t="s">
        <v>83</v>
      </c>
      <c r="D17" s="4" t="s">
        <v>71</v>
      </c>
      <c r="F17" s="4">
        <v>3</v>
      </c>
      <c r="G17" s="26">
        <v>0</v>
      </c>
      <c r="H17" t="s">
        <v>74</v>
      </c>
      <c r="I17" s="28">
        <v>43742</v>
      </c>
      <c r="J17" s="26">
        <v>0</v>
      </c>
      <c r="K17" t="s">
        <v>74</v>
      </c>
      <c r="L17" s="28">
        <v>43749</v>
      </c>
    </row>
    <row r="18" spans="2:12" hidden="1" x14ac:dyDescent="0.35">
      <c r="B18" s="1" t="s">
        <v>14</v>
      </c>
      <c r="C18" s="1" t="s">
        <v>83</v>
      </c>
      <c r="D18" s="4">
        <v>4</v>
      </c>
      <c r="F18" s="4">
        <v>1</v>
      </c>
      <c r="G18" s="26">
        <v>0</v>
      </c>
      <c r="H18" t="s">
        <v>74</v>
      </c>
      <c r="I18" s="28">
        <v>43724</v>
      </c>
      <c r="J18" s="26">
        <v>0</v>
      </c>
      <c r="K18" t="s">
        <v>74</v>
      </c>
      <c r="L18" s="28">
        <v>43726</v>
      </c>
    </row>
    <row r="19" spans="2:12" hidden="1" x14ac:dyDescent="0.35">
      <c r="B19" s="1" t="s">
        <v>15</v>
      </c>
      <c r="C19" s="1" t="s">
        <v>83</v>
      </c>
      <c r="D19" s="4">
        <v>12</v>
      </c>
      <c r="F19" s="4">
        <v>2</v>
      </c>
      <c r="G19" s="26">
        <v>0</v>
      </c>
      <c r="H19" t="s">
        <v>74</v>
      </c>
      <c r="I19" s="28">
        <v>43728</v>
      </c>
      <c r="J19" s="26">
        <v>0</v>
      </c>
      <c r="K19" t="s">
        <v>74</v>
      </c>
      <c r="L19" s="28">
        <v>43735</v>
      </c>
    </row>
    <row r="20" spans="2:12" hidden="1" x14ac:dyDescent="0.35">
      <c r="B20" s="1" t="s">
        <v>16</v>
      </c>
      <c r="C20" s="1" t="s">
        <v>83</v>
      </c>
      <c r="D20" s="4">
        <v>13</v>
      </c>
      <c r="F20" s="4">
        <v>4</v>
      </c>
      <c r="G20" s="26">
        <v>0</v>
      </c>
      <c r="H20" t="s">
        <v>74</v>
      </c>
      <c r="I20" s="28">
        <v>43756</v>
      </c>
      <c r="J20" s="26">
        <v>0</v>
      </c>
      <c r="K20" t="s">
        <v>74</v>
      </c>
      <c r="L20" s="28">
        <v>43763</v>
      </c>
    </row>
    <row r="21" spans="2:12" hidden="1" x14ac:dyDescent="0.35">
      <c r="B21" s="1" t="s">
        <v>17</v>
      </c>
      <c r="C21" s="1" t="s">
        <v>83</v>
      </c>
      <c r="D21" s="4">
        <v>14</v>
      </c>
      <c r="F21" s="4">
        <v>4</v>
      </c>
      <c r="G21" s="26">
        <v>0</v>
      </c>
      <c r="H21" t="s">
        <v>74</v>
      </c>
      <c r="I21" s="28">
        <v>43756</v>
      </c>
      <c r="J21" s="26">
        <v>0</v>
      </c>
      <c r="K21" t="s">
        <v>74</v>
      </c>
      <c r="L21" s="28">
        <v>43763</v>
      </c>
    </row>
    <row r="22" spans="2:12" hidden="1" x14ac:dyDescent="0.35">
      <c r="B22" s="1" t="s">
        <v>18</v>
      </c>
      <c r="C22" s="1" t="s">
        <v>83</v>
      </c>
      <c r="D22" s="4">
        <v>13</v>
      </c>
      <c r="F22" s="4">
        <v>4</v>
      </c>
      <c r="G22" s="26">
        <v>0</v>
      </c>
      <c r="H22" t="s">
        <v>74</v>
      </c>
      <c r="I22" s="28">
        <v>43756</v>
      </c>
      <c r="J22" s="26">
        <v>0</v>
      </c>
      <c r="K22" t="s">
        <v>74</v>
      </c>
      <c r="L22" s="28">
        <v>43763</v>
      </c>
    </row>
    <row r="23" spans="2:12" hidden="1" x14ac:dyDescent="0.35">
      <c r="B23" s="1" t="s">
        <v>19</v>
      </c>
      <c r="C23" s="1" t="s">
        <v>83</v>
      </c>
      <c r="D23" s="4">
        <v>14</v>
      </c>
      <c r="F23" s="4">
        <v>4</v>
      </c>
      <c r="G23" s="26">
        <v>0</v>
      </c>
      <c r="H23" t="s">
        <v>74</v>
      </c>
      <c r="I23" s="28">
        <v>43756</v>
      </c>
      <c r="J23" s="26">
        <v>0</v>
      </c>
      <c r="K23" t="s">
        <v>74</v>
      </c>
      <c r="L23" s="28">
        <v>43763</v>
      </c>
    </row>
    <row r="24" spans="2:12" s="35" customFormat="1" hidden="1" x14ac:dyDescent="0.35">
      <c r="B24" s="32" t="s">
        <v>20</v>
      </c>
      <c r="C24" s="1" t="s">
        <v>83</v>
      </c>
      <c r="D24" s="33">
        <v>15</v>
      </c>
      <c r="E24" s="33"/>
      <c r="F24" s="33">
        <v>4</v>
      </c>
      <c r="G24" s="34">
        <v>0</v>
      </c>
      <c r="H24" s="35" t="s">
        <v>74</v>
      </c>
      <c r="I24" s="36">
        <v>43756</v>
      </c>
      <c r="J24" s="34">
        <v>0</v>
      </c>
      <c r="K24" s="35" t="s">
        <v>74</v>
      </c>
      <c r="L24" s="36">
        <v>43763</v>
      </c>
    </row>
    <row r="25" spans="2:12" s="35" customFormat="1" hidden="1" x14ac:dyDescent="0.35">
      <c r="B25" s="32" t="s">
        <v>21</v>
      </c>
      <c r="C25" s="1" t="s">
        <v>83</v>
      </c>
      <c r="D25" s="33">
        <v>16</v>
      </c>
      <c r="E25" s="33"/>
      <c r="F25" s="33">
        <v>4</v>
      </c>
      <c r="G25" s="34">
        <v>0</v>
      </c>
      <c r="H25" s="35" t="s">
        <v>74</v>
      </c>
      <c r="I25" s="36">
        <v>43756</v>
      </c>
      <c r="J25" s="34">
        <v>0</v>
      </c>
      <c r="K25" s="35" t="s">
        <v>74</v>
      </c>
      <c r="L25" s="36">
        <v>43763</v>
      </c>
    </row>
    <row r="26" spans="2:12" hidden="1" x14ac:dyDescent="0.35">
      <c r="B26" s="1" t="s">
        <v>22</v>
      </c>
      <c r="C26" s="1" t="s">
        <v>82</v>
      </c>
      <c r="D26" s="4">
        <v>18</v>
      </c>
      <c r="F26" s="4">
        <v>3</v>
      </c>
      <c r="G26" s="26">
        <v>0</v>
      </c>
      <c r="H26" t="s">
        <v>74</v>
      </c>
      <c r="I26" s="28">
        <v>43742</v>
      </c>
      <c r="J26" s="26">
        <v>0</v>
      </c>
      <c r="K26" t="s">
        <v>74</v>
      </c>
      <c r="L26" s="28">
        <v>43749</v>
      </c>
    </row>
    <row r="27" spans="2:12" hidden="1" x14ac:dyDescent="0.35">
      <c r="B27" s="1" t="s">
        <v>23</v>
      </c>
      <c r="C27" s="1" t="s">
        <v>83</v>
      </c>
      <c r="D27" s="4">
        <v>17</v>
      </c>
      <c r="F27" s="4">
        <v>4</v>
      </c>
      <c r="G27" s="26">
        <v>0</v>
      </c>
      <c r="H27" t="s">
        <v>74</v>
      </c>
      <c r="I27" s="28">
        <v>43756</v>
      </c>
      <c r="J27" s="26">
        <v>0</v>
      </c>
      <c r="K27" t="s">
        <v>74</v>
      </c>
      <c r="L27" s="28">
        <v>43763</v>
      </c>
    </row>
    <row r="28" spans="2:12" hidden="1" x14ac:dyDescent="0.35">
      <c r="B28" s="1" t="s">
        <v>24</v>
      </c>
      <c r="C28" s="1" t="s">
        <v>83</v>
      </c>
      <c r="D28" s="4">
        <v>12</v>
      </c>
      <c r="F28" s="4">
        <v>2</v>
      </c>
      <c r="G28" s="26">
        <v>0</v>
      </c>
      <c r="H28" t="s">
        <v>74</v>
      </c>
      <c r="I28" s="28">
        <v>43728</v>
      </c>
      <c r="J28" s="26">
        <v>0</v>
      </c>
      <c r="K28" t="s">
        <v>74</v>
      </c>
      <c r="L28" s="28">
        <v>43735</v>
      </c>
    </row>
    <row r="29" spans="2:12" x14ac:dyDescent="0.35">
      <c r="B29" s="2" t="s">
        <v>25</v>
      </c>
      <c r="C29" s="1" t="s">
        <v>83</v>
      </c>
      <c r="D29" s="4" t="s">
        <v>40</v>
      </c>
      <c r="F29" s="4">
        <v>5</v>
      </c>
      <c r="G29" s="26">
        <v>0</v>
      </c>
      <c r="H29" t="s">
        <v>74</v>
      </c>
      <c r="J29" s="26">
        <v>0</v>
      </c>
      <c r="K29" t="s">
        <v>74</v>
      </c>
    </row>
    <row r="30" spans="2:12" x14ac:dyDescent="0.35">
      <c r="B30" s="2" t="s">
        <v>26</v>
      </c>
      <c r="C30" s="1" t="s">
        <v>83</v>
      </c>
      <c r="D30" s="4">
        <v>11</v>
      </c>
      <c r="F30" s="4">
        <v>5</v>
      </c>
      <c r="G30" s="26">
        <v>0</v>
      </c>
      <c r="H30" t="s">
        <v>74</v>
      </c>
      <c r="J30" s="26">
        <v>0</v>
      </c>
      <c r="K30" t="s">
        <v>74</v>
      </c>
    </row>
    <row r="31" spans="2:12" x14ac:dyDescent="0.35">
      <c r="B31" s="2" t="s">
        <v>27</v>
      </c>
      <c r="C31" s="1" t="s">
        <v>83</v>
      </c>
      <c r="D31" s="4">
        <v>11</v>
      </c>
      <c r="F31" s="4">
        <v>5</v>
      </c>
      <c r="G31" s="26">
        <v>0</v>
      </c>
      <c r="H31" t="s">
        <v>74</v>
      </c>
      <c r="J31" s="26">
        <v>0</v>
      </c>
      <c r="K31" t="s">
        <v>74</v>
      </c>
    </row>
    <row r="32" spans="2:12" x14ac:dyDescent="0.35">
      <c r="B32" s="2" t="s">
        <v>28</v>
      </c>
      <c r="C32" s="1" t="s">
        <v>83</v>
      </c>
      <c r="D32" s="4">
        <v>11</v>
      </c>
      <c r="F32" s="4">
        <v>5</v>
      </c>
      <c r="G32" s="26">
        <v>0</v>
      </c>
      <c r="H32" t="s">
        <v>74</v>
      </c>
      <c r="J32" s="26">
        <v>0</v>
      </c>
      <c r="K32" t="s">
        <v>74</v>
      </c>
    </row>
    <row r="33" spans="2:12" x14ac:dyDescent="0.35">
      <c r="B33" s="2" t="s">
        <v>29</v>
      </c>
      <c r="C33" s="1" t="s">
        <v>83</v>
      </c>
      <c r="D33" s="4">
        <v>11</v>
      </c>
      <c r="F33" s="4">
        <v>5</v>
      </c>
      <c r="G33" s="26">
        <v>0</v>
      </c>
      <c r="H33" t="s">
        <v>74</v>
      </c>
      <c r="J33" s="26">
        <v>0</v>
      </c>
      <c r="K33" t="s">
        <v>74</v>
      </c>
    </row>
    <row r="34" spans="2:12" x14ac:dyDescent="0.35">
      <c r="B34" s="2" t="s">
        <v>30</v>
      </c>
      <c r="C34" s="1" t="s">
        <v>83</v>
      </c>
      <c r="D34" s="4">
        <v>11</v>
      </c>
      <c r="F34" s="4">
        <v>5</v>
      </c>
      <c r="G34" s="26">
        <v>0</v>
      </c>
      <c r="H34" t="s">
        <v>74</v>
      </c>
      <c r="J34" s="26">
        <v>0</v>
      </c>
      <c r="K34" t="s">
        <v>74</v>
      </c>
    </row>
    <row r="35" spans="2:12" x14ac:dyDescent="0.35">
      <c r="B35" s="2" t="s">
        <v>31</v>
      </c>
      <c r="C35" s="1" t="s">
        <v>83</v>
      </c>
      <c r="D35" s="4">
        <v>11</v>
      </c>
      <c r="F35" s="4">
        <v>5</v>
      </c>
      <c r="G35" s="26">
        <v>0</v>
      </c>
      <c r="H35" t="s">
        <v>74</v>
      </c>
      <c r="J35" s="26">
        <v>0</v>
      </c>
      <c r="K35" t="s">
        <v>74</v>
      </c>
    </row>
    <row r="36" spans="2:12" x14ac:dyDescent="0.35">
      <c r="B36" s="2" t="s">
        <v>32</v>
      </c>
      <c r="C36" s="1" t="s">
        <v>82</v>
      </c>
      <c r="D36" s="4">
        <v>11</v>
      </c>
      <c r="F36" s="4">
        <v>5</v>
      </c>
      <c r="G36" s="26">
        <v>0</v>
      </c>
      <c r="H36" t="s">
        <v>74</v>
      </c>
      <c r="J36" s="26">
        <v>0</v>
      </c>
      <c r="K36" t="s">
        <v>74</v>
      </c>
    </row>
    <row r="37" spans="2:12" hidden="1" x14ac:dyDescent="0.35">
      <c r="B37" s="3" t="s">
        <v>33</v>
      </c>
      <c r="C37" s="1" t="s">
        <v>84</v>
      </c>
      <c r="D37" s="4" t="s">
        <v>42</v>
      </c>
      <c r="F37" s="4">
        <v>2</v>
      </c>
      <c r="G37" s="26">
        <v>0</v>
      </c>
      <c r="H37" t="s">
        <v>74</v>
      </c>
      <c r="I37" s="28">
        <v>43728</v>
      </c>
      <c r="J37" s="26">
        <v>0</v>
      </c>
      <c r="K37" t="s">
        <v>74</v>
      </c>
      <c r="L37" s="28">
        <v>43735</v>
      </c>
    </row>
    <row r="38" spans="2:12" hidden="1" x14ac:dyDescent="0.35">
      <c r="B38" s="3" t="s">
        <v>34</v>
      </c>
      <c r="C38" s="1" t="s">
        <v>84</v>
      </c>
      <c r="D38" s="4" t="s">
        <v>42</v>
      </c>
      <c r="F38" s="4">
        <v>2</v>
      </c>
      <c r="G38" s="26">
        <v>0</v>
      </c>
      <c r="H38" t="s">
        <v>74</v>
      </c>
      <c r="I38" s="28">
        <v>43728</v>
      </c>
      <c r="J38" s="26">
        <v>0</v>
      </c>
      <c r="K38" t="s">
        <v>74</v>
      </c>
      <c r="L38" s="28">
        <v>43735</v>
      </c>
    </row>
    <row r="39" spans="2:12" hidden="1" x14ac:dyDescent="0.35">
      <c r="G39" s="27">
        <f>SUM(G3:G38)/36</f>
        <v>7.7777777777777779E-2</v>
      </c>
      <c r="J39" s="29">
        <f>SUM(J3:J38)/36</f>
        <v>8.3333333333333332E-3</v>
      </c>
    </row>
  </sheetData>
  <autoFilter ref="B2:L39" xr:uid="{00000000-0009-0000-0000-000001000000}">
    <filterColumn colId="4">
      <filters>
        <filter val="5"/>
      </filters>
    </filterColumn>
  </autoFilter>
  <mergeCells count="2">
    <mergeCell ref="G1:I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Mesas</vt:lpstr>
      <vt:lpstr>reorg ROP conserv Fechas</vt:lpstr>
      <vt:lpstr>RIN Vs Mesas Replanificacion</vt:lpstr>
      <vt:lpstr>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SWF014</dc:creator>
  <cp:lastModifiedBy>Rosas Alva Huaman Edward</cp:lastModifiedBy>
  <dcterms:created xsi:type="dcterms:W3CDTF">2019-09-11T16:08:40Z</dcterms:created>
  <dcterms:modified xsi:type="dcterms:W3CDTF">2019-09-12T21:29:53Z</dcterms:modified>
</cp:coreProperties>
</file>