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97" documentId="11_D9FC382113A3C25E5F619F1AE360F6F94894C590" xr6:coauthVersionLast="47" xr6:coauthVersionMax="47" xr10:uidLastSave="{30740888-8FBD-445F-819B-4EA3E7C5FEB6}"/>
  <bookViews>
    <workbookView xWindow="28680" yWindow="-285" windowWidth="29040" windowHeight="15720" xr2:uid="{00000000-000D-0000-FFFF-FFFF00000000}"/>
  </bookViews>
  <sheets>
    <sheet name="FireHeat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2" l="1"/>
</calcChain>
</file>

<file path=xl/sharedStrings.xml><?xml version="1.0" encoding="utf-8"?>
<sst xmlns="http://schemas.openxmlformats.org/spreadsheetml/2006/main" count="302" uniqueCount="250">
  <si>
    <t>K</t>
  </si>
  <si>
    <t>Blank</t>
  </si>
  <si>
    <t>FiredHeaterSection(*).Bundle.TubeType[TubeType='Low fin'].Externals.FinSelectionTemperature</t>
  </si>
  <si>
    <t>MaxTipTemperature</t>
  </si>
  <si>
    <t>Max tip temperature</t>
  </si>
  <si>
    <t>#/m</t>
  </si>
  <si>
    <t>FiredHeaterSection(*).Bundle.TubeType[TubeType='Low fin'].Externals.NumberOfFinsPerUnitLength</t>
  </si>
  <si>
    <t>ExtendedSurfaceSpacing</t>
  </si>
  <si>
    <t>Extended surface dimension Spacing</t>
  </si>
  <si>
    <t>mm</t>
  </si>
  <si>
    <t>FiredHeaterSection(*).Bundle.TubeType[TubeType='Low fin'].Externals.AverageThickness</t>
  </si>
  <si>
    <t>ExtendedSurfaceThickness</t>
  </si>
  <si>
    <t>Extended surface dimension Thickness</t>
  </si>
  <si>
    <t>FiredHeaterSection(*).Bundle.TubeType[TubeType='Low fin'].Externals.Height</t>
  </si>
  <si>
    <t>ExtendedSurfaceHeight</t>
  </si>
  <si>
    <t>Extended surface dimension Height</t>
  </si>
  <si>
    <t>FiredHeaterSection(*).Bundle.TubeType[TubeType='Low fin'].Externals.MaterialOfConstruction.MaterialName</t>
  </si>
  <si>
    <t>ExtendedSurfaceMaterialOfConstruction</t>
  </si>
  <si>
    <t>Exteneded surface material</t>
  </si>
  <si>
    <t>FiredHeaterSection(*).Bundle.TubeType[TubeType='Low fin'].Externals.FinType</t>
  </si>
  <si>
    <t>ExtendedSurfaceType</t>
  </si>
  <si>
    <t>Extended surface type</t>
  </si>
  <si>
    <t>m2</t>
  </si>
  <si>
    <t>FiredHeaterSection(*).Bundle.SurfaceAreaExtendedSurfaceTubes</t>
  </si>
  <si>
    <t>ExtendedSurfaceTubesTotalExposedSurface</t>
  </si>
  <si>
    <t>Extended surface tubes: total exposed surface</t>
  </si>
  <si>
    <t>FiredHeaterSection(*).Bundle.NumberExtendedSurfaceTubes</t>
  </si>
  <si>
    <t>ExtendedSurfaceTubesNumber</t>
  </si>
  <si>
    <t>Extended surface tubes: number</t>
  </si>
  <si>
    <t>FiredHeaterSection(*).Bundle.SurfaceAreaPlainTubes</t>
  </si>
  <si>
    <t>BareTubesTotalExposedSurface</t>
  </si>
  <si>
    <t>Bare tubes: total exposed surface</t>
  </si>
  <si>
    <t>FiredHeaterSection(*).Bundle.NumberPlainTubes</t>
  </si>
  <si>
    <t>BareTubesNumber</t>
  </si>
  <si>
    <t>Bare tubes: number</t>
  </si>
  <si>
    <t>FiredHeaterSection(*).Bundle.TubeType[TubeType='Plain'].HeatedLength</t>
  </si>
  <si>
    <t>EffectiveTubeLength</t>
  </si>
  <si>
    <t>Effective tube length</t>
  </si>
  <si>
    <t>FiredHeaterSection(*).NumberofTubesPerRow</t>
  </si>
  <si>
    <t>NumberOfTuberPerRow</t>
  </si>
  <si>
    <t>Number of tubes per row</t>
  </si>
  <si>
    <t>FiredHeaterSection(*).Bundle.NumberOfRows</t>
  </si>
  <si>
    <t>NumberOfTubeRows</t>
  </si>
  <si>
    <t>Number of tube rows</t>
  </si>
  <si>
    <t>FiredHeaterSection(*).Bundle.TotalNumberOfTubes</t>
  </si>
  <si>
    <t>NumberOfTubes</t>
  </si>
  <si>
    <t>Number of tubes</t>
  </si>
  <si>
    <t>FiredHeaterSection(*).Bundle.NumberOfPasses</t>
  </si>
  <si>
    <t>NumberOfFlowPasses</t>
  </si>
  <si>
    <t>Number of flow passes</t>
  </si>
  <si>
    <t>FiredHeaterSection(*).Bundle.TubeType[TubeType='Plain'].WallThickness</t>
  </si>
  <si>
    <t>TubeWallThickeness</t>
  </si>
  <si>
    <t>Tube Wall thickness</t>
  </si>
  <si>
    <t>FiredHeaterSection(*).Bundle.TubeType[TubeType='Plain'].OuterDiameter</t>
  </si>
  <si>
    <t>TubeOutsideDiameter</t>
  </si>
  <si>
    <t>Tube Outside Diameter</t>
  </si>
  <si>
    <t>TubeMaterialOfConstruction</t>
  </si>
  <si>
    <t>Tube Material</t>
  </si>
  <si>
    <t>Vertical</t>
  </si>
  <si>
    <t>FiredHeaterSection(*).Bundle.UbendOrientation</t>
  </si>
  <si>
    <t>TubeOrientation</t>
  </si>
  <si>
    <t>Tube Orientation </t>
  </si>
  <si>
    <t>kg/s/m2</t>
  </si>
  <si>
    <t>FiredHeaterSection(1).MassFlowRatePerArea</t>
  </si>
  <si>
    <t>ProcessFluidMassVelocity</t>
  </si>
  <si>
    <t>Process Fluid Mass Velocity</t>
  </si>
  <si>
    <t>%</t>
  </si>
  <si>
    <t>Burners(*).ExcessAir</t>
  </si>
  <si>
    <t>ExcessAir</t>
  </si>
  <si>
    <t>Excess air</t>
  </si>
  <si>
    <t>Others</t>
  </si>
  <si>
    <t>Burner and FiredHeaterSection</t>
  </si>
  <si>
    <t>W/(m-K)</t>
  </si>
  <si>
    <t>MaterialPorts[Name="Outlet"].Flow.VapourPhase.TransportProperties.ThermalConductivity</t>
  </si>
  <si>
    <t>Outlet vapor thermal conductivity</t>
  </si>
  <si>
    <t>Fuel Mix</t>
  </si>
  <si>
    <t>MaterialPorts[Name="Fuel"].Flow.Name</t>
  </si>
  <si>
    <t>FuelType</t>
  </si>
  <si>
    <t>Type of fuel</t>
  </si>
  <si>
    <t>MaterialPorts[Name="Outlet"].Flow.LiquidPhase.TransportProperties.ThermalConductivity</t>
  </si>
  <si>
    <t>Outlet liquid thermal conductivity</t>
  </si>
  <si>
    <t>kJ/(kg-K)</t>
  </si>
  <si>
    <t>MaterialPorts[Name="Outlet"].Flow.VapourPhase.EntropyMassBasis</t>
  </si>
  <si>
    <t>Outlet vapor specific heat</t>
  </si>
  <si>
    <t>MaterialPorts[Name="Outlet"].Flow.LiquidPhase.EntropyMassBasis</t>
  </si>
  <si>
    <t>Outlet liquid specific heat</t>
  </si>
  <si>
    <t>cP</t>
  </si>
  <si>
    <t>MaterialPorts[Name="Outlet"].Flow.VapourPhase.TransportProperties.Viscosity</t>
  </si>
  <si>
    <t>Outlet vapor viscosity</t>
  </si>
  <si>
    <t>MaterialPorts[Name="Outlet"].Flow.LiquidPhase.TransportProperties.Viscosity</t>
  </si>
  <si>
    <t>Outlet liquid visvosity</t>
  </si>
  <si>
    <t>kg/h</t>
  </si>
  <si>
    <t>MaterialPorts[Name="Outlet"].Flow.VapourPhase.MassFlowRate</t>
  </si>
  <si>
    <t>Outlet vapor flow</t>
  </si>
  <si>
    <t>MaterialPorts[Name="Outlet"].Flow.LiquidPhase.MassFlowRate</t>
  </si>
  <si>
    <t>Outlet liquid flow</t>
  </si>
  <si>
    <t>kPa</t>
  </si>
  <si>
    <t>MaterialPorts[Name="Outlet"].Flow.BulkFlow.Pressure</t>
  </si>
  <si>
    <t>Outlet pressure</t>
  </si>
  <si>
    <t>MaterialPorts[Name="Outlet"].Flow.BulkFlow.Temperature</t>
  </si>
  <si>
    <t>Outlet temperture</t>
  </si>
  <si>
    <t>MaterialPorts[Name="Inlet"].Flow.VapourPhase.TransportProperties.ThermalConductivity</t>
  </si>
  <si>
    <t>Inlet Vapor thermal conductivity</t>
  </si>
  <si>
    <t>MaterialPorts[Name="Inlet"].Flow.LiquidPhase.TransportProperties.ThermalConductivity</t>
  </si>
  <si>
    <t>Inlet Liquid thermal conductivity</t>
  </si>
  <si>
    <t>MaterialPorts[Name="Inlet"].Flow.VapourPhase.EntropyMassBasis</t>
  </si>
  <si>
    <t>Inlet Vapor specific heat</t>
  </si>
  <si>
    <t>MaterialPorts[Name="Inlet"].Flow.LiquidPhase.EntropyMassBasis</t>
  </si>
  <si>
    <t>Inlet liquid specifc heat</t>
  </si>
  <si>
    <t>MaterialPorts[Name="Inlet"].Flow.VapourPhase.TransportProperties.Viscosity</t>
  </si>
  <si>
    <t>VaporViscosityIn</t>
  </si>
  <si>
    <t>Inlet Vapor Viscosity</t>
  </si>
  <si>
    <t>MaterialPorts[Name="Inlet"].Flow.LiquidPhase.TransportProperties.Viscosity</t>
  </si>
  <si>
    <t>LiquidViscosityIn</t>
  </si>
  <si>
    <t>Inlet Liquid Viscosity</t>
  </si>
  <si>
    <t>MaterialPorts[Name="Inlet"].Flow.VapourPhase.MassFlowRate</t>
  </si>
  <si>
    <t>Inlet Vapor Flow</t>
  </si>
  <si>
    <t>MaterialPorts[Name="Inlet"].Flow.LiquidPhase.MassFlowRate</t>
  </si>
  <si>
    <t>LiquidMassFlowIn</t>
  </si>
  <si>
    <t>Inlet Liquid Flow</t>
  </si>
  <si>
    <t>MaterialPorts[Name="Inlet"].Flow.BulkFlow.Pressure</t>
  </si>
  <si>
    <t>Inlet Pressure</t>
  </si>
  <si>
    <t>MaterialPorts[Name="Inlet"].Flow.BulkFlow.Temperature</t>
  </si>
  <si>
    <t>Inlet Temperture</t>
  </si>
  <si>
    <t>m3/h</t>
  </si>
  <si>
    <t>MaterialPorts[Name="Inlet"].Flow.BulkFlow.VolumetricFlowRate</t>
  </si>
  <si>
    <t>Fluid Volumetric Flowrate</t>
  </si>
  <si>
    <t>MaterialPorts[Name="Inlet"].Flow.BulkFlow.MassFlowRate</t>
  </si>
  <si>
    <t>Fluid Mass Flowrate</t>
  </si>
  <si>
    <t>Material Ports-Outlet</t>
  </si>
  <si>
    <t>Material Ports-Inlet</t>
  </si>
  <si>
    <t>FiredHeaterSection(*).Bundle.TubeType[TubeType='Low fin'].Externals.RatioTubeOutsideToTubeInsideArea</t>
  </si>
  <si>
    <t>ExtensionRatio</t>
  </si>
  <si>
    <t>Extension ratio (total area/bare area)</t>
  </si>
  <si>
    <t>TubeSpacing</t>
  </si>
  <si>
    <t>Tube spacing (center to center horizontal)</t>
  </si>
  <si>
    <t>DesignCriteria.TubeLayout</t>
  </si>
  <si>
    <t>TubeLayout</t>
  </si>
  <si>
    <t>Tube layout</t>
  </si>
  <si>
    <t>Stack.Location.RatedAmbientTemperature</t>
  </si>
  <si>
    <t>AmbientAirTemperatureStackDesign</t>
  </si>
  <si>
    <t>Ambient air temperature (stack of design）</t>
  </si>
  <si>
    <t>Location.MinimumAmbientTemperature</t>
  </si>
  <si>
    <t>AmbientAirTemperatureEfficiencyCalculation</t>
  </si>
  <si>
    <t>Ambient air temperature (efficiency calculation)</t>
  </si>
  <si>
    <t>m2-K/W</t>
  </si>
  <si>
    <t>HotSide.FoulingResistance</t>
  </si>
  <si>
    <t>FoulingFactor</t>
  </si>
  <si>
    <t>Fouling factor</t>
  </si>
  <si>
    <t>MaxCalcInsideFilmTemp</t>
  </si>
  <si>
    <t>Maximum Calc Inside Film Temp</t>
  </si>
  <si>
    <t>MinimumDesignCriteria.PressureDrop</t>
  </si>
  <si>
    <t>PressureDropAllowable</t>
  </si>
  <si>
    <t>Process fluid pressure drop, allowable</t>
  </si>
  <si>
    <t>Pa</t>
  </si>
  <si>
    <t>PerformanceData.DraftAtBurners</t>
  </si>
  <si>
    <t>DraftAtBurners</t>
  </si>
  <si>
    <t>Draft at burners</t>
  </si>
  <si>
    <t>PerformanceData.DraftAtArch</t>
  </si>
  <si>
    <t>DraftAtArch</t>
  </si>
  <si>
    <t>Draft at arch</t>
  </si>
  <si>
    <t>PerformanceData.FlueGasMassVelocityThroughConvectionSection</t>
  </si>
  <si>
    <t>FuelGasMassVelocity</t>
  </si>
  <si>
    <t>Fuel gas mass velocity thru Convection section</t>
  </si>
  <si>
    <t>PerformanceData.FlueGasMassFlowRate</t>
  </si>
  <si>
    <t>FuelGasFlowRate</t>
  </si>
  <si>
    <t>Fuel gas flowrate</t>
  </si>
  <si>
    <t>PerformanceData.FlueGasTemperatureLeavingAirPreheater</t>
  </si>
  <si>
    <t>FuelGasTemperatureAirPreheater</t>
  </si>
  <si>
    <t>Fuel gas temperature leaving air preheater</t>
  </si>
  <si>
    <t>PerformanceData.FlueGasTemperatureLeavingConvectionSection</t>
  </si>
  <si>
    <t>FuelGasTemperatureConvectionSection</t>
  </si>
  <si>
    <t>Fuel Gas temperature leaving convection section</t>
  </si>
  <si>
    <t>PerformanceData.FlueGasTemperatureLeavingRadiantSection</t>
  </si>
  <si>
    <t>FuelGasTempRadiantSection</t>
  </si>
  <si>
    <t>Fuel gas temperature leaving Radiant section</t>
  </si>
  <si>
    <t>PerformanceData.FuelEfficiencyCalculatedLowerHeatingValue</t>
  </si>
  <si>
    <t>FuelEfficiencyCalc</t>
  </si>
  <si>
    <t>Fuel efficiency calculated</t>
  </si>
  <si>
    <t>kW</t>
  </si>
  <si>
    <t>PerformanceData.VolumetricHeatRelease</t>
  </si>
  <si>
    <t>VolumetricHeatReleaseCalculated</t>
  </si>
  <si>
    <t>Calculated heat release</t>
  </si>
  <si>
    <t>kW/m2</t>
  </si>
  <si>
    <t>PerformanceData.ConvectionSectionThermalFluxDensity</t>
  </si>
  <si>
    <t>ConvectionSectionFluxDensity</t>
  </si>
  <si>
    <t>Conv.sec.flux.density</t>
  </si>
  <si>
    <t>PerformanceData.MaximumRadiantSectionThermalFluxDensity</t>
  </si>
  <si>
    <t>MaxRadiantSectionFluxDensity</t>
  </si>
  <si>
    <t>Max.Rad.Sec.flux.density</t>
  </si>
  <si>
    <t>PerformanceData.AverageCalculatedRadiantSectionThermalFluxDensity</t>
  </si>
  <si>
    <t>AvgRadiantSectionFluxDensityCalculated</t>
  </si>
  <si>
    <t>Average Rad. Sec.flux.density (calculated)</t>
  </si>
  <si>
    <t>PerformanceCriteria.PerformanceData(1).CleanPressureDrop</t>
  </si>
  <si>
    <t>PressureDropCalculated</t>
  </si>
  <si>
    <t>Process fluid pressure drop, calculated </t>
  </si>
  <si>
    <t>kJ/h</t>
  </si>
  <si>
    <t>PerformanceCriteria.PerformanceData(1).HeatDuty</t>
  </si>
  <si>
    <t>Duty</t>
  </si>
  <si>
    <t>Heater Duty</t>
  </si>
  <si>
    <t>Unit</t>
  </si>
  <si>
    <t>Hysys Data</t>
  </si>
  <si>
    <t>ABE Class/Firedheater</t>
  </si>
  <si>
    <t>AbeAds Class View</t>
  </si>
  <si>
    <t>Attributes</t>
  </si>
  <si>
    <t>Index Number</t>
  </si>
  <si>
    <t>Permance Data</t>
  </si>
  <si>
    <t>FireHeater (CQ00748793)</t>
  </si>
  <si>
    <t xml:space="preserve">Expected Results </t>
  </si>
  <si>
    <t xml:space="preserve">8. Click Save Change and Transfer button. Make sure FH-100 is created and data transfer complete dialog pops up. Click OK to close it. </t>
  </si>
  <si>
    <t>7. Click on Close icon at the top right to close the Object Mapping screen.</t>
  </si>
  <si>
    <t xml:space="preserve">6. Make sure the ports of valve are mapped automated. </t>
  </si>
  <si>
    <t xml:space="preserve">5. Select 'FiredHeater'  for the MapAs Column, and 'Create' for Workspace Object column. </t>
  </si>
  <si>
    <t xml:space="preserve">4. Go to Mapper tab, click on the hyperlink of FH-100 to open Object Mapping screen. </t>
  </si>
  <si>
    <t xml:space="preserve">3. Select a server to connect, then connect to a workspace. </t>
  </si>
  <si>
    <t>2. Click on the Datasheet button on the ribbon.</t>
  </si>
  <si>
    <t xml:space="preserve">1. Open attached fireheater.hsc file. </t>
  </si>
  <si>
    <t xml:space="preserve">Workflow </t>
  </si>
  <si>
    <t>FH-100</t>
  </si>
  <si>
    <t>Unit Operation</t>
  </si>
  <si>
    <t>fireheater.hsc</t>
  </si>
  <si>
    <t>File name</t>
  </si>
  <si>
    <t>MassFlowRate, Ports.Product.BulkMassFlow</t>
  </si>
  <si>
    <t>VolumeFlowRate, Ports.Feed.BulkVolumetricFlow</t>
  </si>
  <si>
    <t>TemperatureIn, Ports.Feed.BulkTemperature</t>
  </si>
  <si>
    <t>PressureIn,  Ports.Product.BulkPressure</t>
  </si>
  <si>
    <t>VaporMassFlowIn, Ports.Product.VaporMassFlow</t>
  </si>
  <si>
    <t>1, 101811.8567</t>
  </si>
  <si>
    <t>LiquidSpecificHeatIn, Ports.Feed.Liquid1MassEntropy</t>
  </si>
  <si>
    <t>2.625, 2.63789314990297</t>
  </si>
  <si>
    <t>VaporSpecificHeatIn, Ports.Feed.VaporMassEntropy</t>
  </si>
  <si>
    <t>Blank, 3.24650539584475</t>
  </si>
  <si>
    <t>VaporThermalConductivityIn, Ports.Feed.VaporThermalConductivity</t>
  </si>
  <si>
    <t>LiquidThermalConductivityIn, Ports.Product.LiquidThermalConductivity</t>
  </si>
  <si>
    <t>0.0853, 0.0841504930015143</t>
  </si>
  <si>
    <t>Blank, 0.0365795542028803</t>
  </si>
  <si>
    <t>TemperatureOut, Ports.Product.BulkTemperature</t>
  </si>
  <si>
    <t>616, 616.483333333333</t>
  </si>
  <si>
    <t>PressureOut, Ports.Product.BulkPressure</t>
  </si>
  <si>
    <t>VaporMassFlowOut, Ports.Product.VaporMassFlow</t>
  </si>
  <si>
    <t>LiquidMassFlowOut, Ports.Product.Liquid1MassFlow</t>
  </si>
  <si>
    <t>VaporViscosityOut, Ports.Feed.VaporViscosity</t>
  </si>
  <si>
    <t>0.0119, 1.11E-02</t>
  </si>
  <si>
    <t>LiquidViscosityOut, Ports.Product.LiquidViscosity</t>
  </si>
  <si>
    <t>0.1959, 0.195853005</t>
  </si>
  <si>
    <t>VaporSpecificHeatOut, Ports.Product.VaporMassEntropy</t>
  </si>
  <si>
    <t>LiquidSpecificHeatOut, Ports.Product.Liquid1MassEntropy</t>
  </si>
  <si>
    <t>LiquidThermalConductivityOut, it's above</t>
  </si>
  <si>
    <t xml:space="preserve">VaporThermalConductivityOutm it's above </t>
  </si>
  <si>
    <t>carbon stell,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</si>
</sst>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2" borderId="0" xfId="0" applyFont="1" applyFill="1"/>
    <xf numFmtId="0" fontId="2" fillId="0" borderId="0" xfId="0" applyFont="1"/>
    <xf numFmtId="0" fontId="0" fillId="0" borderId="15" xfId="0" applyBorder="1"/>
    <xf numFmtId="0" fontId="2" fillId="2" borderId="16" xfId="0" applyFont="1" applyFill="1" applyBorder="1"/>
    <xf numFmtId="0" fontId="0" fillId="4" borderId="15" xfId="0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6" borderId="6" xfId="0" applyFill="1" applyBorder="1" applyAlignment="1">
      <alignment horizontal="left"/>
    </xf>
    <xf numFmtId="0" fontId="0" fillId="6" borderId="5" xfId="0" applyFill="1" applyBorder="1"/>
    <xf numFmtId="0" fontId="0" fillId="5" borderId="3" xfId="0" applyFill="1" applyBorder="1"/>
    <xf numFmtId="0" fontId="0" fillId="5" borderId="10" xfId="0" applyFill="1" applyBorder="1"/>
    <xf numFmtId="0" fontId="1" fillId="7" borderId="0" xfId="0" applyFont="1" applyFill="1"/>
    <xf numFmtId="0" fontId="1" fillId="7" borderId="6" xfId="0" applyFont="1" applyFill="1" applyBorder="1" applyAlignment="1">
      <alignment horizontal="left"/>
    </xf>
    <xf numFmtId="0" fontId="1" fillId="7" borderId="5" xfId="0" applyFont="1" applyFill="1" applyBorder="1"/>
    <xf numFmtId="0" fontId="0" fillId="6" borderId="3" xfId="0" applyFill="1" applyBorder="1"/>
    <xf numFmtId="0" fontId="0" fillId="6" borderId="1" xfId="0" applyFill="1" applyBorder="1"/>
    <xf numFmtId="0" fontId="0" fillId="6" borderId="2" xfId="0" applyFill="1" applyBorder="1" applyAlignment="1">
      <alignment horizontal="left"/>
    </xf>
    <xf numFmtId="0" fontId="0" fillId="3" borderId="0" xfId="0" applyFill="1"/>
    <xf numFmtId="0" fontId="0" fillId="3" borderId="3" xfId="0" applyFill="1" applyBorder="1"/>
    <xf numFmtId="0" fontId="0" fillId="0" borderId="0" xfId="0" applyFill="1"/>
    <xf numFmtId="0" fontId="1" fillId="5" borderId="0" xfId="0" applyFont="1" applyFill="1"/>
    <xf numFmtId="0" fontId="1" fillId="5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48</xdr:row>
      <xdr:rowOff>104775</xdr:rowOff>
    </xdr:from>
    <xdr:ext cx="5190476" cy="3866667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9248775"/>
          <a:ext cx="5190476" cy="3866667"/>
        </a:xfrm>
        <a:prstGeom prst="rect">
          <a:avLst/>
        </a:prstGeom>
      </xdr:spPr>
    </xdr:pic>
    <xdr:clientData/>
  </xdr:oneCellAnchor>
  <xdr:oneCellAnchor>
    <xdr:from>
      <xdr:col>15</xdr:col>
      <xdr:colOff>533400</xdr:colOff>
      <xdr:row>48</xdr:row>
      <xdr:rowOff>114300</xdr:rowOff>
    </xdr:from>
    <xdr:ext cx="5171429" cy="356190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0" y="9258300"/>
          <a:ext cx="5171429" cy="3561905"/>
        </a:xfrm>
        <a:prstGeom prst="rect">
          <a:avLst/>
        </a:prstGeom>
      </xdr:spPr>
    </xdr:pic>
    <xdr:clientData/>
  </xdr:oneCellAnchor>
  <xdr:oneCellAnchor>
    <xdr:from>
      <xdr:col>6</xdr:col>
      <xdr:colOff>295275</xdr:colOff>
      <xdr:row>19</xdr:row>
      <xdr:rowOff>95250</xdr:rowOff>
    </xdr:from>
    <xdr:ext cx="5180952" cy="3228571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52875" y="3714750"/>
          <a:ext cx="5180952" cy="3228571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73</xdr:row>
      <xdr:rowOff>66675</xdr:rowOff>
    </xdr:from>
    <xdr:ext cx="5266667" cy="4752381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87725" y="14049375"/>
          <a:ext cx="5266667" cy="4752381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73</xdr:row>
      <xdr:rowOff>76200</xdr:rowOff>
    </xdr:from>
    <xdr:ext cx="5238095" cy="45714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53600" y="13982700"/>
          <a:ext cx="5238095" cy="457142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"/>
  <sheetViews>
    <sheetView tabSelected="1" zoomScale="85" zoomScaleNormal="85" workbookViewId="0">
      <selection activeCell="D14" sqref="D13:D14"/>
    </sheetView>
  </sheetViews>
  <sheetFormatPr defaultRowHeight="15" x14ac:dyDescent="0.25"/>
  <cols>
    <col min="1" max="1" width="22.7109375" customWidth="1"/>
    <col min="2" max="2" width="32.85546875" customWidth="1"/>
    <col min="3" max="3" width="42.42578125" customWidth="1"/>
    <col min="4" max="4" width="94.85546875" customWidth="1"/>
    <col min="5" max="5" width="22" customWidth="1"/>
    <col min="6" max="6" width="17.28515625" customWidth="1"/>
    <col min="8" max="8" width="14" customWidth="1"/>
  </cols>
  <sheetData>
    <row r="1" spans="1:2" x14ac:dyDescent="0.25">
      <c r="A1" s="28" t="s">
        <v>221</v>
      </c>
      <c r="B1" s="26" t="s">
        <v>220</v>
      </c>
    </row>
    <row r="2" spans="1:2" x14ac:dyDescent="0.25">
      <c r="A2" s="28" t="s">
        <v>219</v>
      </c>
      <c r="B2" s="26" t="s">
        <v>218</v>
      </c>
    </row>
    <row r="5" spans="1:2" x14ac:dyDescent="0.25">
      <c r="A5" s="27" t="s">
        <v>217</v>
      </c>
    </row>
    <row r="6" spans="1:2" x14ac:dyDescent="0.25">
      <c r="A6" s="26" t="s">
        <v>216</v>
      </c>
    </row>
    <row r="7" spans="1:2" x14ac:dyDescent="0.25">
      <c r="A7" s="26" t="s">
        <v>215</v>
      </c>
    </row>
    <row r="8" spans="1:2" x14ac:dyDescent="0.25">
      <c r="A8" s="26" t="s">
        <v>214</v>
      </c>
    </row>
    <row r="9" spans="1:2" x14ac:dyDescent="0.25">
      <c r="A9" s="26" t="s">
        <v>213</v>
      </c>
    </row>
    <row r="10" spans="1:2" x14ac:dyDescent="0.25">
      <c r="A10" s="26" t="s">
        <v>212</v>
      </c>
    </row>
    <row r="11" spans="1:2" x14ac:dyDescent="0.25">
      <c r="A11" s="26" t="s">
        <v>211</v>
      </c>
    </row>
    <row r="12" spans="1:2" x14ac:dyDescent="0.25">
      <c r="A12" s="26" t="s">
        <v>210</v>
      </c>
    </row>
    <row r="13" spans="1:2" x14ac:dyDescent="0.25">
      <c r="A13" s="26" t="s">
        <v>209</v>
      </c>
    </row>
    <row r="16" spans="1:2" x14ac:dyDescent="0.25">
      <c r="A16" s="24" t="s">
        <v>208</v>
      </c>
    </row>
    <row r="17" spans="1:8" x14ac:dyDescent="0.25">
      <c r="A17" s="25"/>
    </row>
    <row r="18" spans="1:8" x14ac:dyDescent="0.25">
      <c r="A18" s="24" t="s">
        <v>207</v>
      </c>
    </row>
    <row r="19" spans="1:8" ht="15.75" thickBot="1" x14ac:dyDescent="0.3">
      <c r="H19" s="14" t="s">
        <v>206</v>
      </c>
    </row>
    <row r="20" spans="1:8" x14ac:dyDescent="0.25">
      <c r="A20" s="32" t="s">
        <v>205</v>
      </c>
      <c r="B20" s="35" t="s">
        <v>204</v>
      </c>
      <c r="C20" s="35" t="s">
        <v>203</v>
      </c>
      <c r="D20" s="38" t="s">
        <v>202</v>
      </c>
      <c r="E20" s="40" t="s">
        <v>201</v>
      </c>
      <c r="F20" s="29" t="s">
        <v>200</v>
      </c>
    </row>
    <row r="21" spans="1:8" x14ac:dyDescent="0.25">
      <c r="A21" s="33"/>
      <c r="B21" s="36"/>
      <c r="C21" s="36"/>
      <c r="D21" s="30"/>
      <c r="E21" s="41"/>
      <c r="F21" s="30"/>
    </row>
    <row r="22" spans="1:8" ht="15.75" thickBot="1" x14ac:dyDescent="0.3">
      <c r="A22" s="34"/>
      <c r="B22" s="37"/>
      <c r="C22" s="37"/>
      <c r="D22" s="39"/>
      <c r="E22" s="42"/>
      <c r="F22" s="31"/>
    </row>
    <row r="23" spans="1:8" x14ac:dyDescent="0.25">
      <c r="A23" s="13">
        <v>1</v>
      </c>
      <c r="B23" t="s">
        <v>199</v>
      </c>
      <c r="C23" s="43" t="s">
        <v>198</v>
      </c>
      <c r="D23" t="s">
        <v>197</v>
      </c>
      <c r="E23" s="23">
        <v>181425520.122455</v>
      </c>
      <c r="F23" s="5" t="s">
        <v>196</v>
      </c>
    </row>
    <row r="24" spans="1:8" x14ac:dyDescent="0.25">
      <c r="A24" s="7">
        <v>5</v>
      </c>
      <c r="B24" t="s">
        <v>195</v>
      </c>
      <c r="C24" s="43" t="s">
        <v>194</v>
      </c>
      <c r="D24" t="s">
        <v>193</v>
      </c>
      <c r="E24" s="6">
        <v>0</v>
      </c>
      <c r="F24" s="5" t="s">
        <v>96</v>
      </c>
    </row>
    <row r="25" spans="1:8" x14ac:dyDescent="0.25">
      <c r="A25" s="7">
        <v>6</v>
      </c>
      <c r="B25" t="s">
        <v>192</v>
      </c>
      <c r="C25" s="43" t="s">
        <v>191</v>
      </c>
      <c r="D25" t="s">
        <v>190</v>
      </c>
      <c r="E25" s="6">
        <v>123.3</v>
      </c>
      <c r="F25" s="5" t="s">
        <v>183</v>
      </c>
    </row>
    <row r="26" spans="1:8" x14ac:dyDescent="0.25">
      <c r="A26" s="7">
        <v>7</v>
      </c>
      <c r="B26" t="s">
        <v>189</v>
      </c>
      <c r="C26" s="43" t="s">
        <v>188</v>
      </c>
      <c r="D26" t="s">
        <v>187</v>
      </c>
      <c r="E26" s="6">
        <v>196</v>
      </c>
      <c r="F26" s="5" t="s">
        <v>183</v>
      </c>
    </row>
    <row r="27" spans="1:8" x14ac:dyDescent="0.25">
      <c r="A27" s="7">
        <v>8</v>
      </c>
      <c r="B27" s="44" t="s">
        <v>186</v>
      </c>
      <c r="C27" s="44" t="s">
        <v>185</v>
      </c>
      <c r="D27" s="44" t="s">
        <v>184</v>
      </c>
      <c r="E27" s="45" t="s">
        <v>1</v>
      </c>
      <c r="F27" s="46" t="s">
        <v>183</v>
      </c>
    </row>
    <row r="28" spans="1:8" x14ac:dyDescent="0.25">
      <c r="A28" s="7">
        <v>34</v>
      </c>
      <c r="B28" t="s">
        <v>182</v>
      </c>
      <c r="C28" s="43" t="s">
        <v>181</v>
      </c>
      <c r="D28" t="s">
        <v>180</v>
      </c>
      <c r="E28" s="6">
        <v>167732.20000000001</v>
      </c>
      <c r="F28" s="5" t="s">
        <v>179</v>
      </c>
    </row>
    <row r="29" spans="1:8" x14ac:dyDescent="0.25">
      <c r="A29" s="7">
        <v>35</v>
      </c>
      <c r="B29" t="s">
        <v>178</v>
      </c>
      <c r="C29" s="43" t="s">
        <v>177</v>
      </c>
      <c r="D29" t="s">
        <v>176</v>
      </c>
      <c r="E29" s="6">
        <v>30.030439999999999</v>
      </c>
      <c r="F29" s="5" t="s">
        <v>66</v>
      </c>
    </row>
    <row r="30" spans="1:8" x14ac:dyDescent="0.25">
      <c r="A30" s="7">
        <v>36</v>
      </c>
      <c r="B30" t="s">
        <v>175</v>
      </c>
      <c r="C30" s="43" t="s">
        <v>174</v>
      </c>
      <c r="D30" t="s">
        <v>173</v>
      </c>
      <c r="E30" s="6">
        <v>1639</v>
      </c>
      <c r="F30" s="5" t="s">
        <v>0</v>
      </c>
    </row>
    <row r="31" spans="1:8" x14ac:dyDescent="0.25">
      <c r="A31" s="7">
        <v>37</v>
      </c>
      <c r="B31" t="s">
        <v>172</v>
      </c>
      <c r="C31" s="43" t="s">
        <v>171</v>
      </c>
      <c r="D31" t="s">
        <v>170</v>
      </c>
      <c r="E31" s="6">
        <v>1639</v>
      </c>
      <c r="F31" s="5" t="s">
        <v>0</v>
      </c>
    </row>
    <row r="32" spans="1:8" x14ac:dyDescent="0.25">
      <c r="A32" s="7">
        <v>38</v>
      </c>
      <c r="B32" s="44" t="s">
        <v>169</v>
      </c>
      <c r="C32" s="44" t="s">
        <v>168</v>
      </c>
      <c r="D32" s="44" t="s">
        <v>167</v>
      </c>
      <c r="E32" s="45" t="s">
        <v>1</v>
      </c>
      <c r="F32" s="46" t="s">
        <v>0</v>
      </c>
    </row>
    <row r="33" spans="1:17" x14ac:dyDescent="0.25">
      <c r="A33" s="7">
        <v>39</v>
      </c>
      <c r="B33" t="s">
        <v>166</v>
      </c>
      <c r="C33" s="43" t="s">
        <v>165</v>
      </c>
      <c r="D33" t="s">
        <v>164</v>
      </c>
      <c r="E33" s="6">
        <v>12068</v>
      </c>
      <c r="F33" s="5" t="s">
        <v>91</v>
      </c>
    </row>
    <row r="34" spans="1:17" x14ac:dyDescent="0.25">
      <c r="A34" s="7">
        <v>40</v>
      </c>
      <c r="B34" s="44" t="s">
        <v>163</v>
      </c>
      <c r="C34" s="44" t="s">
        <v>162</v>
      </c>
      <c r="D34" s="44" t="s">
        <v>161</v>
      </c>
      <c r="E34" s="45" t="s">
        <v>1</v>
      </c>
      <c r="F34" s="46" t="s">
        <v>62</v>
      </c>
    </row>
    <row r="35" spans="1:17" x14ac:dyDescent="0.25">
      <c r="A35" s="7">
        <v>41</v>
      </c>
      <c r="B35" t="s">
        <v>160</v>
      </c>
      <c r="C35" s="43" t="s">
        <v>159</v>
      </c>
      <c r="D35" t="s">
        <v>158</v>
      </c>
      <c r="E35" s="6">
        <v>105.4</v>
      </c>
      <c r="F35" s="5" t="s">
        <v>154</v>
      </c>
    </row>
    <row r="36" spans="1:17" ht="15.75" thickBot="1" x14ac:dyDescent="0.3">
      <c r="A36" s="4">
        <v>42</v>
      </c>
      <c r="B36" s="3" t="s">
        <v>157</v>
      </c>
      <c r="C36" s="47" t="s">
        <v>156</v>
      </c>
      <c r="D36" s="3" t="s">
        <v>155</v>
      </c>
      <c r="E36" s="2">
        <v>-68.8</v>
      </c>
      <c r="F36" s="1" t="s">
        <v>154</v>
      </c>
    </row>
    <row r="37" spans="1:17" x14ac:dyDescent="0.25">
      <c r="A37" s="16"/>
      <c r="B37" s="17"/>
      <c r="C37" s="17"/>
      <c r="D37" s="17"/>
      <c r="E37" s="22"/>
      <c r="F37" s="17"/>
    </row>
    <row r="38" spans="1:17" ht="15.75" thickBot="1" x14ac:dyDescent="0.3">
      <c r="A38" s="16"/>
      <c r="E38" s="15"/>
    </row>
    <row r="39" spans="1:17" x14ac:dyDescent="0.25">
      <c r="A39" s="13">
        <v>4</v>
      </c>
      <c r="B39" s="17" t="s">
        <v>153</v>
      </c>
      <c r="C39" s="48" t="s">
        <v>152</v>
      </c>
      <c r="D39" s="17" t="s">
        <v>151</v>
      </c>
      <c r="E39" s="12">
        <v>507.10700000000003</v>
      </c>
      <c r="F39" s="19" t="s">
        <v>96</v>
      </c>
    </row>
    <row r="40" spans="1:17" x14ac:dyDescent="0.25">
      <c r="A40" s="11">
        <v>10</v>
      </c>
      <c r="B40" s="49" t="s">
        <v>150</v>
      </c>
      <c r="C40" s="49" t="s">
        <v>149</v>
      </c>
      <c r="D40" s="49"/>
      <c r="E40" s="50">
        <v>703</v>
      </c>
      <c r="F40" s="51" t="s">
        <v>0</v>
      </c>
    </row>
    <row r="41" spans="1:17" x14ac:dyDescent="0.25">
      <c r="A41" s="7">
        <v>11</v>
      </c>
      <c r="B41" t="s">
        <v>148</v>
      </c>
      <c r="C41" s="43" t="s">
        <v>147</v>
      </c>
      <c r="D41" s="8" t="s">
        <v>146</v>
      </c>
      <c r="E41" s="6">
        <v>0</v>
      </c>
      <c r="F41" s="5" t="s">
        <v>145</v>
      </c>
    </row>
    <row r="42" spans="1:17" x14ac:dyDescent="0.25">
      <c r="A42" s="7">
        <v>43</v>
      </c>
      <c r="B42" t="s">
        <v>144</v>
      </c>
      <c r="C42" s="43" t="s">
        <v>143</v>
      </c>
      <c r="D42" t="s">
        <v>142</v>
      </c>
      <c r="E42" s="6">
        <v>293.14999999999998</v>
      </c>
      <c r="F42" s="5" t="s">
        <v>0</v>
      </c>
    </row>
    <row r="43" spans="1:17" x14ac:dyDescent="0.25">
      <c r="A43" s="7">
        <v>44</v>
      </c>
      <c r="B43" t="s">
        <v>141</v>
      </c>
      <c r="C43" s="43" t="s">
        <v>140</v>
      </c>
      <c r="D43" t="s">
        <v>139</v>
      </c>
      <c r="E43" s="6">
        <v>293.14999999999998</v>
      </c>
      <c r="F43" s="5" t="s">
        <v>0</v>
      </c>
    </row>
    <row r="44" spans="1:17" x14ac:dyDescent="0.25">
      <c r="A44" s="7">
        <v>58</v>
      </c>
      <c r="B44" t="s">
        <v>138</v>
      </c>
      <c r="C44" s="43" t="s">
        <v>137</v>
      </c>
      <c r="D44" t="s">
        <v>136</v>
      </c>
      <c r="E44" s="6" t="s">
        <v>1</v>
      </c>
      <c r="F44" s="5"/>
    </row>
    <row r="45" spans="1:17" x14ac:dyDescent="0.25">
      <c r="A45" s="11">
        <v>59</v>
      </c>
      <c r="B45" s="49" t="s">
        <v>135</v>
      </c>
      <c r="C45" s="49" t="s">
        <v>134</v>
      </c>
      <c r="D45" s="49"/>
      <c r="E45" s="50">
        <v>914.4</v>
      </c>
      <c r="F45" s="51" t="s">
        <v>9</v>
      </c>
    </row>
    <row r="46" spans="1:17" ht="15.75" thickBot="1" x14ac:dyDescent="0.3">
      <c r="A46" s="4">
        <v>66</v>
      </c>
      <c r="B46" s="52" t="s">
        <v>133</v>
      </c>
      <c r="C46" s="52" t="s">
        <v>132</v>
      </c>
      <c r="D46" s="53" t="s">
        <v>131</v>
      </c>
      <c r="E46" s="54" t="s">
        <v>1</v>
      </c>
      <c r="F46" s="53"/>
    </row>
    <row r="47" spans="1:17" x14ac:dyDescent="0.25">
      <c r="A47" s="16"/>
      <c r="B47" s="17"/>
      <c r="D47" s="8"/>
      <c r="E47" s="22"/>
      <c r="F47" s="17"/>
    </row>
    <row r="48" spans="1:17" ht="15.75" thickBot="1" x14ac:dyDescent="0.3">
      <c r="A48" s="16"/>
      <c r="D48" s="8"/>
      <c r="E48" s="15"/>
      <c r="H48" s="14" t="s">
        <v>130</v>
      </c>
      <c r="Q48" s="14" t="s">
        <v>129</v>
      </c>
    </row>
    <row r="49" spans="1:7" x14ac:dyDescent="0.25">
      <c r="A49" s="21">
        <v>2</v>
      </c>
      <c r="B49" s="20" t="s">
        <v>128</v>
      </c>
      <c r="C49" s="48" t="s">
        <v>222</v>
      </c>
      <c r="D49" s="17" t="s">
        <v>127</v>
      </c>
      <c r="E49" s="12">
        <v>513447.35613441397</v>
      </c>
      <c r="F49" s="19" t="s">
        <v>91</v>
      </c>
    </row>
    <row r="50" spans="1:7" x14ac:dyDescent="0.25">
      <c r="A50" s="16">
        <v>3</v>
      </c>
      <c r="B50" s="18" t="s">
        <v>126</v>
      </c>
      <c r="C50" s="43" t="s">
        <v>223</v>
      </c>
      <c r="D50" t="s">
        <v>125</v>
      </c>
      <c r="E50" s="6">
        <v>705.25482986950203</v>
      </c>
      <c r="F50" s="5" t="s">
        <v>124</v>
      </c>
    </row>
    <row r="51" spans="1:7" x14ac:dyDescent="0.25">
      <c r="A51" s="7">
        <v>12</v>
      </c>
      <c r="B51" t="s">
        <v>123</v>
      </c>
      <c r="C51" s="43" t="s">
        <v>224</v>
      </c>
      <c r="D51" t="s">
        <v>122</v>
      </c>
      <c r="E51" s="6">
        <v>505</v>
      </c>
      <c r="F51" s="5" t="s">
        <v>0</v>
      </c>
    </row>
    <row r="52" spans="1:7" x14ac:dyDescent="0.25">
      <c r="A52" s="7">
        <v>13</v>
      </c>
      <c r="B52" t="s">
        <v>121</v>
      </c>
      <c r="C52" s="43" t="s">
        <v>225</v>
      </c>
      <c r="D52" t="s">
        <v>120</v>
      </c>
      <c r="E52" s="6">
        <v>517.10699999999997</v>
      </c>
      <c r="F52" s="5" t="s">
        <v>96</v>
      </c>
    </row>
    <row r="53" spans="1:7" x14ac:dyDescent="0.25">
      <c r="A53" s="7">
        <v>14</v>
      </c>
      <c r="B53" t="s">
        <v>119</v>
      </c>
      <c r="C53" s="43" t="s">
        <v>118</v>
      </c>
      <c r="D53" t="s">
        <v>117</v>
      </c>
      <c r="E53" s="6">
        <v>513446</v>
      </c>
      <c r="F53" s="5" t="s">
        <v>91</v>
      </c>
      <c r="G53">
        <f>E53/3600</f>
        <v>142.6238888888889</v>
      </c>
    </row>
    <row r="54" spans="1:7" x14ac:dyDescent="0.25">
      <c r="A54" s="7">
        <v>15</v>
      </c>
      <c r="B54" t="s">
        <v>116</v>
      </c>
      <c r="C54" s="43" t="s">
        <v>226</v>
      </c>
      <c r="D54" t="s">
        <v>115</v>
      </c>
      <c r="E54" s="45" t="s">
        <v>227</v>
      </c>
      <c r="F54" s="5" t="s">
        <v>91</v>
      </c>
    </row>
    <row r="55" spans="1:7" x14ac:dyDescent="0.25">
      <c r="A55" s="7">
        <v>16</v>
      </c>
      <c r="B55" t="s">
        <v>114</v>
      </c>
      <c r="C55" s="43" t="s">
        <v>113</v>
      </c>
      <c r="D55" t="s">
        <v>112</v>
      </c>
      <c r="E55" s="6">
        <v>0.42159999999999997</v>
      </c>
      <c r="F55" s="5" t="s">
        <v>86</v>
      </c>
    </row>
    <row r="56" spans="1:7" x14ac:dyDescent="0.25">
      <c r="A56" s="7">
        <v>17</v>
      </c>
      <c r="B56" t="s">
        <v>111</v>
      </c>
      <c r="C56" s="43" t="s">
        <v>110</v>
      </c>
      <c r="D56" t="s">
        <v>109</v>
      </c>
      <c r="E56" s="6" t="s">
        <v>1</v>
      </c>
      <c r="F56" s="5" t="s">
        <v>86</v>
      </c>
    </row>
    <row r="57" spans="1:7" x14ac:dyDescent="0.25">
      <c r="A57" s="7">
        <v>18</v>
      </c>
      <c r="B57" t="s">
        <v>108</v>
      </c>
      <c r="C57" s="43" t="s">
        <v>228</v>
      </c>
      <c r="D57" t="s">
        <v>107</v>
      </c>
      <c r="E57" s="45" t="s">
        <v>229</v>
      </c>
      <c r="F57" s="5" t="s">
        <v>81</v>
      </c>
    </row>
    <row r="58" spans="1:7" x14ac:dyDescent="0.25">
      <c r="A58" s="7">
        <v>19</v>
      </c>
      <c r="B58" t="s">
        <v>106</v>
      </c>
      <c r="C58" s="43" t="s">
        <v>230</v>
      </c>
      <c r="D58" t="s">
        <v>105</v>
      </c>
      <c r="E58" s="45" t="s">
        <v>231</v>
      </c>
      <c r="F58" s="5" t="s">
        <v>81</v>
      </c>
    </row>
    <row r="59" spans="1:7" x14ac:dyDescent="0.25">
      <c r="A59" s="7">
        <v>20</v>
      </c>
      <c r="B59" t="s">
        <v>104</v>
      </c>
      <c r="C59" s="43" t="s">
        <v>233</v>
      </c>
      <c r="D59" t="s">
        <v>103</v>
      </c>
      <c r="E59" s="6" t="s">
        <v>234</v>
      </c>
      <c r="F59" s="5" t="s">
        <v>72</v>
      </c>
    </row>
    <row r="60" spans="1:7" x14ac:dyDescent="0.25">
      <c r="A60" s="7">
        <v>21</v>
      </c>
      <c r="B60" t="s">
        <v>102</v>
      </c>
      <c r="C60" s="43" t="s">
        <v>232</v>
      </c>
      <c r="D60" t="s">
        <v>101</v>
      </c>
      <c r="E60" s="6" t="s">
        <v>235</v>
      </c>
      <c r="F60" s="5" t="s">
        <v>72</v>
      </c>
    </row>
    <row r="61" spans="1:7" x14ac:dyDescent="0.25">
      <c r="A61" s="7">
        <v>22</v>
      </c>
      <c r="B61" t="s">
        <v>100</v>
      </c>
      <c r="C61" s="43" t="s">
        <v>236</v>
      </c>
      <c r="D61" t="s">
        <v>99</v>
      </c>
      <c r="E61" s="6" t="s">
        <v>237</v>
      </c>
      <c r="F61" s="5" t="s">
        <v>0</v>
      </c>
    </row>
    <row r="62" spans="1:7" x14ac:dyDescent="0.25">
      <c r="A62" s="7">
        <v>23</v>
      </c>
      <c r="B62" t="s">
        <v>98</v>
      </c>
      <c r="C62" s="43" t="s">
        <v>238</v>
      </c>
      <c r="D62" t="s">
        <v>97</v>
      </c>
      <c r="E62" s="6">
        <v>517.10699999999997</v>
      </c>
      <c r="F62" s="5" t="s">
        <v>96</v>
      </c>
    </row>
    <row r="63" spans="1:7" x14ac:dyDescent="0.25">
      <c r="A63" s="7">
        <v>24</v>
      </c>
      <c r="B63" t="s">
        <v>95</v>
      </c>
      <c r="C63" s="43" t="s">
        <v>240</v>
      </c>
      <c r="D63" t="s">
        <v>94</v>
      </c>
      <c r="E63" s="6">
        <v>411716</v>
      </c>
      <c r="F63" s="5" t="s">
        <v>91</v>
      </c>
    </row>
    <row r="64" spans="1:7" x14ac:dyDescent="0.25">
      <c r="A64" s="7">
        <v>25</v>
      </c>
      <c r="B64" t="s">
        <v>93</v>
      </c>
      <c r="C64" s="43" t="s">
        <v>239</v>
      </c>
      <c r="D64" t="s">
        <v>92</v>
      </c>
      <c r="E64" s="6">
        <v>101731</v>
      </c>
      <c r="F64" s="5" t="s">
        <v>91</v>
      </c>
    </row>
    <row r="65" spans="1:17" x14ac:dyDescent="0.25">
      <c r="A65" s="7">
        <v>26</v>
      </c>
      <c r="B65" t="s">
        <v>90</v>
      </c>
      <c r="C65" s="43" t="s">
        <v>243</v>
      </c>
      <c r="D65" t="s">
        <v>89</v>
      </c>
      <c r="E65" s="6" t="s">
        <v>244</v>
      </c>
      <c r="F65" s="5" t="s">
        <v>86</v>
      </c>
    </row>
    <row r="66" spans="1:17" x14ac:dyDescent="0.25">
      <c r="A66" s="7">
        <v>27</v>
      </c>
      <c r="B66" t="s">
        <v>88</v>
      </c>
      <c r="C66" s="43" t="s">
        <v>241</v>
      </c>
      <c r="D66" t="s">
        <v>87</v>
      </c>
      <c r="E66" s="6" t="s">
        <v>242</v>
      </c>
      <c r="F66" s="5" t="s">
        <v>86</v>
      </c>
    </row>
    <row r="67" spans="1:17" x14ac:dyDescent="0.25">
      <c r="A67" s="7">
        <v>28</v>
      </c>
      <c r="B67" t="s">
        <v>85</v>
      </c>
      <c r="C67" s="43" t="s">
        <v>246</v>
      </c>
      <c r="D67" t="s">
        <v>84</v>
      </c>
      <c r="E67" s="6">
        <v>2.9889999999999999</v>
      </c>
      <c r="F67" s="5" t="s">
        <v>81</v>
      </c>
    </row>
    <row r="68" spans="1:17" x14ac:dyDescent="0.25">
      <c r="A68" s="7">
        <v>29</v>
      </c>
      <c r="B68" t="s">
        <v>83</v>
      </c>
      <c r="C68" s="43" t="s">
        <v>245</v>
      </c>
      <c r="D68" t="s">
        <v>82</v>
      </c>
      <c r="E68" s="6">
        <v>2.6789999999999998</v>
      </c>
      <c r="F68" s="5" t="s">
        <v>81</v>
      </c>
    </row>
    <row r="69" spans="1:17" x14ac:dyDescent="0.25">
      <c r="A69" s="7">
        <v>30</v>
      </c>
      <c r="B69" t="s">
        <v>80</v>
      </c>
      <c r="C69" s="55" t="s">
        <v>247</v>
      </c>
      <c r="D69" t="s">
        <v>79</v>
      </c>
      <c r="E69" s="6">
        <v>8.4199999999999997E-2</v>
      </c>
      <c r="F69" s="5" t="s">
        <v>72</v>
      </c>
    </row>
    <row r="70" spans="1:17" x14ac:dyDescent="0.25">
      <c r="A70" s="7">
        <v>32</v>
      </c>
      <c r="B70" t="s">
        <v>78</v>
      </c>
      <c r="C70" s="43" t="s">
        <v>77</v>
      </c>
      <c r="D70" t="s">
        <v>76</v>
      </c>
      <c r="E70" s="45" t="s">
        <v>75</v>
      </c>
      <c r="F70" s="5"/>
    </row>
    <row r="71" spans="1:17" ht="15.75" thickBot="1" x14ac:dyDescent="0.3">
      <c r="A71" s="4">
        <v>31</v>
      </c>
      <c r="B71" s="3" t="s">
        <v>74</v>
      </c>
      <c r="C71" s="56" t="s">
        <v>248</v>
      </c>
      <c r="D71" s="3" t="s">
        <v>73</v>
      </c>
      <c r="E71" s="2">
        <v>3.6600000000000001E-2</v>
      </c>
      <c r="F71" s="1" t="s">
        <v>72</v>
      </c>
    </row>
    <row r="72" spans="1:17" x14ac:dyDescent="0.25">
      <c r="A72" s="16"/>
      <c r="B72" s="17"/>
      <c r="C72" s="17"/>
      <c r="D72" s="17"/>
      <c r="E72" s="15"/>
      <c r="F72" s="17"/>
    </row>
    <row r="73" spans="1:17" ht="15.75" thickBot="1" x14ac:dyDescent="0.3">
      <c r="A73" s="16"/>
      <c r="B73" s="3"/>
      <c r="C73" s="3"/>
      <c r="D73" s="3"/>
      <c r="E73" s="15"/>
      <c r="F73" s="3"/>
      <c r="H73" s="14" t="s">
        <v>71</v>
      </c>
      <c r="Q73" s="14" t="s">
        <v>70</v>
      </c>
    </row>
    <row r="74" spans="1:17" x14ac:dyDescent="0.25">
      <c r="A74" s="13">
        <v>33</v>
      </c>
      <c r="B74" s="57" t="s">
        <v>69</v>
      </c>
      <c r="C74" s="43" t="s">
        <v>68</v>
      </c>
      <c r="D74" t="s">
        <v>67</v>
      </c>
      <c r="E74" s="12">
        <v>10</v>
      </c>
      <c r="F74" s="5" t="s">
        <v>66</v>
      </c>
    </row>
    <row r="75" spans="1:17" x14ac:dyDescent="0.25">
      <c r="A75" s="7">
        <v>9</v>
      </c>
      <c r="B75" t="s">
        <v>65</v>
      </c>
      <c r="C75" s="43" t="s">
        <v>64</v>
      </c>
      <c r="D75" t="s">
        <v>63</v>
      </c>
      <c r="E75" s="6">
        <v>987.85</v>
      </c>
      <c r="F75" s="5" t="s">
        <v>62</v>
      </c>
    </row>
    <row r="76" spans="1:17" x14ac:dyDescent="0.25">
      <c r="A76" s="7">
        <v>45</v>
      </c>
      <c r="B76" t="s">
        <v>61</v>
      </c>
      <c r="C76" s="43" t="s">
        <v>60</v>
      </c>
      <c r="D76" t="s">
        <v>59</v>
      </c>
      <c r="E76" s="6" t="s">
        <v>58</v>
      </c>
      <c r="F76" s="5"/>
    </row>
    <row r="77" spans="1:17" x14ac:dyDescent="0.25">
      <c r="A77" s="11">
        <v>46</v>
      </c>
      <c r="B77" s="10" t="s">
        <v>57</v>
      </c>
      <c r="C77" s="58" t="s">
        <v>56</v>
      </c>
      <c r="D77" s="10"/>
      <c r="E77" s="59" t="s">
        <v>249</v>
      </c>
      <c r="F77" s="9"/>
    </row>
    <row r="78" spans="1:17" x14ac:dyDescent="0.25">
      <c r="A78" s="7">
        <v>47</v>
      </c>
      <c r="B78" t="s">
        <v>55</v>
      </c>
      <c r="C78" s="43" t="s">
        <v>54</v>
      </c>
      <c r="D78" t="s">
        <v>53</v>
      </c>
      <c r="E78" s="6">
        <v>457.2</v>
      </c>
      <c r="F78" s="5" t="s">
        <v>9</v>
      </c>
    </row>
    <row r="79" spans="1:17" x14ac:dyDescent="0.25">
      <c r="A79" s="7">
        <v>48</v>
      </c>
      <c r="B79" s="44" t="s">
        <v>52</v>
      </c>
      <c r="C79" s="44" t="s">
        <v>51</v>
      </c>
      <c r="D79" s="44" t="s">
        <v>50</v>
      </c>
      <c r="E79" s="45" t="s">
        <v>1</v>
      </c>
      <c r="F79" s="46" t="s">
        <v>9</v>
      </c>
    </row>
    <row r="80" spans="1:17" x14ac:dyDescent="0.25">
      <c r="A80" s="7">
        <v>49</v>
      </c>
      <c r="B80" t="s">
        <v>49</v>
      </c>
      <c r="C80" s="43" t="s">
        <v>48</v>
      </c>
      <c r="D80" t="s">
        <v>47</v>
      </c>
      <c r="E80" s="6">
        <v>1</v>
      </c>
      <c r="F80" s="5"/>
    </row>
    <row r="81" spans="1:6" x14ac:dyDescent="0.25">
      <c r="A81" s="7">
        <v>50</v>
      </c>
      <c r="B81" t="s">
        <v>46</v>
      </c>
      <c r="C81" s="43" t="s">
        <v>45</v>
      </c>
      <c r="D81" t="s">
        <v>44</v>
      </c>
      <c r="E81" s="6">
        <v>14</v>
      </c>
      <c r="F81" s="5"/>
    </row>
    <row r="82" spans="1:6" x14ac:dyDescent="0.25">
      <c r="A82" s="7">
        <v>51</v>
      </c>
      <c r="B82" s="44" t="s">
        <v>43</v>
      </c>
      <c r="C82" s="44" t="s">
        <v>42</v>
      </c>
      <c r="D82" s="44" t="s">
        <v>41</v>
      </c>
      <c r="E82" s="45" t="s">
        <v>1</v>
      </c>
      <c r="F82" s="5"/>
    </row>
    <row r="83" spans="1:6" x14ac:dyDescent="0.25">
      <c r="A83" s="7">
        <v>52</v>
      </c>
      <c r="B83" s="44" t="s">
        <v>40</v>
      </c>
      <c r="C83" s="44" t="s">
        <v>39</v>
      </c>
      <c r="D83" s="44" t="s">
        <v>38</v>
      </c>
      <c r="E83" s="45" t="s">
        <v>1</v>
      </c>
      <c r="F83" s="5"/>
    </row>
    <row r="84" spans="1:6" x14ac:dyDescent="0.25">
      <c r="A84" s="7">
        <v>53</v>
      </c>
      <c r="B84" t="s">
        <v>37</v>
      </c>
      <c r="C84" s="43" t="s">
        <v>36</v>
      </c>
      <c r="D84" t="s">
        <v>35</v>
      </c>
      <c r="E84" s="6">
        <v>20320</v>
      </c>
      <c r="F84" s="5" t="s">
        <v>9</v>
      </c>
    </row>
    <row r="85" spans="1:6" x14ac:dyDescent="0.25">
      <c r="A85" s="7">
        <v>54</v>
      </c>
      <c r="B85" t="s">
        <v>34</v>
      </c>
      <c r="C85" s="43" t="s">
        <v>33</v>
      </c>
      <c r="D85" t="s">
        <v>32</v>
      </c>
      <c r="E85" s="6">
        <v>14</v>
      </c>
      <c r="F85" s="5"/>
    </row>
    <row r="86" spans="1:6" x14ac:dyDescent="0.25">
      <c r="A86" s="7">
        <v>55</v>
      </c>
      <c r="B86" t="s">
        <v>31</v>
      </c>
      <c r="C86" s="43" t="s">
        <v>30</v>
      </c>
      <c r="D86" t="s">
        <v>29</v>
      </c>
      <c r="E86" s="6">
        <v>408.6</v>
      </c>
      <c r="F86" s="5" t="s">
        <v>22</v>
      </c>
    </row>
    <row r="87" spans="1:6" x14ac:dyDescent="0.25">
      <c r="A87" s="7">
        <v>56</v>
      </c>
      <c r="B87" t="s">
        <v>28</v>
      </c>
      <c r="C87" s="44" t="s">
        <v>27</v>
      </c>
      <c r="D87" t="s">
        <v>26</v>
      </c>
      <c r="E87" s="6" t="s">
        <v>1</v>
      </c>
      <c r="F87" s="5"/>
    </row>
    <row r="88" spans="1:6" x14ac:dyDescent="0.25">
      <c r="A88" s="7">
        <v>57</v>
      </c>
      <c r="B88" t="s">
        <v>25</v>
      </c>
      <c r="C88" s="44" t="s">
        <v>24</v>
      </c>
      <c r="D88" t="s">
        <v>23</v>
      </c>
      <c r="E88" s="6" t="s">
        <v>1</v>
      </c>
      <c r="F88" s="5" t="s">
        <v>22</v>
      </c>
    </row>
    <row r="89" spans="1:6" x14ac:dyDescent="0.25">
      <c r="A89" s="7">
        <v>60</v>
      </c>
      <c r="B89" t="s">
        <v>21</v>
      </c>
      <c r="C89" s="44" t="s">
        <v>20</v>
      </c>
      <c r="D89" t="s">
        <v>19</v>
      </c>
      <c r="E89" s="6" t="s">
        <v>1</v>
      </c>
      <c r="F89" s="5"/>
    </row>
    <row r="90" spans="1:6" x14ac:dyDescent="0.25">
      <c r="A90" s="7">
        <v>61</v>
      </c>
      <c r="B90" t="s">
        <v>18</v>
      </c>
      <c r="C90" s="44" t="s">
        <v>17</v>
      </c>
      <c r="D90" s="8" t="s">
        <v>16</v>
      </c>
      <c r="E90" s="6" t="s">
        <v>1</v>
      </c>
      <c r="F90" s="5"/>
    </row>
    <row r="91" spans="1:6" x14ac:dyDescent="0.25">
      <c r="A91" s="7">
        <v>62</v>
      </c>
      <c r="B91" t="s">
        <v>15</v>
      </c>
      <c r="C91" s="44" t="s">
        <v>14</v>
      </c>
      <c r="D91" t="s">
        <v>13</v>
      </c>
      <c r="E91" s="6" t="s">
        <v>1</v>
      </c>
      <c r="F91" s="5" t="s">
        <v>9</v>
      </c>
    </row>
    <row r="92" spans="1:6" x14ac:dyDescent="0.25">
      <c r="A92" s="7">
        <v>63</v>
      </c>
      <c r="B92" t="s">
        <v>12</v>
      </c>
      <c r="C92" s="44" t="s">
        <v>11</v>
      </c>
      <c r="D92" t="s">
        <v>10</v>
      </c>
      <c r="E92" s="6" t="s">
        <v>1</v>
      </c>
      <c r="F92" s="5" t="s">
        <v>9</v>
      </c>
    </row>
    <row r="93" spans="1:6" x14ac:dyDescent="0.25">
      <c r="A93" s="7">
        <v>64</v>
      </c>
      <c r="B93" t="s">
        <v>8</v>
      </c>
      <c r="C93" s="44" t="s">
        <v>7</v>
      </c>
      <c r="D93" t="s">
        <v>6</v>
      </c>
      <c r="E93" s="6" t="s">
        <v>1</v>
      </c>
      <c r="F93" s="5" t="s">
        <v>5</v>
      </c>
    </row>
    <row r="94" spans="1:6" ht="15.75" thickBot="1" x14ac:dyDescent="0.3">
      <c r="A94" s="4">
        <v>65</v>
      </c>
      <c r="B94" s="3" t="s">
        <v>4</v>
      </c>
      <c r="C94" s="52" t="s">
        <v>3</v>
      </c>
      <c r="D94" s="3" t="s">
        <v>2</v>
      </c>
      <c r="E94" s="2" t="s">
        <v>1</v>
      </c>
      <c r="F94" s="1" t="s">
        <v>0</v>
      </c>
    </row>
  </sheetData>
  <mergeCells count="6">
    <mergeCell ref="F20:F22"/>
    <mergeCell ref="A20:A22"/>
    <mergeCell ref="B20:B22"/>
    <mergeCell ref="C20:C22"/>
    <mergeCell ref="D20:D22"/>
    <mergeCell ref="E20:E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FireHeater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2024-10-24T18:01:14Z</dcterms:modified>
</cp:coreProperties>
</file>