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43" documentId="11_851F1CF43106B7F8E15F1391953B5D6EE197330F" xr6:coauthVersionLast="47" xr6:coauthVersionMax="47" xr10:uidLastSave="{0DC70DBC-DF78-4F83-8411-E21B55AB870C}"/>
  <bookViews>
    <workbookView xWindow="-120" yWindow="-120" windowWidth="29040" windowHeight="15720" xr2:uid="{00000000-000D-0000-FFFF-FFFF00000000}"/>
  </bookViews>
  <sheets>
    <sheet name="Simple Shell and Tub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G24" i="2"/>
</calcChain>
</file>

<file path=xl/sharedStrings.xml><?xml version="1.0" encoding="utf-8"?>
<sst xmlns="http://schemas.openxmlformats.org/spreadsheetml/2006/main" count="190" uniqueCount="154">
  <si>
    <t>File name</t>
  </si>
  <si>
    <t>shell and tube heat exchanger.hsc</t>
  </si>
  <si>
    <t>Unit Operation</t>
  </si>
  <si>
    <t>E-01 Simple Design</t>
  </si>
  <si>
    <t xml:space="preserve">Workflow </t>
  </si>
  <si>
    <t xml:space="preserve">1. Open attached shell and tube heat exchanger.hsc file. </t>
  </si>
  <si>
    <t xml:space="preserve">2. Click on the Datasheet button on the ribbon. </t>
  </si>
  <si>
    <t xml:space="preserve">3. Select a server to connect, then connect to a workspace. </t>
  </si>
  <si>
    <t xml:space="preserve">4. Go to Mapper tab, click on the hyperlink of E-01 Simple Design to open Object Mapping screen. </t>
  </si>
  <si>
    <t xml:space="preserve">5. Select 'Shell and Tube Heat Exchanger' for the MapAs Column, and 'Create' for Workspace Object column. </t>
  </si>
  <si>
    <t xml:space="preserve">6. Make sure the ports of valve are mapped automated. </t>
  </si>
  <si>
    <t>7. Click on Close icon at the top right to close the Object Mapping screen.</t>
  </si>
  <si>
    <t xml:space="preserve">8. Click Save Change and Transfer button. </t>
  </si>
  <si>
    <t xml:space="preserve">9. Click on the Explorer tab, click on E-01 Simple Design in by Equipment view. Make sure all data are correctly. </t>
  </si>
  <si>
    <t xml:space="preserve">Expected Results </t>
  </si>
  <si>
    <t>Notes: For Index 21 and 22, please manully type the value in Hysys, then transfer</t>
  </si>
  <si>
    <t>Shell And Tube Exchanger (CQ00748796)</t>
  </si>
  <si>
    <t>Assembies</t>
  </si>
  <si>
    <t>Index Number</t>
  </si>
  <si>
    <t>Attributes</t>
  </si>
  <si>
    <t>AbeAdsClass View</t>
  </si>
  <si>
    <t>ABE Default Attributes</t>
  </si>
  <si>
    <t xml:space="preserve">Hysys Value </t>
  </si>
  <si>
    <t>Units</t>
  </si>
  <si>
    <t>Tube side mass flowrate</t>
  </si>
  <si>
    <t>TubeSideMassFlow</t>
  </si>
  <si>
    <t>Assemblies.PerformanceCriteria.TubesidePerformance.Massflowrate</t>
  </si>
  <si>
    <t>kg/h</t>
  </si>
  <si>
    <t>Shell side mass flowrate</t>
  </si>
  <si>
    <t>ShellSideMassFlow</t>
  </si>
  <si>
    <t>Assemblies.PerformanceCriteria.ShellsidePerformance.Massflowrate</t>
  </si>
  <si>
    <t>Shell side allowable pressure drop</t>
  </si>
  <si>
    <t>Assemblies.PerformanceCriteria.ShellsidePerformance.PressureDrop</t>
  </si>
  <si>
    <t>kPa</t>
  </si>
  <si>
    <t>Tube side allowable pressure drop</t>
  </si>
  <si>
    <t>Assemblies.PerformanceCriteria.TubesidePerformance.PressureDrop</t>
  </si>
  <si>
    <t>shell side fouling resistance</t>
  </si>
  <si>
    <t>ShellFoulingResistance</t>
  </si>
  <si>
    <t>Assemblies.PerformanceCriteria.ShellsidePerformance.FoulingResistance</t>
  </si>
  <si>
    <t>C-h-m2/kJ</t>
  </si>
  <si>
    <t>Tube side fouling resistance</t>
  </si>
  <si>
    <t>TubeFoulingResistance</t>
  </si>
  <si>
    <t>Assemblies.PerformanceCriteria.TubesidePerformance.FoulingResistance</t>
  </si>
  <si>
    <t>Shell side heat transfer coefficient </t>
  </si>
  <si>
    <t>ShellHeatTransferCoefficient</t>
  </si>
  <si>
    <t>Assemblies.PerformanceCriteria.ShellsidePerformance.HeatTransferCoefficient</t>
  </si>
  <si>
    <t>W/m2-K</t>
  </si>
  <si>
    <t>Tube side heat transfer coefficient</t>
  </si>
  <si>
    <t>TubeHeatTransferCoefficient</t>
  </si>
  <si>
    <t>Assemblies.PerformanceCriteria.TubesidePerformance.HeatTransferCoefficient</t>
  </si>
  <si>
    <t>LMTD</t>
  </si>
  <si>
    <t>LogMeanTemperatureDifference</t>
  </si>
  <si>
    <t>Assemblies.PerformanceCriteria.Lmtd</t>
  </si>
  <si>
    <t>K</t>
  </si>
  <si>
    <t>Tube side OD</t>
  </si>
  <si>
    <t>Assemblies.Bundle.TubeType.OuterDiameter</t>
  </si>
  <si>
    <t>mm</t>
  </si>
  <si>
    <t>Tube thickness</t>
  </si>
  <si>
    <t>TubeWALLThickness</t>
  </si>
  <si>
    <t>Assemblies.Bundle.TubeType(1).WallThickness</t>
  </si>
  <si>
    <t>Tube length</t>
  </si>
  <si>
    <t>TubeLength</t>
  </si>
  <si>
    <t>Assemblies.Bundle.TubeType(1).TotalLength</t>
  </si>
  <si>
    <t>m</t>
  </si>
  <si>
    <t>tube pitch</t>
  </si>
  <si>
    <t>TubePitch</t>
  </si>
  <si>
    <t>Assemblies.Bundle.TubePitch</t>
  </si>
  <si>
    <t>Number of ShellPasses</t>
  </si>
  <si>
    <t>NumberOfShellPasses</t>
  </si>
  <si>
    <t>Assemblies.ShellSide.NumberShellPasses</t>
  </si>
  <si>
    <t>ShellTEAMType</t>
  </si>
  <si>
    <t>ShellTEMAType</t>
  </si>
  <si>
    <t>Assemblies.ShellSide.TemaShellType</t>
  </si>
  <si>
    <t>AEL</t>
  </si>
  <si>
    <t>NumberofTubePassesPerShell</t>
  </si>
  <si>
    <t>ShellParallel</t>
  </si>
  <si>
    <t>Assemblies.Bundle.NumberTubePassesPerShell</t>
  </si>
  <si>
    <t>TubeInsideDiameter</t>
  </si>
  <si>
    <t>ShellSeries</t>
  </si>
  <si>
    <t>Assemblies.Bundle.TubeType(1).InnerDiameter</t>
  </si>
  <si>
    <t>MaterialPorts-ShellSide</t>
  </si>
  <si>
    <t>MaterialPorts-TubeSide</t>
  </si>
  <si>
    <t>Shell side inlet temperature</t>
  </si>
  <si>
    <t>ShellInletTemperature</t>
  </si>
  <si>
    <t>MaterialPorts[PhysicalAllocation="ShellIn"].Flow.BulkFlow.Temperature</t>
  </si>
  <si>
    <t>Shell side outlet temperature</t>
  </si>
  <si>
    <t>ShellOutletTemperature</t>
  </si>
  <si>
    <t>MaterialPorts[PhysicalAllocation="ShellOut"].Flow.BulkFlow.Temperature</t>
  </si>
  <si>
    <t>tube side inlet temperature</t>
  </si>
  <si>
    <t>TubeInletTemperature</t>
  </si>
  <si>
    <t>MaterialPorts[PhysicalAllocation="TubeIn"].Flow.BulkFlow.Temperature</t>
  </si>
  <si>
    <t>tube side outlet temperture</t>
  </si>
  <si>
    <t>TubeOutletTemperature</t>
  </si>
  <si>
    <t>MaterialPorts[PhysicalAllocation="TubeOut"].Flow.BulkFlow.Temperature</t>
  </si>
  <si>
    <t>shell side inlet liquid mass density</t>
  </si>
  <si>
    <t>ShellSideInletLiquidMassDensity</t>
  </si>
  <si>
    <t>kg/m3</t>
  </si>
  <si>
    <t>shell side outlet liquid mass density</t>
  </si>
  <si>
    <t>ShellSideOutletLiquidMassDensity</t>
  </si>
  <si>
    <t>tube side inlet liquid mass density</t>
  </si>
  <si>
    <t>TubeSideInletLiquidMassDensity</t>
  </si>
  <si>
    <t>tube side outlet liquid mass density</t>
  </si>
  <si>
    <t>TubeSideOutletLiquidMassDensity</t>
  </si>
  <si>
    <t>shell side inlet latent heat</t>
  </si>
  <si>
    <t>ShellSideInletLatentHeat</t>
  </si>
  <si>
    <t>kJ/kg</t>
  </si>
  <si>
    <t>shell side outlet latent heat</t>
  </si>
  <si>
    <t>ShellSideOutLetLatentHeat</t>
  </si>
  <si>
    <t>tube side inlet latent heat</t>
  </si>
  <si>
    <t>TubeSideInletLatentHeat</t>
  </si>
  <si>
    <t>tube side outlet latent heat</t>
  </si>
  <si>
    <t>TubeSideOutLetLatentHeat</t>
  </si>
  <si>
    <t>shell side inlet pressure</t>
  </si>
  <si>
    <t>ShellSideInletPressure</t>
  </si>
  <si>
    <t>MaterialPorts[PhysicalAllocation="ShellIn"].Flow.BulkFlow.Pressure</t>
  </si>
  <si>
    <t>tube side inlet pressure</t>
  </si>
  <si>
    <t>TubeSideInletPressure</t>
  </si>
  <si>
    <t>MaterialPorts[PhysicalAllocation="TubeIn"].Flow.BulkFlow.Pressure</t>
  </si>
  <si>
    <t>Duty</t>
  </si>
  <si>
    <t>PerformanceCriteria.PerformanceData(1).HeatDuty</t>
  </si>
  <si>
    <t>W</t>
  </si>
  <si>
    <t>Shell ID</t>
  </si>
  <si>
    <t>ShellDiameter</t>
  </si>
  <si>
    <t>ShellAndTubeHeatExchanger.ShellDiameterInner</t>
  </si>
  <si>
    <t>UA</t>
  </si>
  <si>
    <t>PerformanceCriteria.OverallHeatTransferCoefficient</t>
  </si>
  <si>
    <t>W/C</t>
  </si>
  <si>
    <t>UACurvatureError</t>
  </si>
  <si>
    <t>UaCurvatureError</t>
  </si>
  <si>
    <t>FT factor</t>
  </si>
  <si>
    <t>FTFactor</t>
  </si>
  <si>
    <t>HeatLeak</t>
  </si>
  <si>
    <t>HeatLoss</t>
  </si>
  <si>
    <t>Number of Shell in Parallel</t>
  </si>
  <si>
    <t>NumberShellsInParallel</t>
  </si>
  <si>
    <t>Number of Shell in Series</t>
  </si>
  <si>
    <t>NumberShellsInSeries</t>
  </si>
  <si>
    <t>Other Value</t>
  </si>
  <si>
    <t>TemperatureHotPinch</t>
  </si>
  <si>
    <t>HotSide.PinchTemperature</t>
  </si>
  <si>
    <t>TemperatureColdPinch</t>
  </si>
  <si>
    <t>ColdSide.PinchTemperature</t>
  </si>
  <si>
    <t>ShellPressureDrop</t>
  </si>
  <si>
    <t>TubePressureDrop</t>
  </si>
  <si>
    <t>TubeOutsideDiameter</t>
  </si>
  <si>
    <t>the value extracted from WS is empty, also no supported attribute</t>
  </si>
  <si>
    <r>
      <t>MaterialPorts[PhysicalAllocation="ShellInlet"].Flow.</t>
    </r>
    <r>
      <rPr>
        <sz val="11"/>
        <color rgb="FFFF0000"/>
        <rFont val="Calibri"/>
        <family val="2"/>
        <scheme val="minor"/>
      </rPr>
      <t>LiquidPhase</t>
    </r>
    <r>
      <rPr>
        <sz val="11"/>
        <rFont val="Calibri"/>
        <family val="2"/>
        <scheme val="minor"/>
      </rPr>
      <t>.PvtProperties.DensityMassBasis</t>
    </r>
  </si>
  <si>
    <r>
      <t>MaterialPorts[PhysicalAllocation="ShellOut"].Flow.</t>
    </r>
    <r>
      <rPr>
        <sz val="11"/>
        <color rgb="FFFF0000"/>
        <rFont val="Calibri"/>
        <family val="2"/>
        <scheme val="minor"/>
      </rPr>
      <t>LiquidPhase</t>
    </r>
    <r>
      <rPr>
        <sz val="11"/>
        <rFont val="Calibri"/>
        <family val="2"/>
        <scheme val="minor"/>
      </rPr>
      <t>.PvtProperties.DensityMassBasis</t>
    </r>
  </si>
  <si>
    <r>
      <t>MaterialPorts[PhysicalAllocation="TubeInlet"].Flow.</t>
    </r>
    <r>
      <rPr>
        <sz val="11"/>
        <color rgb="FFFF0000"/>
        <rFont val="Calibri"/>
        <family val="2"/>
        <scheme val="minor"/>
      </rPr>
      <t>LiquidPhase</t>
    </r>
    <r>
      <rPr>
        <sz val="11"/>
        <rFont val="Calibri"/>
        <family val="2"/>
        <scheme val="minor"/>
      </rPr>
      <t>.PvtProperties.DensityMassBasis</t>
    </r>
  </si>
  <si>
    <r>
      <t>MaterialPorts[PhysicalAllocation="TubeOut"].Flow.</t>
    </r>
    <r>
      <rPr>
        <sz val="11"/>
        <color rgb="FFFF0000"/>
        <rFont val="Calibri"/>
        <family val="2"/>
        <scheme val="minor"/>
      </rPr>
      <t>LiquidPhase</t>
    </r>
    <r>
      <rPr>
        <sz val="11"/>
        <rFont val="Calibri"/>
        <family val="2"/>
        <scheme val="minor"/>
      </rPr>
      <t>.PvtProperties.DensityMassBasis</t>
    </r>
  </si>
  <si>
    <r>
      <t>MaterialPorts[PhysicalAllocation="ShellIn"].Flow.</t>
    </r>
    <r>
      <rPr>
        <sz val="11"/>
        <color rgb="FFFF0000"/>
        <rFont val="Calibri"/>
        <family val="2"/>
      </rPr>
      <t>LiquidPhase</t>
    </r>
    <r>
      <rPr>
        <sz val="11"/>
        <color theme="1"/>
        <rFont val="Calibri"/>
        <family val="2"/>
      </rPr>
      <t>.ThermodynamicProperties.HeatOfVapourisationMassBasis</t>
    </r>
  </si>
  <si>
    <r>
      <t>MaterialPorts[PhysicalAllocation="ShellOut"].Flow.</t>
    </r>
    <r>
      <rPr>
        <sz val="11"/>
        <color rgb="FFFF0000"/>
        <rFont val="Calibri"/>
        <family val="2"/>
      </rPr>
      <t>LiquidPhase</t>
    </r>
    <r>
      <rPr>
        <sz val="11"/>
        <color theme="1"/>
        <rFont val="Calibri"/>
        <family val="2"/>
      </rPr>
      <t>.ThermodynamicProperties.HeatOfVapourisationMassBasis</t>
    </r>
  </si>
  <si>
    <r>
      <t>MaterialPorts[PhysicalAllocation="TubeIn"].Flow.</t>
    </r>
    <r>
      <rPr>
        <sz val="11"/>
        <color rgb="FFFF0000"/>
        <rFont val="Calibri"/>
        <family val="2"/>
      </rPr>
      <t>LiquidPhase</t>
    </r>
    <r>
      <rPr>
        <sz val="11"/>
        <color theme="1"/>
        <rFont val="Calibri"/>
        <family val="2"/>
      </rPr>
      <t>.ThermodynamicProperties.HeatOfVapourisationMassBasis</t>
    </r>
  </si>
  <si>
    <r>
      <t>MaterialPorts[PhysicalAllocation="TubeOut"].Flow.</t>
    </r>
    <r>
      <rPr>
        <sz val="11"/>
        <color rgb="FFFF0000"/>
        <rFont val="Calibri"/>
        <family val="2"/>
      </rPr>
      <t>LiquidPhase</t>
    </r>
    <r>
      <rPr>
        <sz val="11"/>
        <color theme="1"/>
        <rFont val="Calibri"/>
        <family val="2"/>
      </rPr>
      <t>.ThermodynamicProperties.HeatOfVapourisationMassBasis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</si>
</sst>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3" borderId="2" xfId="0" applyFont="1" applyFill="1" applyBorder="1"/>
    <xf numFmtId="0" fontId="0" fillId="0" borderId="3" xfId="0" applyBorder="1"/>
    <xf numFmtId="0" fontId="2" fillId="3" borderId="0" xfId="0" applyFont="1" applyFill="1"/>
    <xf numFmtId="0" fontId="1" fillId="0" borderId="0" xfId="0" applyFont="1"/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3" fillId="0" borderId="7" xfId="0" applyFont="1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10" xfId="0" applyFont="1" applyBorder="1"/>
    <xf numFmtId="0" fontId="4" fillId="0" borderId="9" xfId="0" applyFont="1" applyBorder="1" applyAlignment="1">
      <alignment horizontal="left" vertical="center" wrapText="1"/>
    </xf>
    <xf numFmtId="0" fontId="0" fillId="0" borderId="10" xfId="0" applyBorder="1"/>
    <xf numFmtId="0" fontId="0" fillId="0" borderId="9" xfId="0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9" xfId="0" applyFont="1" applyBorder="1" applyAlignment="1">
      <alignment horizontal="left"/>
    </xf>
    <xf numFmtId="0" fontId="5" fillId="0" borderId="10" xfId="0" applyFont="1" applyBorder="1"/>
    <xf numFmtId="0" fontId="4" fillId="0" borderId="10" xfId="0" applyFont="1" applyBorder="1"/>
    <xf numFmtId="0" fontId="1" fillId="0" borderId="9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3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4" fillId="0" borderId="7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/>
    </xf>
    <xf numFmtId="0" fontId="6" fillId="0" borderId="10" xfId="0" applyFont="1" applyBorder="1"/>
    <xf numFmtId="0" fontId="0" fillId="0" borderId="9" xfId="0" applyBorder="1" applyAlignment="1">
      <alignment horizontal="left" vertical="center" wrapText="1"/>
    </xf>
    <xf numFmtId="0" fontId="3" fillId="0" borderId="14" xfId="0" applyFont="1" applyBorder="1"/>
    <xf numFmtId="0" fontId="0" fillId="0" borderId="13" xfId="0" applyBorder="1" applyAlignment="1">
      <alignment horizontal="left" vertical="center" wrapText="1"/>
    </xf>
    <xf numFmtId="0" fontId="3" fillId="0" borderId="5" xfId="0" applyFont="1" applyBorder="1"/>
    <xf numFmtId="0" fontId="0" fillId="0" borderId="5" xfId="0" applyBorder="1" applyAlignment="1">
      <alignment horizontal="left" vertical="center" wrapText="1"/>
    </xf>
    <xf numFmtId="0" fontId="3" fillId="0" borderId="0" xfId="0" applyFont="1"/>
    <xf numFmtId="0" fontId="0" fillId="0" borderId="0" xfId="0" applyAlignment="1">
      <alignment horizontal="left" vertical="center" wrapText="1"/>
    </xf>
    <xf numFmtId="0" fontId="3" fillId="0" borderId="12" xfId="0" applyFont="1" applyBorder="1"/>
    <xf numFmtId="0" fontId="0" fillId="0" borderId="12" xfId="0" applyBorder="1" applyAlignment="1">
      <alignment horizontal="left" vertical="center" wrapText="1"/>
    </xf>
    <xf numFmtId="0" fontId="0" fillId="0" borderId="6" xfId="0" applyBorder="1" applyAlignment="1">
      <alignment horizontal="left"/>
    </xf>
    <xf numFmtId="0" fontId="0" fillId="3" borderId="0" xfId="0" applyFill="1"/>
    <xf numFmtId="0" fontId="1" fillId="0" borderId="5" xfId="0" applyFont="1" applyBorder="1"/>
    <xf numFmtId="0" fontId="2" fillId="4" borderId="4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0" xfId="0" applyFill="1"/>
    <xf numFmtId="0" fontId="5" fillId="5" borderId="0" xfId="0" applyFont="1" applyFill="1"/>
    <xf numFmtId="0" fontId="0" fillId="6" borderId="0" xfId="0" applyFill="1"/>
    <xf numFmtId="0" fontId="0" fillId="0" borderId="0" xfId="0" applyFill="1" applyBorder="1"/>
    <xf numFmtId="0" fontId="0" fillId="5" borderId="1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43</xdr:row>
      <xdr:rowOff>123825</xdr:rowOff>
    </xdr:from>
    <xdr:to>
      <xdr:col>16</xdr:col>
      <xdr:colOff>218423</xdr:colOff>
      <xdr:row>65</xdr:row>
      <xdr:rowOff>94723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77975" y="8353425"/>
          <a:ext cx="5219048" cy="4219048"/>
        </a:xfrm>
        <a:prstGeom prst="rect">
          <a:avLst/>
        </a:prstGeom>
      </xdr:spPr>
    </xdr:pic>
    <xdr:clientData/>
  </xdr:twoCellAnchor>
  <xdr:twoCellAnchor editAs="oneCell">
    <xdr:from>
      <xdr:col>17</xdr:col>
      <xdr:colOff>590550</xdr:colOff>
      <xdr:row>44</xdr:row>
      <xdr:rowOff>9525</xdr:rowOff>
    </xdr:from>
    <xdr:to>
      <xdr:col>26</xdr:col>
      <xdr:colOff>85102</xdr:colOff>
      <xdr:row>79</xdr:row>
      <xdr:rowOff>122969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478750" y="8429625"/>
          <a:ext cx="4980952" cy="68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66675</xdr:rowOff>
    </xdr:from>
    <xdr:to>
      <xdr:col>15</xdr:col>
      <xdr:colOff>513732</xdr:colOff>
      <xdr:row>36</xdr:row>
      <xdr:rowOff>75817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39875" y="3886200"/>
          <a:ext cx="4942857" cy="3066667"/>
        </a:xfrm>
        <a:prstGeom prst="rect">
          <a:avLst/>
        </a:prstGeom>
      </xdr:spPr>
    </xdr:pic>
    <xdr:clientData/>
  </xdr:twoCellAnchor>
  <xdr:twoCellAnchor editAs="oneCell">
    <xdr:from>
      <xdr:col>17</xdr:col>
      <xdr:colOff>276225</xdr:colOff>
      <xdr:row>11</xdr:row>
      <xdr:rowOff>123825</xdr:rowOff>
    </xdr:from>
    <xdr:to>
      <xdr:col>25</xdr:col>
      <xdr:colOff>351806</xdr:colOff>
      <xdr:row>38</xdr:row>
      <xdr:rowOff>189846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278850" y="2219325"/>
          <a:ext cx="4952381" cy="522857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69</xdr:row>
      <xdr:rowOff>0</xdr:rowOff>
    </xdr:from>
    <xdr:to>
      <xdr:col>16</xdr:col>
      <xdr:colOff>142227</xdr:colOff>
      <xdr:row>98</xdr:row>
      <xdr:rowOff>151689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39875" y="13239750"/>
          <a:ext cx="5180952" cy="5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2"/>
  <sheetViews>
    <sheetView tabSelected="1" topLeftCell="A13" workbookViewId="0">
      <selection activeCell="D37" sqref="D37"/>
    </sheetView>
  </sheetViews>
  <sheetFormatPr defaultRowHeight="15" x14ac:dyDescent="0.25"/>
  <cols>
    <col min="1" max="1" width="36.85546875" customWidth="1"/>
    <col min="2" max="2" width="33" customWidth="1"/>
    <col min="3" max="3" width="40.28515625" customWidth="1"/>
    <col min="4" max="4" width="74.42578125" customWidth="1"/>
    <col min="5" max="5" width="15" customWidth="1"/>
    <col min="6" max="6" width="12.42578125" customWidth="1"/>
    <col min="9" max="9" width="11.570312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s="2" t="s">
        <v>3</v>
      </c>
    </row>
    <row r="5" spans="1:2" x14ac:dyDescent="0.25">
      <c r="A5" s="3" t="s">
        <v>4</v>
      </c>
    </row>
    <row r="6" spans="1:2" x14ac:dyDescent="0.25">
      <c r="A6" s="2" t="s">
        <v>5</v>
      </c>
    </row>
    <row r="7" spans="1:2" x14ac:dyDescent="0.25">
      <c r="A7" s="2" t="s">
        <v>6</v>
      </c>
    </row>
    <row r="8" spans="1:2" x14ac:dyDescent="0.25">
      <c r="A8" s="2" t="s">
        <v>7</v>
      </c>
    </row>
    <row r="9" spans="1:2" x14ac:dyDescent="0.25">
      <c r="A9" s="2" t="s">
        <v>8</v>
      </c>
    </row>
    <row r="10" spans="1:2" x14ac:dyDescent="0.25">
      <c r="A10" s="2" t="s">
        <v>9</v>
      </c>
    </row>
    <row r="11" spans="1:2" x14ac:dyDescent="0.25">
      <c r="A11" s="2" t="s">
        <v>10</v>
      </c>
    </row>
    <row r="12" spans="1:2" x14ac:dyDescent="0.25">
      <c r="A12" s="2" t="s">
        <v>11</v>
      </c>
    </row>
    <row r="13" spans="1:2" x14ac:dyDescent="0.25">
      <c r="A13" s="2" t="s">
        <v>12</v>
      </c>
    </row>
    <row r="14" spans="1:2" x14ac:dyDescent="0.25">
      <c r="A14" s="4" t="s">
        <v>13</v>
      </c>
    </row>
    <row r="17" spans="1:9" x14ac:dyDescent="0.25">
      <c r="A17" s="5" t="s">
        <v>14</v>
      </c>
      <c r="C17" s="6" t="s">
        <v>15</v>
      </c>
    </row>
    <row r="18" spans="1:9" x14ac:dyDescent="0.25">
      <c r="A18" s="7"/>
    </row>
    <row r="19" spans="1:9" x14ac:dyDescent="0.25">
      <c r="A19" s="5" t="s">
        <v>16</v>
      </c>
    </row>
    <row r="20" spans="1:9" ht="15.75" thickBot="1" x14ac:dyDescent="0.3">
      <c r="I20" s="5" t="s">
        <v>17</v>
      </c>
    </row>
    <row r="21" spans="1:9" x14ac:dyDescent="0.25">
      <c r="A21" s="51" t="s">
        <v>18</v>
      </c>
      <c r="B21" s="54" t="s">
        <v>19</v>
      </c>
      <c r="C21" s="54" t="s">
        <v>20</v>
      </c>
      <c r="D21" s="54" t="s">
        <v>21</v>
      </c>
      <c r="E21" s="57" t="s">
        <v>22</v>
      </c>
      <c r="F21" s="60" t="s">
        <v>23</v>
      </c>
    </row>
    <row r="22" spans="1:9" x14ac:dyDescent="0.25">
      <c r="A22" s="52"/>
      <c r="B22" s="55"/>
      <c r="C22" s="55"/>
      <c r="D22" s="55"/>
      <c r="E22" s="58"/>
      <c r="F22" s="61"/>
    </row>
    <row r="23" spans="1:9" ht="15.75" thickBot="1" x14ac:dyDescent="0.3">
      <c r="A23" s="53"/>
      <c r="B23" s="56"/>
      <c r="C23" s="56"/>
      <c r="D23" s="56"/>
      <c r="E23" s="59"/>
      <c r="F23" s="62"/>
    </row>
    <row r="24" spans="1:9" x14ac:dyDescent="0.25">
      <c r="A24" s="8">
        <v>1</v>
      </c>
      <c r="B24" s="9" t="s">
        <v>24</v>
      </c>
      <c r="C24" s="63" t="s">
        <v>25</v>
      </c>
      <c r="D24" s="11" t="s">
        <v>26</v>
      </c>
      <c r="E24" s="12">
        <v>1814.3880976140799</v>
      </c>
      <c r="F24" s="13" t="s">
        <v>27</v>
      </c>
      <c r="G24">
        <f>E24/3600</f>
        <v>0.50399669378168888</v>
      </c>
    </row>
    <row r="25" spans="1:9" x14ac:dyDescent="0.25">
      <c r="A25" s="14">
        <v>2</v>
      </c>
      <c r="B25" s="15" t="s">
        <v>28</v>
      </c>
      <c r="C25" s="64" t="s">
        <v>29</v>
      </c>
      <c r="D25" s="16" t="s">
        <v>30</v>
      </c>
      <c r="E25" s="17">
        <v>2267.9851220176001</v>
      </c>
      <c r="F25" s="18" t="s">
        <v>27</v>
      </c>
      <c r="G25">
        <f>E25/3600</f>
        <v>0.62999586722711109</v>
      </c>
    </row>
    <row r="26" spans="1:9" x14ac:dyDescent="0.25">
      <c r="A26" s="14">
        <v>17</v>
      </c>
      <c r="B26" s="15" t="s">
        <v>31</v>
      </c>
      <c r="C26" s="64" t="s">
        <v>142</v>
      </c>
      <c r="D26" s="16" t="s">
        <v>32</v>
      </c>
      <c r="E26" s="19">
        <v>34.473795433876901</v>
      </c>
      <c r="F26" s="18" t="s">
        <v>33</v>
      </c>
    </row>
    <row r="27" spans="1:9" x14ac:dyDescent="0.25">
      <c r="A27" s="14">
        <v>18</v>
      </c>
      <c r="B27" s="15" t="s">
        <v>34</v>
      </c>
      <c r="C27" s="64" t="s">
        <v>143</v>
      </c>
      <c r="D27" s="16" t="s">
        <v>35</v>
      </c>
      <c r="E27" s="19">
        <v>34.473795433876901</v>
      </c>
      <c r="F27" s="18" t="s">
        <v>33</v>
      </c>
    </row>
    <row r="28" spans="1:9" x14ac:dyDescent="0.25">
      <c r="A28" s="14">
        <v>19</v>
      </c>
      <c r="B28" s="15" t="s">
        <v>36</v>
      </c>
      <c r="C28" s="64" t="s">
        <v>37</v>
      </c>
      <c r="D28" s="16" t="s">
        <v>38</v>
      </c>
      <c r="E28" s="19">
        <v>0</v>
      </c>
      <c r="F28" s="18" t="s">
        <v>39</v>
      </c>
    </row>
    <row r="29" spans="1:9" x14ac:dyDescent="0.25">
      <c r="A29" s="14">
        <v>20</v>
      </c>
      <c r="B29" s="15" t="s">
        <v>40</v>
      </c>
      <c r="C29" s="64" t="s">
        <v>41</v>
      </c>
      <c r="D29" s="16" t="s">
        <v>42</v>
      </c>
      <c r="E29" s="19">
        <v>0</v>
      </c>
      <c r="F29" s="18" t="s">
        <v>39</v>
      </c>
    </row>
    <row r="30" spans="1:9" x14ac:dyDescent="0.25">
      <c r="A30" s="20">
        <v>21</v>
      </c>
      <c r="B30" s="21" t="s">
        <v>43</v>
      </c>
      <c r="C30" s="65" t="s">
        <v>44</v>
      </c>
      <c r="D30" s="16" t="s">
        <v>45</v>
      </c>
      <c r="E30" s="22">
        <v>11000</v>
      </c>
      <c r="F30" s="23" t="s">
        <v>46</v>
      </c>
    </row>
    <row r="31" spans="1:9" x14ac:dyDescent="0.25">
      <c r="A31" s="20">
        <v>22</v>
      </c>
      <c r="B31" s="21" t="s">
        <v>47</v>
      </c>
      <c r="C31" s="65" t="s">
        <v>48</v>
      </c>
      <c r="D31" s="18" t="s">
        <v>49</v>
      </c>
      <c r="E31" s="22">
        <v>22000</v>
      </c>
      <c r="F31" s="23" t="s">
        <v>46</v>
      </c>
    </row>
    <row r="32" spans="1:9" x14ac:dyDescent="0.25">
      <c r="A32" s="14">
        <v>24</v>
      </c>
      <c r="B32" s="15" t="s">
        <v>50</v>
      </c>
      <c r="C32" s="64" t="s">
        <v>51</v>
      </c>
      <c r="D32" s="18" t="s">
        <v>52</v>
      </c>
      <c r="E32" s="19">
        <v>126.64695107129199</v>
      </c>
      <c r="F32" s="18" t="s">
        <v>53</v>
      </c>
    </row>
    <row r="33" spans="1:19" x14ac:dyDescent="0.25">
      <c r="A33" s="14">
        <v>25</v>
      </c>
      <c r="B33" s="15" t="s">
        <v>54</v>
      </c>
      <c r="C33" s="64" t="s">
        <v>144</v>
      </c>
      <c r="D33" s="18" t="s">
        <v>55</v>
      </c>
      <c r="E33" s="19">
        <v>0.02</v>
      </c>
      <c r="F33" s="18" t="s">
        <v>63</v>
      </c>
    </row>
    <row r="34" spans="1:19" x14ac:dyDescent="0.25">
      <c r="A34" s="14">
        <v>26</v>
      </c>
      <c r="B34" s="15" t="s">
        <v>57</v>
      </c>
      <c r="C34" s="64" t="s">
        <v>58</v>
      </c>
      <c r="D34" s="18" t="s">
        <v>59</v>
      </c>
      <c r="E34" s="19">
        <v>2E-3</v>
      </c>
      <c r="F34" s="18" t="s">
        <v>63</v>
      </c>
    </row>
    <row r="35" spans="1:19" x14ac:dyDescent="0.25">
      <c r="A35" s="14">
        <v>27</v>
      </c>
      <c r="B35" s="15" t="s">
        <v>60</v>
      </c>
      <c r="C35" s="64" t="s">
        <v>61</v>
      </c>
      <c r="D35" s="24" t="s">
        <v>62</v>
      </c>
      <c r="E35" s="19">
        <v>6</v>
      </c>
      <c r="F35" s="18" t="s">
        <v>63</v>
      </c>
    </row>
    <row r="36" spans="1:19" x14ac:dyDescent="0.25">
      <c r="A36" s="14">
        <v>29</v>
      </c>
      <c r="B36" s="15" t="s">
        <v>64</v>
      </c>
      <c r="C36" s="64" t="s">
        <v>65</v>
      </c>
      <c r="D36" s="18" t="s">
        <v>66</v>
      </c>
      <c r="E36" s="19">
        <v>0.05</v>
      </c>
      <c r="F36" s="18" t="s">
        <v>63</v>
      </c>
    </row>
    <row r="37" spans="1:19" x14ac:dyDescent="0.25">
      <c r="A37" s="14">
        <v>67</v>
      </c>
      <c r="B37" s="15" t="s">
        <v>67</v>
      </c>
      <c r="C37" s="64" t="s">
        <v>68</v>
      </c>
      <c r="D37" s="18" t="s">
        <v>69</v>
      </c>
      <c r="E37" s="19">
        <v>1</v>
      </c>
      <c r="F37" s="18"/>
    </row>
    <row r="38" spans="1:19" x14ac:dyDescent="0.25">
      <c r="A38" s="14">
        <v>68</v>
      </c>
      <c r="B38" s="15" t="s">
        <v>70</v>
      </c>
      <c r="C38" s="66" t="s">
        <v>71</v>
      </c>
      <c r="D38" s="18" t="s">
        <v>72</v>
      </c>
      <c r="E38" s="25" t="s">
        <v>73</v>
      </c>
      <c r="F38" s="18"/>
      <c r="G38" s="67" t="s">
        <v>145</v>
      </c>
    </row>
    <row r="39" spans="1:19" x14ac:dyDescent="0.25">
      <c r="A39" s="14">
        <v>71</v>
      </c>
      <c r="B39" s="15" t="s">
        <v>74</v>
      </c>
      <c r="C39" s="64" t="s">
        <v>75</v>
      </c>
      <c r="D39" s="18" t="s">
        <v>76</v>
      </c>
      <c r="E39" s="26">
        <v>2</v>
      </c>
      <c r="F39" s="18"/>
    </row>
    <row r="40" spans="1:19" ht="15.75" thickBot="1" x14ac:dyDescent="0.3">
      <c r="A40" s="27">
        <v>72</v>
      </c>
      <c r="B40" s="28" t="s">
        <v>77</v>
      </c>
      <c r="C40" s="68" t="s">
        <v>78</v>
      </c>
      <c r="D40" s="30" t="s">
        <v>79</v>
      </c>
      <c r="E40" s="31">
        <v>16</v>
      </c>
      <c r="F40" s="30" t="s">
        <v>56</v>
      </c>
    </row>
    <row r="41" spans="1:19" x14ac:dyDescent="0.25">
      <c r="A41" s="32"/>
      <c r="B41" s="10"/>
      <c r="C41" s="10"/>
      <c r="D41" s="10"/>
      <c r="E41" s="33"/>
      <c r="F41" s="10"/>
    </row>
    <row r="42" spans="1:19" x14ac:dyDescent="0.25">
      <c r="A42" s="32"/>
      <c r="E42" s="33"/>
    </row>
    <row r="43" spans="1:19" ht="15.75" thickBot="1" x14ac:dyDescent="0.3">
      <c r="A43" s="32"/>
      <c r="E43" s="33"/>
      <c r="F43" s="29"/>
      <c r="I43" s="5" t="s">
        <v>80</v>
      </c>
      <c r="S43" s="5" t="s">
        <v>81</v>
      </c>
    </row>
    <row r="44" spans="1:19" x14ac:dyDescent="0.25">
      <c r="A44" s="8">
        <v>3</v>
      </c>
      <c r="B44" s="9" t="s">
        <v>82</v>
      </c>
      <c r="C44" s="63" t="s">
        <v>83</v>
      </c>
      <c r="D44" s="34" t="s">
        <v>84</v>
      </c>
      <c r="E44" s="12">
        <v>699.81666666666695</v>
      </c>
      <c r="F44" s="13" t="s">
        <v>53</v>
      </c>
    </row>
    <row r="45" spans="1:19" x14ac:dyDescent="0.25">
      <c r="A45" s="14">
        <v>4</v>
      </c>
      <c r="B45" s="15" t="s">
        <v>85</v>
      </c>
      <c r="C45" s="64" t="s">
        <v>86</v>
      </c>
      <c r="D45" s="35" t="s">
        <v>87</v>
      </c>
      <c r="E45" s="17">
        <v>644.26111111111095</v>
      </c>
      <c r="F45" s="18" t="s">
        <v>53</v>
      </c>
    </row>
    <row r="46" spans="1:19" x14ac:dyDescent="0.25">
      <c r="A46" s="14">
        <v>5</v>
      </c>
      <c r="B46" s="15" t="s">
        <v>88</v>
      </c>
      <c r="C46" s="64" t="s">
        <v>89</v>
      </c>
      <c r="D46" s="36" t="s">
        <v>90</v>
      </c>
      <c r="E46" s="17">
        <v>505.37222222222198</v>
      </c>
      <c r="F46" s="18" t="s">
        <v>53</v>
      </c>
    </row>
    <row r="47" spans="1:19" x14ac:dyDescent="0.25">
      <c r="A47" s="14">
        <v>6</v>
      </c>
      <c r="B47" s="15" t="s">
        <v>91</v>
      </c>
      <c r="C47" s="64" t="s">
        <v>92</v>
      </c>
      <c r="D47" s="35" t="s">
        <v>93</v>
      </c>
      <c r="E47" s="17">
        <v>584.67027736239402</v>
      </c>
      <c r="F47" s="18" t="s">
        <v>53</v>
      </c>
    </row>
    <row r="48" spans="1:19" x14ac:dyDescent="0.25">
      <c r="A48" s="14">
        <v>7</v>
      </c>
      <c r="B48" s="15" t="s">
        <v>94</v>
      </c>
      <c r="C48" t="s">
        <v>95</v>
      </c>
      <c r="D48" s="37" t="s">
        <v>146</v>
      </c>
      <c r="E48" s="17">
        <v>1.14813676551268</v>
      </c>
      <c r="F48" s="18" t="s">
        <v>96</v>
      </c>
    </row>
    <row r="49" spans="1:6" x14ac:dyDescent="0.25">
      <c r="A49" s="14">
        <v>8</v>
      </c>
      <c r="B49" s="15" t="s">
        <v>97</v>
      </c>
      <c r="C49" t="s">
        <v>98</v>
      </c>
      <c r="D49" s="37" t="s">
        <v>147</v>
      </c>
      <c r="E49" s="17">
        <v>1.14813676551268</v>
      </c>
      <c r="F49" s="18" t="s">
        <v>96</v>
      </c>
    </row>
    <row r="50" spans="1:6" x14ac:dyDescent="0.25">
      <c r="A50" s="14">
        <v>9</v>
      </c>
      <c r="B50" s="15" t="s">
        <v>99</v>
      </c>
      <c r="C50" t="s">
        <v>100</v>
      </c>
      <c r="D50" s="37" t="s">
        <v>148</v>
      </c>
      <c r="E50" s="17">
        <v>1.04066824490911</v>
      </c>
      <c r="F50" s="18" t="s">
        <v>96</v>
      </c>
    </row>
    <row r="51" spans="1:6" x14ac:dyDescent="0.25">
      <c r="A51" s="14">
        <v>10</v>
      </c>
      <c r="B51" s="15" t="s">
        <v>101</v>
      </c>
      <c r="C51" t="s">
        <v>102</v>
      </c>
      <c r="D51" s="37" t="s">
        <v>149</v>
      </c>
      <c r="E51" s="17">
        <v>1.04066824490911</v>
      </c>
      <c r="F51" s="18" t="s">
        <v>96</v>
      </c>
    </row>
    <row r="52" spans="1:6" ht="18" customHeight="1" x14ac:dyDescent="0.25">
      <c r="A52" s="14">
        <v>11</v>
      </c>
      <c r="B52" s="15" t="s">
        <v>103</v>
      </c>
      <c r="C52" t="s">
        <v>104</v>
      </c>
      <c r="D52" s="16" t="s">
        <v>150</v>
      </c>
      <c r="E52" s="17">
        <v>537.49063658377395</v>
      </c>
      <c r="F52" s="18" t="s">
        <v>105</v>
      </c>
    </row>
    <row r="53" spans="1:6" x14ac:dyDescent="0.25">
      <c r="A53" s="14">
        <v>12</v>
      </c>
      <c r="B53" s="15" t="s">
        <v>106</v>
      </c>
      <c r="C53" t="s">
        <v>107</v>
      </c>
      <c r="D53" s="16" t="s">
        <v>151</v>
      </c>
      <c r="E53" s="17">
        <v>539.15869254996801</v>
      </c>
      <c r="F53" s="18" t="s">
        <v>105</v>
      </c>
    </row>
    <row r="54" spans="1:6" x14ac:dyDescent="0.25">
      <c r="A54" s="14">
        <v>13</v>
      </c>
      <c r="B54" s="15" t="s">
        <v>108</v>
      </c>
      <c r="C54" t="s">
        <v>109</v>
      </c>
      <c r="D54" s="16" t="s">
        <v>152</v>
      </c>
      <c r="E54" s="17">
        <v>519.81695363187396</v>
      </c>
      <c r="F54" s="18" t="s">
        <v>105</v>
      </c>
    </row>
    <row r="55" spans="1:6" x14ac:dyDescent="0.25">
      <c r="A55" s="14">
        <v>14</v>
      </c>
      <c r="B55" s="15" t="s">
        <v>110</v>
      </c>
      <c r="C55" t="s">
        <v>111</v>
      </c>
      <c r="D55" s="16" t="s">
        <v>153</v>
      </c>
      <c r="E55" s="17">
        <v>521.61697982125997</v>
      </c>
      <c r="F55" s="18" t="s">
        <v>105</v>
      </c>
    </row>
    <row r="56" spans="1:6" x14ac:dyDescent="0.25">
      <c r="A56" s="14">
        <v>15</v>
      </c>
      <c r="B56" s="15" t="s">
        <v>112</v>
      </c>
      <c r="C56" t="s">
        <v>113</v>
      </c>
      <c r="D56" s="38" t="s">
        <v>114</v>
      </c>
      <c r="E56" s="39">
        <v>2068.4277260326098</v>
      </c>
      <c r="F56" s="18" t="s">
        <v>33</v>
      </c>
    </row>
    <row r="57" spans="1:6" ht="15.75" thickBot="1" x14ac:dyDescent="0.3">
      <c r="A57" s="27">
        <v>16</v>
      </c>
      <c r="B57" s="28" t="s">
        <v>115</v>
      </c>
      <c r="C57" s="29" t="s">
        <v>116</v>
      </c>
      <c r="D57" s="40" t="s">
        <v>117</v>
      </c>
      <c r="E57" s="41">
        <v>2068.4277260326098</v>
      </c>
      <c r="F57" s="30" t="s">
        <v>33</v>
      </c>
    </row>
    <row r="58" spans="1:6" x14ac:dyDescent="0.25">
      <c r="A58" s="32"/>
      <c r="B58" s="10"/>
      <c r="C58" s="10"/>
      <c r="D58" s="42"/>
      <c r="E58" s="43"/>
      <c r="F58" s="10"/>
    </row>
    <row r="59" spans="1:6" x14ac:dyDescent="0.25">
      <c r="A59" s="32"/>
      <c r="D59" s="44"/>
      <c r="E59" s="45"/>
    </row>
    <row r="60" spans="1:6" ht="15.75" thickBot="1" x14ac:dyDescent="0.3">
      <c r="A60" s="32"/>
      <c r="B60" s="29"/>
      <c r="C60" s="29"/>
      <c r="D60" s="46"/>
      <c r="E60" s="47"/>
      <c r="F60" s="29"/>
    </row>
    <row r="61" spans="1:6" x14ac:dyDescent="0.25">
      <c r="A61" s="8">
        <v>23</v>
      </c>
      <c r="B61" s="9" t="s">
        <v>118</v>
      </c>
      <c r="C61" s="10" t="s">
        <v>118</v>
      </c>
      <c r="D61" s="13" t="s">
        <v>119</v>
      </c>
      <c r="E61" s="48">
        <v>115536.83651818099</v>
      </c>
      <c r="F61" s="13" t="s">
        <v>120</v>
      </c>
    </row>
    <row r="62" spans="1:6" x14ac:dyDescent="0.25">
      <c r="A62" s="14">
        <v>28</v>
      </c>
      <c r="B62" s="15" t="s">
        <v>121</v>
      </c>
      <c r="C62" t="s">
        <v>122</v>
      </c>
      <c r="D62" s="18" t="s">
        <v>123</v>
      </c>
      <c r="E62" s="19">
        <v>739.04881205091795</v>
      </c>
      <c r="F62" s="18" t="s">
        <v>56</v>
      </c>
    </row>
    <row r="63" spans="1:6" x14ac:dyDescent="0.25">
      <c r="A63" s="14">
        <v>62</v>
      </c>
      <c r="B63" s="15" t="s">
        <v>124</v>
      </c>
      <c r="C63" t="s">
        <v>124</v>
      </c>
      <c r="D63" s="18" t="s">
        <v>125</v>
      </c>
      <c r="E63" s="19">
        <v>957.94620544122404</v>
      </c>
      <c r="F63" s="18" t="s">
        <v>126</v>
      </c>
    </row>
    <row r="64" spans="1:6" x14ac:dyDescent="0.25">
      <c r="A64" s="14">
        <v>63</v>
      </c>
      <c r="B64" s="15" t="s">
        <v>127</v>
      </c>
      <c r="C64" t="s">
        <v>128</v>
      </c>
      <c r="D64" s="18" t="s">
        <v>128</v>
      </c>
      <c r="E64" s="19">
        <v>0</v>
      </c>
      <c r="F64" s="18"/>
    </row>
    <row r="65" spans="1:9" x14ac:dyDescent="0.25">
      <c r="A65" s="14">
        <v>64</v>
      </c>
      <c r="B65" s="15" t="s">
        <v>129</v>
      </c>
      <c r="C65" t="s">
        <v>130</v>
      </c>
      <c r="D65" t="s">
        <v>130</v>
      </c>
      <c r="E65" s="19">
        <v>0.95232374195505598</v>
      </c>
      <c r="F65" s="18"/>
    </row>
    <row r="66" spans="1:9" x14ac:dyDescent="0.25">
      <c r="A66" s="14">
        <v>65</v>
      </c>
      <c r="B66" s="15" t="s">
        <v>131</v>
      </c>
      <c r="C66" t="s">
        <v>131</v>
      </c>
      <c r="D66" t="s">
        <v>131</v>
      </c>
      <c r="E66" s="19">
        <v>0</v>
      </c>
      <c r="F66" s="18" t="s">
        <v>27</v>
      </c>
    </row>
    <row r="67" spans="1:9" x14ac:dyDescent="0.25">
      <c r="A67" s="14">
        <v>66</v>
      </c>
      <c r="B67" s="15" t="s">
        <v>132</v>
      </c>
      <c r="C67" t="s">
        <v>132</v>
      </c>
      <c r="D67" t="s">
        <v>132</v>
      </c>
      <c r="E67" s="19">
        <v>0</v>
      </c>
      <c r="F67" s="18" t="s">
        <v>27</v>
      </c>
    </row>
    <row r="68" spans="1:9" x14ac:dyDescent="0.25">
      <c r="A68" s="14">
        <v>69</v>
      </c>
      <c r="B68" s="15" t="s">
        <v>133</v>
      </c>
      <c r="C68" t="s">
        <v>75</v>
      </c>
      <c r="D68" s="18" t="s">
        <v>134</v>
      </c>
      <c r="E68" s="19">
        <v>1</v>
      </c>
      <c r="F68" s="18"/>
    </row>
    <row r="69" spans="1:9" x14ac:dyDescent="0.25">
      <c r="A69" s="14">
        <v>70</v>
      </c>
      <c r="B69" s="15" t="s">
        <v>135</v>
      </c>
      <c r="C69" t="s">
        <v>78</v>
      </c>
      <c r="D69" s="18" t="s">
        <v>136</v>
      </c>
      <c r="E69" s="19">
        <v>1</v>
      </c>
      <c r="F69" s="18"/>
      <c r="I69" s="49" t="s">
        <v>137</v>
      </c>
    </row>
    <row r="70" spans="1:9" x14ac:dyDescent="0.25">
      <c r="A70" s="14">
        <v>90</v>
      </c>
      <c r="B70" s="15" t="s">
        <v>138</v>
      </c>
      <c r="C70" t="s">
        <v>138</v>
      </c>
      <c r="D70" s="18" t="s">
        <v>139</v>
      </c>
      <c r="E70" s="19">
        <v>699.81666666666695</v>
      </c>
      <c r="F70" s="18" t="s">
        <v>53</v>
      </c>
      <c r="I70" s="7"/>
    </row>
    <row r="71" spans="1:9" ht="15.75" thickBot="1" x14ac:dyDescent="0.3">
      <c r="A71" s="27">
        <v>91</v>
      </c>
      <c r="B71" s="28" t="s">
        <v>140</v>
      </c>
      <c r="C71" s="29" t="s">
        <v>140</v>
      </c>
      <c r="D71" s="18" t="s">
        <v>141</v>
      </c>
      <c r="E71" s="31">
        <v>584.67027736239402</v>
      </c>
      <c r="F71" s="30" t="s">
        <v>53</v>
      </c>
    </row>
    <row r="72" spans="1:9" x14ac:dyDescent="0.25">
      <c r="D72" s="50"/>
    </row>
  </sheetData>
  <mergeCells count="6">
    <mergeCell ref="F21:F23"/>
    <mergeCell ref="A21:A23"/>
    <mergeCell ref="B21:B23"/>
    <mergeCell ref="C21:C23"/>
    <mergeCell ref="D21:D23"/>
    <mergeCell ref="E21:E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Shell and Tube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2024-10-25T16:12:59Z</dcterms:modified>
</cp:coreProperties>
</file>