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HP\Desktop\Universidad\Maestría\II Semestre\Métodos computacionales\Proyecto final\"/>
    </mc:Choice>
  </mc:AlternateContent>
  <xr:revisionPtr revIDLastSave="0" documentId="13_ncr:1_{BE37B699-FF0D-4C5B-954B-7E179CF909B7}" xr6:coauthVersionLast="46" xr6:coauthVersionMax="46" xr10:uidLastSave="{00000000-0000-0000-0000-000000000000}"/>
  <bookViews>
    <workbookView xWindow="-120" yWindow="-120" windowWidth="20730" windowHeight="11160" firstSheet="45" activeTab="51" xr2:uid="{00000000-000D-0000-FFFF-FFFF00000000}"/>
  </bookViews>
  <sheets>
    <sheet name="P-001-LR" sheetId="113" r:id="rId1"/>
    <sheet name="P-002-WV" sheetId="114" r:id="rId2"/>
    <sheet name="P-003-BG" sheetId="115" r:id="rId3"/>
    <sheet name="P-004-JM" sheetId="116" r:id="rId4"/>
    <sheet name="P-005-AS" sheetId="117" r:id="rId5"/>
    <sheet name="P-006-MO" sheetId="118" r:id="rId6"/>
    <sheet name="P-007-ES" sheetId="119" r:id="rId7"/>
    <sheet name="P-008-YC" sheetId="120" r:id="rId8"/>
    <sheet name="P-009-DR" sheetId="121" r:id="rId9"/>
    <sheet name="P-010-JR" sheetId="122" r:id="rId10"/>
    <sheet name="P-011-MC" sheetId="123" r:id="rId11"/>
    <sheet name="P-012-JO" sheetId="124" r:id="rId12"/>
    <sheet name="P-013-SP" sheetId="125" r:id="rId13"/>
    <sheet name="P-014-LC" sheetId="126" r:id="rId14"/>
    <sheet name="P-015-CS" sheetId="127" r:id="rId15"/>
    <sheet name="P-016-IC" sheetId="128" r:id="rId16"/>
    <sheet name="P-017-EM" sheetId="129" r:id="rId17"/>
    <sheet name="P-018-AM" sheetId="130" r:id="rId18"/>
    <sheet name="P-019-ME" sheetId="131" r:id="rId19"/>
    <sheet name="P-020-RS" sheetId="132" r:id="rId20"/>
    <sheet name="P-021-MM" sheetId="133" r:id="rId21"/>
    <sheet name="P-022-MA" sheetId="134" r:id="rId22"/>
    <sheet name="P-023-OC" sheetId="135" r:id="rId23"/>
    <sheet name="P-024-MP" sheetId="136" r:id="rId24"/>
    <sheet name="P-025-CB" sheetId="137" r:id="rId25"/>
    <sheet name="P-026-FC" sheetId="138" r:id="rId26"/>
    <sheet name="P-027-JA" sheetId="139" r:id="rId27"/>
    <sheet name="P-028-ED" sheetId="140" r:id="rId28"/>
    <sheet name="P-029-EP" sheetId="141" r:id="rId29"/>
    <sheet name="P-030-LA" sheetId="142" r:id="rId30"/>
    <sheet name="P-031-CC" sheetId="143" r:id="rId31"/>
    <sheet name="P-032-MP" sheetId="144" r:id="rId32"/>
    <sheet name="P-033-PO" sheetId="145" r:id="rId33"/>
    <sheet name="P-034-CM" sheetId="146" r:id="rId34"/>
    <sheet name="P-035-FG" sheetId="147" r:id="rId35"/>
    <sheet name="P-036-JC" sheetId="148" r:id="rId36"/>
    <sheet name="P-037-IR" sheetId="149" r:id="rId37"/>
    <sheet name="P-038-SC" sheetId="150" r:id="rId38"/>
    <sheet name="P-039-JA" sheetId="151" r:id="rId39"/>
    <sheet name="P-040-FB" sheetId="152" r:id="rId40"/>
    <sheet name="P-041-LA" sheetId="153" r:id="rId41"/>
    <sheet name="P-042-ML" sheetId="154" r:id="rId42"/>
    <sheet name="P-043-EP" sheetId="155" r:id="rId43"/>
    <sheet name="P-044-RO" sheetId="156" r:id="rId44"/>
    <sheet name="P-045-AM" sheetId="157" r:id="rId45"/>
    <sheet name="P-046-AO" sheetId="158" r:id="rId46"/>
    <sheet name="P-047-HP" sheetId="159" r:id="rId47"/>
    <sheet name="P-048-GM" sheetId="160" r:id="rId48"/>
    <sheet name="P-049-SR" sheetId="161" r:id="rId49"/>
    <sheet name="P-050-RA" sheetId="162" r:id="rId50"/>
    <sheet name="P-051-ER" sheetId="163" r:id="rId51"/>
    <sheet name="P-052-JR" sheetId="164" r:id="rId52"/>
    <sheet name="P-053-CR" sheetId="165" r:id="rId53"/>
    <sheet name="P-054-VC" sheetId="166" r:id="rId54"/>
    <sheet name="P-055-RG" sheetId="167" r:id="rId55"/>
    <sheet name="P-056-DN" sheetId="168" r:id="rId56"/>
    <sheet name="P-057-YS" sheetId="169" r:id="rId57"/>
    <sheet name="P-058-IC" sheetId="170" r:id="rId58"/>
    <sheet name="P-059-CC" sheetId="171" r:id="rId59"/>
    <sheet name="P-060-NZ" sheetId="172" r:id="rId60"/>
    <sheet name="P-061-MJ" sheetId="173" r:id="rId61"/>
    <sheet name="P-062-LN" sheetId="174" r:id="rId62"/>
    <sheet name="P-068-AS" sheetId="257" r:id="rId63"/>
    <sheet name="P-069-RN" sheetId="256" r:id="rId64"/>
    <sheet name="P-070-EG" sheetId="255" r:id="rId65"/>
    <sheet name="P-071-PG" sheetId="254" r:id="rId66"/>
    <sheet name="P-072-JG" sheetId="253" r:id="rId67"/>
    <sheet name="P-001-DG" sheetId="175" r:id="rId68"/>
    <sheet name="P-002-DL" sheetId="176" r:id="rId69"/>
    <sheet name="P-003-HCOR" sheetId="177" r:id="rId70"/>
    <sheet name="P-004-FAPI" sheetId="178" r:id="rId71"/>
    <sheet name="P-005-JLAY" sheetId="179" r:id="rId72"/>
    <sheet name="P-006-MMON" sheetId="180" r:id="rId73"/>
    <sheet name="P-007-JDO" sheetId="181" r:id="rId74"/>
    <sheet name="P-008-GCA" sheetId="182" r:id="rId75"/>
    <sheet name="P-009-WRO" sheetId="183" r:id="rId76"/>
    <sheet name="P-010-AGA" sheetId="184" r:id="rId77"/>
    <sheet name="P-011-OVBU" sheetId="185" r:id="rId78"/>
    <sheet name="P-012-JUBA" sheetId="186" r:id="rId79"/>
    <sheet name="P-013-ARMO" sheetId="187" r:id="rId80"/>
    <sheet name="P-014-CAMO" sheetId="188" r:id="rId81"/>
    <sheet name="P-015-ALGO" sheetId="189" r:id="rId82"/>
    <sheet name="P-016-MARA" sheetId="190" r:id="rId83"/>
    <sheet name="P-017-LRIV" sheetId="191" r:id="rId84"/>
    <sheet name="P-018-OFLO" sheetId="192" r:id="rId85"/>
    <sheet name="P-019-EAS" sheetId="193" r:id="rId86"/>
    <sheet name="P-020-API" sheetId="194" r:id="rId87"/>
    <sheet name="P-021-GG" sheetId="195" r:id="rId88"/>
    <sheet name="P-022-HG" sheetId="196" r:id="rId89"/>
    <sheet name="P-023-EO" sheetId="197" r:id="rId90"/>
    <sheet name="P-024-RC" sheetId="198" r:id="rId91"/>
    <sheet name="P-025-LC" sheetId="199" r:id="rId92"/>
    <sheet name="P-026-FA" sheetId="200" r:id="rId93"/>
    <sheet name="P-027-CD" sheetId="201" r:id="rId94"/>
    <sheet name="P-028-ASO" sheetId="202" r:id="rId95"/>
    <sheet name="P-029-ER" sheetId="203" r:id="rId96"/>
    <sheet name="P-030-NP" sheetId="204" r:id="rId97"/>
    <sheet name="M-001-SQ" sheetId="205" r:id="rId98"/>
    <sheet name="M-002-BE" sheetId="206" r:id="rId99"/>
    <sheet name="M-003-FR" sheetId="207" r:id="rId100"/>
    <sheet name="M-004-HC" sheetId="208" r:id="rId101"/>
    <sheet name="M-005-JR" sheetId="209" r:id="rId102"/>
    <sheet name="M-006-JM" sheetId="210" r:id="rId103"/>
    <sheet name="M-007-INV3N" sheetId="211" r:id="rId104"/>
    <sheet name="M-008-RPIC" sheetId="212" r:id="rId105"/>
    <sheet name="M-009-ORO" sheetId="213" r:id="rId106"/>
    <sheet name="M-010-PCJ" sheetId="214" r:id="rId107"/>
    <sheet name="M-011-ANAV" sheetId="215" r:id="rId108"/>
    <sheet name="M-012-YTA" sheetId="216" r:id="rId109"/>
    <sheet name="P-001-AS" sheetId="217" r:id="rId110"/>
    <sheet name="P-002-WR" sheetId="218" r:id="rId111"/>
    <sheet name="P-003-AP" sheetId="219" r:id="rId112"/>
    <sheet name="P-004-AM" sheetId="220" r:id="rId113"/>
    <sheet name="P-005-EJ" sheetId="221" r:id="rId114"/>
    <sheet name="P-006-CS" sheetId="222" r:id="rId115"/>
    <sheet name="P-007-MA" sheetId="223" r:id="rId116"/>
    <sheet name="P-008-MF" sheetId="224" r:id="rId117"/>
    <sheet name="P-009-EN" sheetId="225" r:id="rId118"/>
    <sheet name="P-010-NR" sheetId="226" r:id="rId119"/>
    <sheet name="P-011-OP" sheetId="227" r:id="rId120"/>
    <sheet name="P-012-JR" sheetId="228" r:id="rId121"/>
    <sheet name="P-013-CR" sheetId="229" r:id="rId122"/>
    <sheet name="P-014-MC" sheetId="230" r:id="rId123"/>
    <sheet name="P-015-JD" sheetId="231" r:id="rId124"/>
    <sheet name="P-016-EG" sheetId="232" r:id="rId125"/>
    <sheet name="P-017-CP" sheetId="233" r:id="rId126"/>
    <sheet name="P-019-AA" sheetId="234" r:id="rId127"/>
    <sheet name="P-020-JD" sheetId="235" r:id="rId128"/>
    <sheet name="P-021-RG" sheetId="236" r:id="rId129"/>
    <sheet name="P-022-EN" sheetId="237" r:id="rId130"/>
    <sheet name="P-023-JS" sheetId="238" r:id="rId131"/>
    <sheet name="P-024-GC" sheetId="239" r:id="rId132"/>
    <sheet name="P-025-GC" sheetId="240" r:id="rId133"/>
    <sheet name="P-018-WH" sheetId="241" r:id="rId134"/>
    <sheet name="P-026-EC" sheetId="242" r:id="rId135"/>
    <sheet name="P-027-GJ" sheetId="243" r:id="rId136"/>
    <sheet name="P-028-FQ" sheetId="244" r:id="rId137"/>
    <sheet name="P-029-RQ" sheetId="245" r:id="rId138"/>
    <sheet name="P-030-EA" sheetId="246" r:id="rId139"/>
    <sheet name="P-031-WP" sheetId="247" r:id="rId140"/>
    <sheet name="P-032-GR" sheetId="248" r:id="rId141"/>
    <sheet name="P-033-OS" sheetId="249" r:id="rId142"/>
    <sheet name="P-034-LR" sheetId="250" r:id="rId143"/>
    <sheet name="P-035-GM" sheetId="251" r:id="rId14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61" i="120" l="1"/>
  <c r="K160" i="120"/>
  <c r="G16" i="251"/>
  <c r="G16" i="240"/>
  <c r="D38" i="237"/>
  <c r="D38" i="235"/>
  <c r="D38" i="230"/>
  <c r="D38" i="225"/>
  <c r="D38" i="223"/>
  <c r="D38" i="222"/>
  <c r="D38" i="217"/>
  <c r="F8" i="193"/>
</calcChain>
</file>

<file path=xl/sharedStrings.xml><?xml version="1.0" encoding="utf-8"?>
<sst xmlns="http://schemas.openxmlformats.org/spreadsheetml/2006/main" count="55079" uniqueCount="2614">
  <si>
    <t xml:space="preserve">ENCUESTA: CARACTERIZACIÓN DE PROVEEDORES </t>
  </si>
  <si>
    <t xml:space="preserve">Fecha de aplicación: </t>
  </si>
  <si>
    <t xml:space="preserve">Nombre Completo del Propietario del Cultivo: </t>
  </si>
  <si>
    <t xml:space="preserve">Edad: </t>
  </si>
  <si>
    <t xml:space="preserve">Hora de inicio: </t>
  </si>
  <si>
    <t xml:space="preserve">Hora de finalización: </t>
  </si>
  <si>
    <t xml:space="preserve">Municipio de Nacimiento: </t>
  </si>
  <si>
    <t>Departamento de Nacimiento:</t>
  </si>
  <si>
    <t>Correo Electrónico:</t>
  </si>
  <si>
    <t xml:space="preserve">A. ASPECTOS SOCIODEMOGRÁFICOS </t>
  </si>
  <si>
    <t>Casado</t>
  </si>
  <si>
    <t>Unión libre</t>
  </si>
  <si>
    <t xml:space="preserve">Soltero </t>
  </si>
  <si>
    <t xml:space="preserve">Viudo </t>
  </si>
  <si>
    <t>Separado</t>
  </si>
  <si>
    <t>Nombre</t>
  </si>
  <si>
    <t>Edad</t>
  </si>
  <si>
    <t xml:space="preserve">Trabaja en actividades diferentes al cultivo de Palma       </t>
  </si>
  <si>
    <t>Ninguno</t>
  </si>
  <si>
    <t>Encargada (o) del hogar</t>
  </si>
  <si>
    <t>Trabaja en el cultivo de palma</t>
  </si>
  <si>
    <t>Otra? Cual?</t>
  </si>
  <si>
    <t>Mujeres (Cuántos)</t>
  </si>
  <si>
    <t>Hombres (Cuántos)</t>
  </si>
  <si>
    <t xml:space="preserve">6. ¿Tiene hijos con discapacidad o condición especial? </t>
  </si>
  <si>
    <t>Si</t>
  </si>
  <si>
    <t>No</t>
  </si>
  <si>
    <t>¿Cuántos?</t>
  </si>
  <si>
    <t xml:space="preserve">
7. Qué tipo de discapacidad tienen:</t>
  </si>
  <si>
    <t>Edad hombre</t>
  </si>
  <si>
    <t>Edad mujer</t>
  </si>
  <si>
    <t>Hijo 1</t>
  </si>
  <si>
    <t>Hijo 2</t>
  </si>
  <si>
    <t>Hijo 3</t>
  </si>
  <si>
    <t>Hijo 4</t>
  </si>
  <si>
    <t>Hijo 5</t>
  </si>
  <si>
    <t>Hijo 6</t>
  </si>
  <si>
    <t>No aplica</t>
  </si>
  <si>
    <t xml:space="preserve">
8. Qué edad tienen sus hijos :</t>
  </si>
  <si>
    <t>1. Estado civil propietario (a) del cultivo:</t>
  </si>
  <si>
    <t>2. Esposo (a) o compañero (a) permanente:</t>
  </si>
  <si>
    <t>3. Ocupación de esposa (o) o compañero (o) permanente:</t>
  </si>
  <si>
    <t xml:space="preserve">4. Número de personas que conforman su núcleo familiar: </t>
  </si>
  <si>
    <t>5. Cuántos hijos tiene:</t>
  </si>
  <si>
    <t>¿Cuantos?</t>
  </si>
  <si>
    <t>No sabe/no aplica</t>
  </si>
  <si>
    <t xml:space="preserve">Separado </t>
  </si>
  <si>
    <t>¿Cuál?</t>
  </si>
  <si>
    <t>Otro</t>
  </si>
  <si>
    <t>10. Cuantos de sus hijos viven con usted:</t>
  </si>
  <si>
    <t>11. Cuantos de sus hijos tienen su propia familia:</t>
  </si>
  <si>
    <t xml:space="preserve">12. Cuantas personas conforman el núcleo familiar de sus hijos que tienen su propia familia:  </t>
  </si>
  <si>
    <t>Desempleado</t>
  </si>
  <si>
    <t xml:space="preserve">Empleo Formal </t>
  </si>
  <si>
    <t>Empleo Informal</t>
  </si>
  <si>
    <t xml:space="preserve">14. Grado de escolaridad del propietario y de su esposa (o) o compañera (o) permanente </t>
  </si>
  <si>
    <t>Propietario (a)</t>
  </si>
  <si>
    <t>Esposa</t>
  </si>
  <si>
    <t xml:space="preserve">Primaria </t>
  </si>
  <si>
    <t xml:space="preserve">Secundaria </t>
  </si>
  <si>
    <t>Técnica</t>
  </si>
  <si>
    <t xml:space="preserve">Tecnólogo </t>
  </si>
  <si>
    <t xml:space="preserve">Universitario </t>
  </si>
  <si>
    <t>Posgrado</t>
  </si>
  <si>
    <t>Primaria completa</t>
  </si>
  <si>
    <t>Posgrado completo</t>
  </si>
  <si>
    <t>Universitario  completo</t>
  </si>
  <si>
    <t>Universitario  incompleto</t>
  </si>
  <si>
    <t>Tecnólogo completo</t>
  </si>
  <si>
    <t>Primaria incompleta</t>
  </si>
  <si>
    <t>Secundaria completa</t>
  </si>
  <si>
    <t>Secundaria incompleta</t>
  </si>
  <si>
    <t>Técnica completa</t>
  </si>
  <si>
    <t>Hombre</t>
  </si>
  <si>
    <t>Mujer</t>
  </si>
  <si>
    <t>Completo</t>
  </si>
  <si>
    <t>Incompleto</t>
  </si>
  <si>
    <t xml:space="preserve">15. Grado de escolaridad de sus hijos (Por favor colocar en el cuadro cuantos) </t>
  </si>
  <si>
    <t>Subsidiado</t>
  </si>
  <si>
    <t xml:space="preserve"> Contributivo</t>
  </si>
  <si>
    <t>17. Tipo de régimen de seguridad social que usted tiene (selección múltiple) Marque X</t>
  </si>
  <si>
    <t xml:space="preserve">Otro (Cual): </t>
  </si>
  <si>
    <t>Solo usted</t>
  </si>
  <si>
    <t xml:space="preserve">Esposa (o) </t>
  </si>
  <si>
    <t>Hijos</t>
  </si>
  <si>
    <t xml:space="preserve">Mamá </t>
  </si>
  <si>
    <t xml:space="preserve">19. A quiénes de la familia los incluye en la seguridad social con régimen subsidiado  </t>
  </si>
  <si>
    <t xml:space="preserve">20. Tiene vivienda propia </t>
  </si>
  <si>
    <t xml:space="preserve">¿Dónde vive? </t>
  </si>
  <si>
    <t xml:space="preserve">21. La vivienda está completamente construida </t>
  </si>
  <si>
    <t xml:space="preserve">22. La vivienda cuenta con todos los servicios públicos </t>
  </si>
  <si>
    <t xml:space="preserve">Cuales le faltan  </t>
  </si>
  <si>
    <t>TEMA GENERAL</t>
  </si>
  <si>
    <t>TEMA ESPECÍFICO</t>
  </si>
  <si>
    <t>Propietario</t>
  </si>
  <si>
    <t xml:space="preserve">Hijos </t>
  </si>
  <si>
    <t>No aplica/no sabe</t>
  </si>
  <si>
    <t>Temas relacionados con el cultivo de palma</t>
  </si>
  <si>
    <t>Aspectos agronómicos del cultivo</t>
  </si>
  <si>
    <t xml:space="preserve">Aspectos financieros y de costos del cultivo </t>
  </si>
  <si>
    <t>Aspectos administrativos del cultivo</t>
  </si>
  <si>
    <t>Aspectos ambientales y de calidad</t>
  </si>
  <si>
    <t>Aspectos de seguridad y salud en el trabajo</t>
  </si>
  <si>
    <t>Cursos relacionados con un hobbies o afición</t>
  </si>
  <si>
    <t>Deportes</t>
  </si>
  <si>
    <t>Manualidades</t>
  </si>
  <si>
    <t>Arte y música</t>
  </si>
  <si>
    <t>Emprendimiento</t>
  </si>
  <si>
    <t xml:space="preserve">Lengua extranjera </t>
  </si>
  <si>
    <t xml:space="preserve">Gastronomía </t>
  </si>
  <si>
    <t>Otros</t>
  </si>
  <si>
    <t xml:space="preserve">Educación formal </t>
  </si>
  <si>
    <t>Primaria</t>
  </si>
  <si>
    <t>Secundaria</t>
  </si>
  <si>
    <t>Técnico</t>
  </si>
  <si>
    <t>Tecnólogo</t>
  </si>
  <si>
    <t>Universitario</t>
  </si>
  <si>
    <t xml:space="preserve">Posgrado </t>
  </si>
  <si>
    <t>23. Que curso o actividades de aprendizaje le gustaría a usted y a su esposa (o) (hijos) recibir: (Por favor colocar en el cuadro cuantos)</t>
  </si>
  <si>
    <t>Reunión con los amigos (fiesta)</t>
  </si>
  <si>
    <t xml:space="preserve"> Deportes</t>
  </si>
  <si>
    <t xml:space="preserve">Deporte </t>
  </si>
  <si>
    <t>Ver Tv – Escuchar Música</t>
  </si>
  <si>
    <t>Lectura</t>
  </si>
  <si>
    <t xml:space="preserve">Cursos de Formación </t>
  </si>
  <si>
    <t xml:space="preserve">Juegos </t>
  </si>
  <si>
    <t xml:space="preserve">Reunión con los amigos </t>
  </si>
  <si>
    <t xml:space="preserve">27. Usted o su familia han sido víctima de hechos relacionados con el conflicto armando o grupos al margen de la ley </t>
  </si>
  <si>
    <t xml:space="preserve">B. ASPECTOS SOCIOECONÓMICOS </t>
  </si>
  <si>
    <t xml:space="preserve">28. Ha tenido algún conflicto sobre la tenencia legal de su cultivo </t>
  </si>
  <si>
    <t>Lo tuvo y ya lo solucionó</t>
  </si>
  <si>
    <t xml:space="preserve">Lo tuvo y no lo ha solucionado    </t>
  </si>
  <si>
    <t>Si lo tuvo y lo solucionó, ¿Cuándo?</t>
  </si>
  <si>
    <t xml:space="preserve"> Nunca lo tuvo</t>
  </si>
  <si>
    <t>29. Documento de propiedad del cultivo</t>
  </si>
  <si>
    <t>Otro ¿Cuál?</t>
  </si>
  <si>
    <t>Escritura</t>
  </si>
  <si>
    <t>Contrato de arrendamiento</t>
  </si>
  <si>
    <t>30. Ha tenido proceso de restitución de tierras (Ley 1448)</t>
  </si>
  <si>
    <t xml:space="preserve">9. Estado civil de sus hijos: </t>
  </si>
  <si>
    <t xml:space="preserve">13. Cuál es la situación laboral de cada uno de sus hijos: </t>
  </si>
  <si>
    <t xml:space="preserve">16. Cuantos de los miembros de la familia tienen Seguridad Social: </t>
  </si>
  <si>
    <t>18. A quiénes de la familia los incluye en la seguridad social con régimen contributivo: Marque X</t>
  </si>
  <si>
    <t xml:space="preserve"> Papá</t>
  </si>
  <si>
    <t>25. Pasatiempos, aficiones principales de la esposa (o) o compañera (o) permanente (Marque X):</t>
  </si>
  <si>
    <t xml:space="preserve">Otro (¿Cuál?): </t>
  </si>
  <si>
    <t xml:space="preserve"> Reuniones familiares</t>
  </si>
  <si>
    <t xml:space="preserve">24. Pasatiempos, aficiones principales del propietario (a) del cultivo (Marque X): </t>
  </si>
  <si>
    <t>Viajes turismo</t>
  </si>
  <si>
    <t xml:space="preserve">26. Que hacen sus hijos durante el tiempo que no estudian o trabajan (Marque X): </t>
  </si>
  <si>
    <t xml:space="preserve">Empleado </t>
  </si>
  <si>
    <t xml:space="preserve"> Agricultura </t>
  </si>
  <si>
    <t>31. Cuál era su actividad económica antes de dedicarse al cultivo de palma de aceite (Marque X):</t>
  </si>
  <si>
    <t>Ganadería-Pecuario</t>
  </si>
  <si>
    <t xml:space="preserve">Comerciante </t>
  </si>
  <si>
    <t xml:space="preserve">32. Tiene otra actividad económica adicional al cultivo de palma:  </t>
  </si>
  <si>
    <t>33. Si su respuesta es no. ¿Le gustaría realizar otra actividad económica diferente a la palmicultura?</t>
  </si>
  <si>
    <t>34. Tiene en su cultivo área disponible para emprender proyectos productivos diferentes al cultivo de palma de aceite</t>
  </si>
  <si>
    <t>Hectáreas</t>
  </si>
  <si>
    <t>35. Qué tipo de actividad productiva le gustaría emprender 
(Marque X):</t>
  </si>
  <si>
    <t>Ganadería</t>
  </si>
  <si>
    <t xml:space="preserve">Agricultura </t>
  </si>
  <si>
    <t>Pesca</t>
  </si>
  <si>
    <t>Avicultura</t>
  </si>
  <si>
    <t xml:space="preserve"> Porcicultura </t>
  </si>
  <si>
    <t>36. Le gustaría recibir capacitación y formación sobre cualquiera de los proyectos mencionados anteriormente:</t>
  </si>
  <si>
    <t>37. El cultivo de palma tiene vivienda:</t>
  </si>
  <si>
    <t>38. Tipo de estructura o vivienda en el cultivo de palma:</t>
  </si>
  <si>
    <t>Casa en obra negra</t>
  </si>
  <si>
    <t>Casa completamente construida</t>
  </si>
  <si>
    <t>39. Qué tipo de servicios tiene en el cultivo de palma (Marque X):</t>
  </si>
  <si>
    <t>Agua</t>
  </si>
  <si>
    <t>Luz</t>
  </si>
  <si>
    <t>Gas domiciliario</t>
  </si>
  <si>
    <t>Pozo séptico</t>
  </si>
  <si>
    <t>40. La zona donde está ubicado su cultivo de palma cuenta con servicios médicos cercanos</t>
  </si>
  <si>
    <t>¿Dónde?</t>
  </si>
  <si>
    <t>41. ¿La zona donde está ubicado su cultivo de palma cuenta con instituciones educativas cercanas?</t>
  </si>
  <si>
    <t>42. El nivel educativo que ofrecen las instituciones educativas es (Marque X):</t>
  </si>
  <si>
    <t>Carreras técnixas</t>
  </si>
  <si>
    <t>43. La zona donde está ubicado su cultivo de palma cuenta con vías de acceso.</t>
  </si>
  <si>
    <t>44. Las vías de acceso están en:</t>
  </si>
  <si>
    <t>Buen estado</t>
  </si>
  <si>
    <t>Regular estado</t>
  </si>
  <si>
    <t>Pésimo estado</t>
  </si>
  <si>
    <t>45. ¿Qué aspecto en su familia han mejorado después del establecimiento del cultivo de palma? (Marque X)</t>
  </si>
  <si>
    <t>¿Por qué?</t>
  </si>
  <si>
    <t>Alimentación</t>
  </si>
  <si>
    <t>Educación</t>
  </si>
  <si>
    <t>Vivienda</t>
  </si>
  <si>
    <t>Salud</t>
  </si>
  <si>
    <t>46. Tiene gerente y/o administrador en el cultivo de palma:</t>
  </si>
  <si>
    <t>Directos</t>
  </si>
  <si>
    <t>Indirectos</t>
  </si>
  <si>
    <t xml:space="preserve">47. Cuál es el nombre del administrador y/o gerente: </t>
  </si>
  <si>
    <t xml:space="preserve">48. Cuantos empleos se generan en el cultivo de palma: </t>
  </si>
  <si>
    <t>49. Tipo de vinculación de sus empleados:</t>
  </si>
  <si>
    <t xml:space="preserve">Termino indefinido </t>
  </si>
  <si>
    <t>Termino fijo</t>
  </si>
  <si>
    <t>Obra o labor</t>
  </si>
  <si>
    <t>Otro? Cual?</t>
  </si>
  <si>
    <t>50. El cultivo de palma ya le está generando ingresos:</t>
  </si>
  <si>
    <t>51. Como está asumiendo la inversión, costos y gastos del cultivo:</t>
  </si>
  <si>
    <t xml:space="preserve">Recursos propios </t>
  </si>
  <si>
    <t xml:space="preserve">Créditos </t>
  </si>
  <si>
    <t>No depende</t>
  </si>
  <si>
    <t>Depende parcialmente</t>
  </si>
  <si>
    <t xml:space="preserve">Depende totalmente </t>
  </si>
  <si>
    <t>52. Usted y su familia dependen económicamente del cultivo de palma:</t>
  </si>
  <si>
    <t>53. Como invierte los ingresos generados en el cultivo de palma:</t>
  </si>
  <si>
    <t xml:space="preserve">Cultivo de la palma </t>
  </si>
  <si>
    <t xml:space="preserve">Gastos Familiares </t>
  </si>
  <si>
    <t>Ahorro</t>
  </si>
  <si>
    <t xml:space="preserve">Otros negocios </t>
  </si>
  <si>
    <t>%</t>
  </si>
  <si>
    <t>54. ¿Conoce usted los costos totales de operación de su cultivo de palma?</t>
  </si>
  <si>
    <t xml:space="preserve">¿Cuál es el costo? </t>
  </si>
  <si>
    <t>55. Como planifica la inversión, los costos y gastos para el mantenimiento del cultivo :</t>
  </si>
  <si>
    <t>Siembra</t>
  </si>
  <si>
    <t>Mantenimiento de cultivo e infraestructura</t>
  </si>
  <si>
    <t>Fertilización</t>
  </si>
  <si>
    <t>Sanidad</t>
  </si>
  <si>
    <t>Gastos administrativos</t>
  </si>
  <si>
    <t>Gastos de cosecha</t>
  </si>
  <si>
    <t>56. Está interesado (a) usted o su familia a continuar y renovar el cultivo de palma</t>
  </si>
  <si>
    <t xml:space="preserve">Porque </t>
  </si>
  <si>
    <t>Parentesco:</t>
  </si>
  <si>
    <t>57. ¿Qué es lo que más le preocupa del sector palmicultor?</t>
  </si>
  <si>
    <t>Nada</t>
  </si>
  <si>
    <t>Clientes para la venta de fruta</t>
  </si>
  <si>
    <t xml:space="preserve">Sanidad </t>
  </si>
  <si>
    <t>Productividad</t>
  </si>
  <si>
    <t>Precios</t>
  </si>
  <si>
    <t>Costos</t>
  </si>
  <si>
    <t>Proceso de recolección de la fruta</t>
  </si>
  <si>
    <t xml:space="preserve">58. ¿Cuál es la mayor dificultad que tiene o ha tenido en el manejo de su cultivo? </t>
  </si>
  <si>
    <t xml:space="preserve">59. Considera que los servicios de asistencia técnica ofrecidos por Palmas del Cesar para el manejo de su cultivo son: </t>
  </si>
  <si>
    <t>Excelentes</t>
  </si>
  <si>
    <t>Buenos</t>
  </si>
  <si>
    <t>Regulares</t>
  </si>
  <si>
    <t>No los conoce</t>
  </si>
  <si>
    <t xml:space="preserve">60. Qué servicios adicionales a los actuales espera recibir de Palmas del Cesar: </t>
  </si>
  <si>
    <t>61. El cultivo de palma de aceite está cumpliendo las necesidades y expectativas que usted tenía de este negocio</t>
  </si>
  <si>
    <t>Porque</t>
  </si>
  <si>
    <t>No sabe</t>
  </si>
  <si>
    <t>C. RELACIONAMIENTO</t>
  </si>
  <si>
    <t>62. Quien es la(s) persona (s) claves a quien consulta para la toma de decisiones estratégicas en su cultivo (crecimientos futuros, endeudamiento, otros) (Marque X)</t>
  </si>
  <si>
    <t>Familia</t>
  </si>
  <si>
    <t>Socios</t>
  </si>
  <si>
    <t>Agrónomo propio</t>
  </si>
  <si>
    <t>Asesores técnicos palmas del cesar</t>
  </si>
  <si>
    <t>Personal administrativos de la USP</t>
  </si>
  <si>
    <t>Directivos de palmas del cesar</t>
  </si>
  <si>
    <t>Líder de la región</t>
  </si>
  <si>
    <t>Asociación o gremio</t>
  </si>
  <si>
    <t>Cual?</t>
  </si>
  <si>
    <t>63. Nombre las personas o entidades con quien más se relaciona en lo referente al cultivo (Marque X)</t>
  </si>
  <si>
    <t>Proveedores</t>
  </si>
  <si>
    <t>Palmas del César</t>
  </si>
  <si>
    <t xml:space="preserve">Entes de control regional o nacional </t>
  </si>
  <si>
    <t>64. Se considera usted como un productor referente en la zona</t>
  </si>
  <si>
    <t xml:space="preserve">65. Qué dificultades ha tenido como proveedor de palmas de Cesar S.A: </t>
  </si>
  <si>
    <t xml:space="preserve">66. Cuáles son sus necesidades y expectativas actuales y futuras en la relación comercial con Palmas de Cesar S.A </t>
  </si>
  <si>
    <t xml:space="preserve">67. Usted forma parte de una asociación, cooperativa o gremio </t>
  </si>
  <si>
    <t>68. Cuál es su participación en esta asociación, cooperativa o miembro (Marque X)</t>
  </si>
  <si>
    <t>Miembro con voz y voto</t>
  </si>
  <si>
    <t>Miembro con voz</t>
  </si>
  <si>
    <t xml:space="preserve">Miembro de junta directiva   </t>
  </si>
  <si>
    <t>Bety Gutierrez Ochoa</t>
  </si>
  <si>
    <t>Bucaramanga</t>
  </si>
  <si>
    <t>Santander</t>
  </si>
  <si>
    <t>N/A</t>
  </si>
  <si>
    <t>X</t>
  </si>
  <si>
    <t>San Alberto</t>
  </si>
  <si>
    <t>Sopa de letras</t>
  </si>
  <si>
    <t>x</t>
  </si>
  <si>
    <t>Voleibol</t>
  </si>
  <si>
    <t>Desapación forzosa</t>
  </si>
  <si>
    <t>Seguir con la empresa iniciada de servicios a Indupalma</t>
  </si>
  <si>
    <t xml:space="preserve"> Solo bodega o almacén</t>
  </si>
  <si>
    <t>Vereda La Carolina</t>
  </si>
  <si>
    <t>Hermano</t>
  </si>
  <si>
    <t>Norberto Gutierrez Ochoa</t>
  </si>
  <si>
    <t>El cultuvo de palma genera buenas ganancias</t>
  </si>
  <si>
    <t>Ya tiene conocimientos sobre el cultivo</t>
  </si>
  <si>
    <t>El transporte para recoger los frutos</t>
  </si>
  <si>
    <t>Por que logra hacer todo los consejos brindados por Palmas del Cesar. Recibe los consejos.</t>
  </si>
  <si>
    <t>Ninguna</t>
  </si>
  <si>
    <t>Asesoria para resembrar la palma cuando sea necesario</t>
  </si>
  <si>
    <t>Jose Manzur Gonzalez</t>
  </si>
  <si>
    <t>Aguachica</t>
  </si>
  <si>
    <t>Cesar</t>
  </si>
  <si>
    <t>Edirma Navarro López</t>
  </si>
  <si>
    <t>San Jose</t>
  </si>
  <si>
    <t>Gas, Agua Potable</t>
  </si>
  <si>
    <t>NA</t>
  </si>
  <si>
    <t>Gimnasia</t>
  </si>
  <si>
    <t>Varios</t>
  </si>
  <si>
    <t>Contrato de cumplimiento</t>
  </si>
  <si>
    <t>Agricultura</t>
  </si>
  <si>
    <t>Crianza y tecnología</t>
  </si>
  <si>
    <t>San José</t>
  </si>
  <si>
    <t>Proyecto productivo</t>
  </si>
  <si>
    <t>Deudas para sostenerse</t>
  </si>
  <si>
    <t>Educación y tecnología para el cultivo</t>
  </si>
  <si>
    <t>Económicamente ha sido más rentable</t>
  </si>
  <si>
    <t>Porque se relaciona con los otros proveedores</t>
  </si>
  <si>
    <t>Más relación con ellos y con los empleados de Palmas del Cesar</t>
  </si>
  <si>
    <t>15:00:00 p. m.</t>
  </si>
  <si>
    <t>Luis Alberto Rueda</t>
  </si>
  <si>
    <t>San Martín</t>
  </si>
  <si>
    <t>betorueda1968@gmail.com</t>
  </si>
  <si>
    <t>Familiares involucrados directamente en el conflicto</t>
  </si>
  <si>
    <t>Siembra de arroz</t>
  </si>
  <si>
    <t>Bodega</t>
  </si>
  <si>
    <t xml:space="preserve">Le parece una buena actividad y una buena inversión y están satisfecho. Estabilidad económica
</t>
  </si>
  <si>
    <t>Seguridad</t>
  </si>
  <si>
    <t>Poco capital económico</t>
  </si>
  <si>
    <t>Recibir colaboración mutua para tener un medio de transporte propio</t>
  </si>
  <si>
    <t>Asociación de camionetas de servicio espcial ATSM</t>
  </si>
  <si>
    <t>William Vera</t>
  </si>
  <si>
    <t>yuldorcriado19888@hotmail.com</t>
  </si>
  <si>
    <t>Corregimiento Aguas Blancas</t>
  </si>
  <si>
    <t>Gas</t>
  </si>
  <si>
    <t>na</t>
  </si>
  <si>
    <t>Desplazamiento</t>
  </si>
  <si>
    <t>Corregimiento La Curva, Aguas Blancas</t>
  </si>
  <si>
    <t>El cultivo de palma es el mejor que han tenido</t>
  </si>
  <si>
    <t>Control de plagas</t>
  </si>
  <si>
    <t>Seguir asistencia técnica y capacitaciones</t>
  </si>
  <si>
    <t>Porque tiene una de las producciones más altas de la zona</t>
  </si>
  <si>
    <t xml:space="preserve">	Yuldor Criado</t>
  </si>
  <si>
    <t xml:space="preserve">Dora Riaño </t>
  </si>
  <si>
    <t>dorariano10@gmail.com</t>
  </si>
  <si>
    <t>Villanueva</t>
  </si>
  <si>
    <t>Natación</t>
  </si>
  <si>
    <t>Viajar</t>
  </si>
  <si>
    <t>Ciclismo, natación y patinaje</t>
  </si>
  <si>
    <t>Asesinato y desapariciones</t>
  </si>
  <si>
    <t>Ganadería y agricultura</t>
  </si>
  <si>
    <t xml:space="preserve">Centro turístico </t>
  </si>
  <si>
    <t>Financiero, emprendimiento, contabilidad, recreación y turismo</t>
  </si>
  <si>
    <t>Casa construida</t>
  </si>
  <si>
    <t>En la vereda</t>
  </si>
  <si>
    <t>Recursos propios</t>
  </si>
  <si>
    <t>Parentesco: Hijos</t>
  </si>
  <si>
    <t xml:space="preserve">Porque el cultivo está comenzando y aún falta para producir </t>
  </si>
  <si>
    <t xml:space="preserve">La productividad del cultivo </t>
  </si>
  <si>
    <t>A veces sí, pero cuando baja la producción baján los ánimos</t>
  </si>
  <si>
    <t>Se hacen las cosas lo mejor posible</t>
  </si>
  <si>
    <t>Asopalmar</t>
  </si>
  <si>
    <t>Que los precios se mantengan buenos, sobre todo en temporadas de buenas cosechas</t>
  </si>
  <si>
    <t xml:space="preserve">	Maria Cecilia Ochoa</t>
  </si>
  <si>
    <t>Bucarachica</t>
  </si>
  <si>
    <t>Norte de Santander</t>
  </si>
  <si>
    <t>mariceciliaochoa0@gmail.com</t>
  </si>
  <si>
    <t>Asdrubal sepulveda</t>
  </si>
  <si>
    <t xml:space="preserve">San Martín </t>
  </si>
  <si>
    <t>NS</t>
  </si>
  <si>
    <t>Caminata o ciclismo</t>
  </si>
  <si>
    <t>Futbol y ciclismo</t>
  </si>
  <si>
    <t>Desplazados</t>
  </si>
  <si>
    <t>Comercio</t>
  </si>
  <si>
    <t>Aguas Balancas</t>
  </si>
  <si>
    <t>Canderia</t>
  </si>
  <si>
    <t>Porque es la fuente de trabajo que se tiene y no hay otra</t>
  </si>
  <si>
    <t>Siembra de una variedad pésima de palmas que no genera productividad y exije mucha inversión. Creciente que inundó las palmas y demoró la producción.</t>
  </si>
  <si>
    <t>Mejorar los productos en fertilización. Asistencia en la parte menos productiva del cultivo.</t>
  </si>
  <si>
    <t>No se ha cumplido por la producción baja de una parte del cultivo.</t>
  </si>
  <si>
    <t>Porque es está involucrado en distintos proyectos de Palmas del Cesar</t>
  </si>
  <si>
    <t>La palma sembra no ha sido productiva</t>
  </si>
  <si>
    <t>Asesoramiento en la producción de la palma</t>
  </si>
  <si>
    <t>willian_vera@hotmail.com</t>
  </si>
  <si>
    <t>Sandra Viviana Arguella</t>
  </si>
  <si>
    <t>Ciclismo</t>
  </si>
  <si>
    <t>Amenaza de secuestro</t>
  </si>
  <si>
    <t>Televisión</t>
  </si>
  <si>
    <t>Apenas está comenzando el cultivo</t>
  </si>
  <si>
    <t>Administrador</t>
  </si>
  <si>
    <t>Alexis Peñalosa</t>
  </si>
  <si>
    <t xml:space="preserve">Tienen buenas expectativas </t>
  </si>
  <si>
    <t>Costos y precios</t>
  </si>
  <si>
    <t>El clima no ha dejado hacer los trabajos de mantenimiento y los altos costos de los insumos</t>
  </si>
  <si>
    <t>Que se siga brindando el apoyo referente a los insumos que facilitan, pocos tiempos de espera para los pagos y asistencia técnica</t>
  </si>
  <si>
    <t>Jaime Rodríguez González</t>
  </si>
  <si>
    <t>jaimerodriguezgonzalez@gmail.com</t>
  </si>
  <si>
    <t>María Angélica Rodríguez Quintero</t>
  </si>
  <si>
    <t>Futbol</t>
  </si>
  <si>
    <t>Gimnasio y ciclismo</t>
  </si>
  <si>
    <t>Extorsión y robo</t>
  </si>
  <si>
    <t>Vereda Buena Vista</t>
  </si>
  <si>
    <t>Es más rentable que la ganadería</t>
  </si>
  <si>
    <t>Préstamo de maquinarias para renovar cultivos</t>
  </si>
  <si>
    <t>Genera empleo y rentabilidad</t>
  </si>
  <si>
    <t>Se dedica a su cultivo y siempre se está capacitando</t>
  </si>
  <si>
    <t>Niguna</t>
  </si>
  <si>
    <t>Vereda Canderes</t>
  </si>
  <si>
    <t>Compra de lotes</t>
  </si>
  <si>
    <t xml:space="preserve">Le gusta </t>
  </si>
  <si>
    <t>Parentesco: hijo</t>
  </si>
  <si>
    <t xml:space="preserve"> Seguridad</t>
  </si>
  <si>
    <t>Fertilizantes son muy costosos y semillas que no dan la producción esperada</t>
  </si>
  <si>
    <t>Se vendieron semillas regulares</t>
  </si>
  <si>
    <t>Asociado</t>
  </si>
  <si>
    <t>Bucachica</t>
  </si>
  <si>
    <t>Asdrubal Sepulveda Quintero</t>
  </si>
  <si>
    <t xml:space="preserve"> </t>
  </si>
  <si>
    <t>Ana Mercedes Avandaño</t>
  </si>
  <si>
    <t>Va a la finca a descansar</t>
  </si>
  <si>
    <t>Va a la finca a descansar con la familia</t>
  </si>
  <si>
    <t>Reuniones familiares</t>
  </si>
  <si>
    <t>Amenzas</t>
  </si>
  <si>
    <t>Carlos</t>
  </si>
  <si>
    <t>Le gusta</t>
  </si>
  <si>
    <t>Porque se lleva todo en regla</t>
  </si>
  <si>
    <t>Mantener relaciones excelentes</t>
  </si>
  <si>
    <t>Jonathan Ortiz</t>
  </si>
  <si>
    <t>jonathan8323@hotmail.com</t>
  </si>
  <si>
    <t xml:space="preserve">Segundo Parra </t>
  </si>
  <si>
    <t>Valez</t>
  </si>
  <si>
    <t>Marta Paredes</t>
  </si>
  <si>
    <t>Descansar en la casa</t>
  </si>
  <si>
    <t>Almacén</t>
  </si>
  <si>
    <t>Los Bagres</t>
  </si>
  <si>
    <t>Si, pero solo la que tiene sembrada</t>
  </si>
  <si>
    <t>Se mantuvo la rentabilidad</t>
  </si>
  <si>
    <t>Porque su producción ha sido bueno</t>
  </si>
  <si>
    <t>Seguir con las buenas relaciones</t>
  </si>
  <si>
    <t>Croromoro</t>
  </si>
  <si>
    <t>Santader</t>
  </si>
  <si>
    <t>meritoncaceressolano@gmail.com</t>
  </si>
  <si>
    <t>Carmen Silva</t>
  </si>
  <si>
    <t>Trasportador</t>
  </si>
  <si>
    <t>Viviano Contreras</t>
  </si>
  <si>
    <t>Porque ya se inició y toco aguantarlo</t>
  </si>
  <si>
    <t>El precio del fruto</t>
  </si>
  <si>
    <t>Asistencia técnica y axulio para anarmalías</t>
  </si>
  <si>
    <t>Los precios son bajos e inestables</t>
  </si>
  <si>
    <t>Su cultivo es demostrativo y como una parcela líder</t>
  </si>
  <si>
    <t>Apoyo para mejorar el precio de los frutos de la palma</t>
  </si>
  <si>
    <t xml:space="preserve">Meliton Cáceres	</t>
  </si>
  <si>
    <t>Palmas del César incentiva la fertilziación total, pero al no haber buenos precios del fruto, existe el reisgo de quedar endeudado</t>
  </si>
  <si>
    <t>Ludis Colmenares</t>
  </si>
  <si>
    <t>Valledupar</t>
  </si>
  <si>
    <t>Gas, agua potable</t>
  </si>
  <si>
    <t>Desplazada</t>
  </si>
  <si>
    <t>Porcicultura y agricultura</t>
  </si>
  <si>
    <t>La Curva</t>
  </si>
  <si>
    <t>Porque es una planta muy buena y rentable. El verano no le afecta como a otros cultivos</t>
  </si>
  <si>
    <t>Son inestables</t>
  </si>
  <si>
    <t>Embargo y falta de capital para invertir en los 3 primeros años</t>
  </si>
  <si>
    <t>Muchos le advirtieron que el cultivo sería una mala idea, pero le ha dado buenos resultados</t>
  </si>
  <si>
    <t>Porque genera empleo</t>
  </si>
  <si>
    <t>Carmen Serrano</t>
  </si>
  <si>
    <t>Villacaro</t>
  </si>
  <si>
    <t>Calixto Lara Caro</t>
  </si>
  <si>
    <t>Caminatas</t>
  </si>
  <si>
    <t>Ver televisión</t>
  </si>
  <si>
    <t>Asesinato y desplazamiento</t>
  </si>
  <si>
    <t>Avicultura y pisicultura</t>
  </si>
  <si>
    <t>Aguas Blancas</t>
  </si>
  <si>
    <t xml:space="preserve">Giovanni Quintero </t>
  </si>
  <si>
    <t>Porque la palma les ha permitido subsistir y quieren expandir el cultivo</t>
  </si>
  <si>
    <t>Falta de capital para mejorar las condiciones de su cultivo como para alimentar la palma y realizar canalización</t>
  </si>
  <si>
    <t>Nancy</t>
  </si>
  <si>
    <t>Facilitar medios de transporte para sacar el producto</t>
  </si>
  <si>
    <t>Se esperaban mayores beneficios</t>
  </si>
  <si>
    <t>Ayuda económica para mejorar las condiciones del cultivo y el sostenimiento de la familia</t>
  </si>
  <si>
    <t>Ibeth Castillo</t>
  </si>
  <si>
    <t>Las Aguas</t>
  </si>
  <si>
    <t>ile-gama@hotmail.com</t>
  </si>
  <si>
    <t>Alex Enrique Cantillo</t>
  </si>
  <si>
    <t>San Martin</t>
  </si>
  <si>
    <t>Fútbol</t>
  </si>
  <si>
    <t>Inglés y diplomados en solución de conflictos</t>
  </si>
  <si>
    <t>Docente</t>
  </si>
  <si>
    <t>Porque es rentable</t>
  </si>
  <si>
    <t>Parentesco: Hijo</t>
  </si>
  <si>
    <t>Cucarrones</t>
  </si>
  <si>
    <t>Ayuda para conseguir empleo para familiares (hijos)</t>
  </si>
  <si>
    <t>Porque está produciendo suficiente para autossotenerse</t>
  </si>
  <si>
    <t>Porque piensa que produce una buena cantidad de frutos</t>
  </si>
  <si>
    <t>Que cada día sea mejor el precio</t>
  </si>
  <si>
    <t xml:space="preserve">	Expedito Muñoz Iglesias</t>
  </si>
  <si>
    <t>San Gil</t>
  </si>
  <si>
    <t>exmi@hotmail.com</t>
  </si>
  <si>
    <t>Maritza Martínez</t>
  </si>
  <si>
    <t>Floridablanca</t>
  </si>
  <si>
    <t>Mejorar pastos y seguir con el ganado</t>
  </si>
  <si>
    <t>San Martin y San Alberto</t>
  </si>
  <si>
    <t>Los bagres</t>
  </si>
  <si>
    <t>Financiamiento de Palmas del Cesar</t>
  </si>
  <si>
    <t>Créditos</t>
  </si>
  <si>
    <t>Ya tiene mucha edad</t>
  </si>
  <si>
    <t>Los precios a veces han estado muy malos</t>
  </si>
  <si>
    <t>Porque ha podido pagar las deudad a partir de la producción</t>
  </si>
  <si>
    <t>Por la cercanía con la empresa y otros proveedores</t>
  </si>
  <si>
    <t>Que se siga como están</t>
  </si>
  <si>
    <t xml:space="preserve"> v</t>
  </si>
  <si>
    <t xml:space="preserve">	Alejandro Martinez</t>
  </si>
  <si>
    <t>Tolima</t>
  </si>
  <si>
    <t>El Guamo</t>
  </si>
  <si>
    <t xml:space="preserve">San Alberto </t>
  </si>
  <si>
    <t>Caminar</t>
  </si>
  <si>
    <t>Caminar y natación</t>
  </si>
  <si>
    <t>La Carolina</t>
  </si>
  <si>
    <t>He generado buen ingreso</t>
  </si>
  <si>
    <t>Los precios son muy bajos</t>
  </si>
  <si>
    <t>Mucho veranos y es muy difícil colocar riego</t>
  </si>
  <si>
    <t xml:space="preserve">Más capacitaciones </t>
  </si>
  <si>
    <t>Que se mejoren los precios</t>
  </si>
  <si>
    <t>Porque hasta el momento ha sido rentable a pesar de las dificultades</t>
  </si>
  <si>
    <t>Hijo</t>
  </si>
  <si>
    <t xml:space="preserve">A pesar se ha mantenido la producción </t>
  </si>
  <si>
    <t xml:space="preserve">	Martha Esquivel</t>
  </si>
  <si>
    <t>El Espinal</t>
  </si>
  <si>
    <t>Porque es muy rentable</t>
  </si>
  <si>
    <t>Los veranos han golpeado muy duro a la palma</t>
  </si>
  <si>
    <t>Préstamos de capital</t>
  </si>
  <si>
    <t>Ha sido muy rentable</t>
  </si>
  <si>
    <t>Porque está produciendo muy bien</t>
  </si>
  <si>
    <t>Que hubiese mejor entendimiento y aún mejor que en la actualidad</t>
  </si>
  <si>
    <t>Roberto Santamaría</t>
  </si>
  <si>
    <t>Chipatá</t>
  </si>
  <si>
    <t>roberto01_23@hotmail.com</t>
  </si>
  <si>
    <t>Dora Blanco</t>
  </si>
  <si>
    <t xml:space="preserve">Ciclismo </t>
  </si>
  <si>
    <t>Reuniones con la familia</t>
  </si>
  <si>
    <t>Extorsiones y robos</t>
  </si>
  <si>
    <t xml:space="preserve">Conductor </t>
  </si>
  <si>
    <t>Cítricos</t>
  </si>
  <si>
    <t xml:space="preserve">Manejo de los injertos </t>
  </si>
  <si>
    <t>Corregimiento de Líbano</t>
  </si>
  <si>
    <t>Vereda Guaduas</t>
  </si>
  <si>
    <t>Es un producto que tiene bastante salida, a pesar de ser costoso</t>
  </si>
  <si>
    <t>Mano de obra</t>
  </si>
  <si>
    <t>Ha mejorado la calidad de vida y tienen un flujo de caja más fijo</t>
  </si>
  <si>
    <t>ICA</t>
  </si>
  <si>
    <t>Proecesos de recolección de frutos</t>
  </si>
  <si>
    <t>Brindar más apoyos en las renovaciones de los cultivos, capacitaciones técnicas y convenias con la Asopalmar</t>
  </si>
  <si>
    <t>Apoyo en las renovaciones y en iniciar otro tipos de cultivo</t>
  </si>
  <si>
    <t>Mariela Mendoza Sanabria</t>
  </si>
  <si>
    <t>Vereda Villa Eva</t>
  </si>
  <si>
    <t>Ciclismo y futbol</t>
  </si>
  <si>
    <t>Robos y extorsiones</t>
  </si>
  <si>
    <t>Sabana de Torres</t>
  </si>
  <si>
    <t>Se espera que con el tiempo la palma produzca más</t>
  </si>
  <si>
    <t>Los abonos</t>
  </si>
  <si>
    <t>Préstamo grande sin tantos problemas</t>
  </si>
  <si>
    <t>Ha sido un cultivo sano y constante</t>
  </si>
  <si>
    <t>Porque dicen que la palma está bonita</t>
  </si>
  <si>
    <t>No tener un convenío para abonar correctamente</t>
  </si>
  <si>
    <t>Poder venderles muchos frutos</t>
  </si>
  <si>
    <t xml:space="preserve">	Maria Yolanda Arias</t>
  </si>
  <si>
    <t>Abrego</t>
  </si>
  <si>
    <t>Se va a la parcela</t>
  </si>
  <si>
    <t xml:space="preserve">Asesinato </t>
  </si>
  <si>
    <t>Sentencia de juez</t>
  </si>
  <si>
    <t xml:space="preserve">Porque el cultivo ha sido una bendición </t>
  </si>
  <si>
    <t>Capital para los gastos iniciales del cultivo</t>
  </si>
  <si>
    <t>Ayuda para encontrar trabajos a familiares</t>
  </si>
  <si>
    <t>Ya el cultivo está generando buenos frutos</t>
  </si>
  <si>
    <t>Porque es un cultivo bien administrado</t>
  </si>
  <si>
    <t>Tener más confianza y apoyo para renovar</t>
  </si>
  <si>
    <t>Octavio Camelo</t>
  </si>
  <si>
    <t>Bogotá</t>
  </si>
  <si>
    <t>San Rafael</t>
  </si>
  <si>
    <t>Extorsiones</t>
  </si>
  <si>
    <t>Saber cuáles son los mejores proyectos</t>
  </si>
  <si>
    <t>El negocio ha resultado bueno</t>
  </si>
  <si>
    <t>Inuncación en el 1009</t>
  </si>
  <si>
    <t>Porque se ha mantenido un buen precio</t>
  </si>
  <si>
    <t xml:space="preserve">Porque la producción ha sido buena </t>
  </si>
  <si>
    <t>Milton Pinilla</t>
  </si>
  <si>
    <t>mpbelandia25@gmail.com</t>
  </si>
  <si>
    <t>Alcantarillado y agua potable</t>
  </si>
  <si>
    <t>Salir</t>
  </si>
  <si>
    <t>Homicidios y desaparición forzosa</t>
  </si>
  <si>
    <t>Empleado público</t>
  </si>
  <si>
    <t>Qué cultivos son los mejores para cultivar debajo de la palma</t>
  </si>
  <si>
    <t>Minas</t>
  </si>
  <si>
    <t>Porque el cultivo de palma es seguro y no se lo roban</t>
  </si>
  <si>
    <t xml:space="preserve">Porque todo lo producido se compra </t>
  </si>
  <si>
    <t>Porque es el más pequeño de todos</t>
  </si>
  <si>
    <t>Al principio, no le quisieron vender las palmas para comenzar</t>
  </si>
  <si>
    <t>Que sigan siendo buenas</t>
  </si>
  <si>
    <t>La deforestación</t>
  </si>
  <si>
    <t>Carmen Bermudes</t>
  </si>
  <si>
    <t>Espinal</t>
  </si>
  <si>
    <t>Robo</t>
  </si>
  <si>
    <t>Parentesco: hijos</t>
  </si>
  <si>
    <t>Porque ayuda a pagar gastos familiares y es rentable</t>
  </si>
  <si>
    <t>Apoyo para sembrar más palma</t>
  </si>
  <si>
    <t>Porque ha tenido buenos precios</t>
  </si>
  <si>
    <t>Trabajadores</t>
  </si>
  <si>
    <t>Porque ha sido responsable en sus compromisos con palmas del cesar</t>
  </si>
  <si>
    <t>Francisco Calderon</t>
  </si>
  <si>
    <t>Clementina Gaona</t>
  </si>
  <si>
    <t>Caño Seco</t>
  </si>
  <si>
    <t>Carmen Elías Miranda</t>
  </si>
  <si>
    <t>Porque es la unica alternativa que es buena</t>
  </si>
  <si>
    <t>Porque los resultados han sido buenos</t>
  </si>
  <si>
    <t>Que sea igual o mejor</t>
  </si>
  <si>
    <t>Javier Aldana</t>
  </si>
  <si>
    <t>Elcida Duarte</t>
  </si>
  <si>
    <t>San Joquín</t>
  </si>
  <si>
    <t>duarteelcidaduarte@gmail.com</t>
  </si>
  <si>
    <t>3 y 4</t>
  </si>
  <si>
    <t>Gimnasio</t>
  </si>
  <si>
    <t>Gimansio y TKD</t>
  </si>
  <si>
    <t xml:space="preserve">Secuestro </t>
  </si>
  <si>
    <t>Cacao y aguacate</t>
  </si>
  <si>
    <t>Tecnificar, injertos, fertilización y sanidad</t>
  </si>
  <si>
    <t>Líbano, San Alberto</t>
  </si>
  <si>
    <t>El Pescado</t>
  </si>
  <si>
    <t>Porque solo ha habido gastos</t>
  </si>
  <si>
    <t>Ingeniero Carlos y Sandro</t>
  </si>
  <si>
    <t>Cada 6 meses</t>
  </si>
  <si>
    <t>Le toca porque ya se hizo la inversión</t>
  </si>
  <si>
    <t xml:space="preserve">Se ha tenido que erradicar varias palmas porque están amarillas </t>
  </si>
  <si>
    <t xml:space="preserve">Asesoramiento en agronomía </t>
  </si>
  <si>
    <t>Últimamente ha tenido resulatdos</t>
  </si>
  <si>
    <t>Apenas se está comienzando, pero ya está teniendo producción</t>
  </si>
  <si>
    <t>Que siga apoyando con los asosamiento técnicos, los cuales han sido de mucho apoyo</t>
  </si>
  <si>
    <t>Edwin Pinzón</t>
  </si>
  <si>
    <t xml:space="preserve">Santander </t>
  </si>
  <si>
    <t>ebpinzon@gmail.com</t>
  </si>
  <si>
    <t>María Fernanda Corredor</t>
  </si>
  <si>
    <t>Chía</t>
  </si>
  <si>
    <t>Arte</t>
  </si>
  <si>
    <t>Deporte</t>
  </si>
  <si>
    <t>Música</t>
  </si>
  <si>
    <t>NO RESPONDE</t>
  </si>
  <si>
    <t>Constructor de equipos de proceso, turismo y ganadería</t>
  </si>
  <si>
    <t>Marañón</t>
  </si>
  <si>
    <t>Sistemas regenerativos, independencia de agroquímicos</t>
  </si>
  <si>
    <t>Jesús Navarro</t>
  </si>
  <si>
    <t>Porque hay un futuro increíble y es un negocio rentable</t>
  </si>
  <si>
    <t>Resistencia a la PC</t>
  </si>
  <si>
    <t>La PC</t>
  </si>
  <si>
    <t>Colaboración para eliminar agroquímicos, independientemente de que la producción se reduzca</t>
  </si>
  <si>
    <t xml:space="preserve">Crear un grupo de agrícultura de palma regenerativa </t>
  </si>
  <si>
    <t>Podrían ser mejores resultados, pero han sido suficientes</t>
  </si>
  <si>
    <t>AGREA Y ASICRIOLLO</t>
  </si>
  <si>
    <t xml:space="preserve">Pinillo </t>
  </si>
  <si>
    <t>Bolívar</t>
  </si>
  <si>
    <t>Ledys Arenilla</t>
  </si>
  <si>
    <t>ledys.arenillac@fiscalia.gov.co</t>
  </si>
  <si>
    <t>4 y 3</t>
  </si>
  <si>
    <t>Va a la finca</t>
  </si>
  <si>
    <t>Caminata</t>
  </si>
  <si>
    <t>Empleada</t>
  </si>
  <si>
    <t>Lomas de corredor</t>
  </si>
  <si>
    <t>Porque va a tener más tiempo y quieres expandir el cultivo</t>
  </si>
  <si>
    <t>Dificultades por el transporte</t>
  </si>
  <si>
    <t>Transporte</t>
  </si>
  <si>
    <t>Problemas con la asistencia técnica. No se recebía un censo o informes de visitas</t>
  </si>
  <si>
    <t>Apoyo para mejorar la vía</t>
  </si>
  <si>
    <t>Los precios han bajado y son malos</t>
  </si>
  <si>
    <t>Claudia Patricia Cañon Jaimes</t>
  </si>
  <si>
    <t>cpcanon@hotmail.com</t>
  </si>
  <si>
    <t>Julián Franco</t>
  </si>
  <si>
    <t>Leer</t>
  </si>
  <si>
    <t xml:space="preserve"> x</t>
  </si>
  <si>
    <t>Emplearse en otra cosa</t>
  </si>
  <si>
    <t>Juan Carlos</t>
  </si>
  <si>
    <t>Supervisor</t>
  </si>
  <si>
    <t>100000 x tonelada</t>
  </si>
  <si>
    <t>Porque le parece una buena inversión</t>
  </si>
  <si>
    <t>Costos y la sequía</t>
  </si>
  <si>
    <t>Un agrónomo más presente en el cultivo y obtener un precio justo para los abonos. Comprar a palmas del cesar el abono es igual a comprarlo a otro, no se nota la ayuda</t>
  </si>
  <si>
    <t>Porque la producción se supone que debe estar mucho mejor para la edad del cultivo</t>
  </si>
  <si>
    <t>Palmas del Cesar no ofrece subsidios de transporte y sienten que no se puede negociar con ellos, como un monopolio</t>
  </si>
  <si>
    <t>Que Palmas del Cesar brinde ventajas en la venta de abonos, sobre todo para los pequeños productores. Que se ofrezcan ventajas económicas</t>
  </si>
  <si>
    <t>María Parra Sandoval</t>
  </si>
  <si>
    <t>mariaparrasandoval@gmail.com</t>
  </si>
  <si>
    <t>Eduardo Vera Cárdenas</t>
  </si>
  <si>
    <t>Organiza la casa</t>
  </si>
  <si>
    <t>Pasa tiempo con la familia</t>
  </si>
  <si>
    <t>Homicidio y desplazamiento forzado</t>
  </si>
  <si>
    <t>Ama de casa</t>
  </si>
  <si>
    <t>Empleada en cualquier cosa</t>
  </si>
  <si>
    <t>Jesús Antonio Parra</t>
  </si>
  <si>
    <t>Parentesco: hermano</t>
  </si>
  <si>
    <t>Porque le interesa el negocio</t>
  </si>
  <si>
    <t>Obtener más información en el majeo del cultivo</t>
  </si>
  <si>
    <t>Coordinación con los trabajadores</t>
  </si>
  <si>
    <t>No le gusta que entren sin autorización y sin avisar</t>
  </si>
  <si>
    <t>Acompañamiento en sanidad</t>
  </si>
  <si>
    <t xml:space="preserve">Porque no está dando la regularidad en precios e ingresos que se requiere </t>
  </si>
  <si>
    <t>Porque poco o mucho se está generando constantemente fruto</t>
  </si>
  <si>
    <t>Poder conseguir una mula para poder llevar el cultivo cuando llueve</t>
  </si>
  <si>
    <t>Asoemi, mesa de víctamas, asoapiensa</t>
  </si>
  <si>
    <t xml:space="preserve">Curso para aprender a hacer el censo y cómo identificar las plagas </t>
  </si>
  <si>
    <t>Armero</t>
  </si>
  <si>
    <t>Rosalba Román Cárdenas</t>
  </si>
  <si>
    <t>2,  1 y  1</t>
  </si>
  <si>
    <t>Vereda Candelia</t>
  </si>
  <si>
    <t>Se reune son las personas de asopalmar</t>
  </si>
  <si>
    <t xml:space="preserve">Título </t>
  </si>
  <si>
    <t>Ganado</t>
  </si>
  <si>
    <t>Capacitación para hacer un estanque y de veterinaria para el cuido de los anímales</t>
  </si>
  <si>
    <t xml:space="preserve">La Curva </t>
  </si>
  <si>
    <t xml:space="preserve">Parentesco: </t>
  </si>
  <si>
    <t>Quieren comprar más tierra para sembrar palma</t>
  </si>
  <si>
    <t>El PC</t>
  </si>
  <si>
    <t xml:space="preserve">Apoyo para el estudio de la familia </t>
  </si>
  <si>
    <t>Porque gracias a la asociación se ha tenido buenos ingresos</t>
  </si>
  <si>
    <t xml:space="preserve">Porque es amable y se relaciona bien con otros proveedores </t>
  </si>
  <si>
    <t>Seguir con buenas relaciones</t>
  </si>
  <si>
    <t>Pedro Ojeda</t>
  </si>
  <si>
    <t>San Manrtín</t>
  </si>
  <si>
    <t>pedroojeda_1982@hotmail.com</t>
  </si>
  <si>
    <t xml:space="preserve">Va para la parsela </t>
  </si>
  <si>
    <t>Transportador</t>
  </si>
  <si>
    <t>Todo en general, aprender de lechería</t>
  </si>
  <si>
    <t>Vereda La Granja</t>
  </si>
  <si>
    <t>Elías Quintero</t>
  </si>
  <si>
    <t>Porque le ha gustado y es rentable</t>
  </si>
  <si>
    <t xml:space="preserve">Cuando se empezó se tenía muy poco conocimiento de sector palmicultor </t>
  </si>
  <si>
    <t xml:space="preserve">Porque le ha gustado </t>
  </si>
  <si>
    <t xml:space="preserve">Porque vrios propietarios de otros cultivos le han preguntado sobre la palma </t>
  </si>
  <si>
    <t>Ayuda para comprar más tierra y sembrar más palma</t>
  </si>
  <si>
    <t>Felix Galvis</t>
  </si>
  <si>
    <t>El Carmen</t>
  </si>
  <si>
    <t xml:space="preserve">Caño Grande, Santander </t>
  </si>
  <si>
    <t>Solo luz</t>
  </si>
  <si>
    <t>Diego Galvis</t>
  </si>
  <si>
    <t>Porque se tiene el trabajo</t>
  </si>
  <si>
    <t>Precio</t>
  </si>
  <si>
    <t>Cuando estuvo el precio de la fruta muy barato</t>
  </si>
  <si>
    <t>Se esperaba que fuera rentable, pero los precios han estado malo</t>
  </si>
  <si>
    <t>Que sigan mejorando los precios</t>
  </si>
  <si>
    <t>Carmen Marquez</t>
  </si>
  <si>
    <t>Porque se tiene para un sustento</t>
  </si>
  <si>
    <t>Enfermedades de la palma como la pc</t>
  </si>
  <si>
    <t>Porque se cosrcha y se logra tener algo ingreso</t>
  </si>
  <si>
    <t>Que los precios sigan subiendo</t>
  </si>
  <si>
    <t>Benavides</t>
  </si>
  <si>
    <t>28/2020/11</t>
  </si>
  <si>
    <t>Jairo Contreras Chinchilla</t>
  </si>
  <si>
    <t>Río de Oro</t>
  </si>
  <si>
    <t>Neyi Carrillo Gómez</t>
  </si>
  <si>
    <t xml:space="preserve">Ocaña </t>
  </si>
  <si>
    <t>Asesinato y robo</t>
  </si>
  <si>
    <t>Porque el cultivo ha mejorado el ingreso y toca trabajar menos</t>
  </si>
  <si>
    <t>Ven que es rentable</t>
  </si>
  <si>
    <t>Por condiciones de salud no ha podido estar pendiente del cultivo ni estar en la finca</t>
  </si>
  <si>
    <t>Ayuda cuando se tenga que renovar el cutlivo</t>
  </si>
  <si>
    <t>Porque es un producto que tiene un pago puntual y seguro</t>
  </si>
  <si>
    <t>Porque invita a otros agricultores a cultivar palma</t>
  </si>
  <si>
    <t>Ayuda para mejorar las vías porque está en muy malas condiciones</t>
  </si>
  <si>
    <t xml:space="preserve">Idalia Gómez </t>
  </si>
  <si>
    <t>idaliagomezramires613@gmail.com</t>
  </si>
  <si>
    <t>Elber Javier Galvis</t>
  </si>
  <si>
    <t>Vereda El Barro</t>
  </si>
  <si>
    <t>Escuchar música-ver televisión</t>
  </si>
  <si>
    <t>Asesorías en cultuvo de palma</t>
  </si>
  <si>
    <t>Bodega o almacén</t>
  </si>
  <si>
    <t>La vía es demasiado estrecha para el paso de camiones</t>
  </si>
  <si>
    <t>Pedro Antonio Gómez</t>
  </si>
  <si>
    <t>48.000 por tonelada</t>
  </si>
  <si>
    <t>Porque de todos los cultivos que se han realizado se ha comprobado que la palma da mejor utilidad</t>
  </si>
  <si>
    <t>Le gusta estar metido en la cosecha</t>
  </si>
  <si>
    <t>Asesoría en contratación de personal</t>
  </si>
  <si>
    <t>Porque la producción ha sido la esperada y ha sido una entrada de dinero adicional</t>
  </si>
  <si>
    <t>La producción de mi finca ha sido buena</t>
  </si>
  <si>
    <t>Que siga como van o mejores mucho más</t>
  </si>
  <si>
    <t>Seledonia Carrillo Gomez</t>
  </si>
  <si>
    <t>Ramón Cáceres</t>
  </si>
  <si>
    <t>5,3,3</t>
  </si>
  <si>
    <t>Vereda caño seco</t>
  </si>
  <si>
    <t>Agua, gas domiciliario</t>
  </si>
  <si>
    <t>Esposo</t>
  </si>
  <si>
    <t>Porque no hay otro medio de subsistencia en el momento</t>
  </si>
  <si>
    <t>La falta de recursos económicos para cumplir con lo que exige palmas del cesar</t>
  </si>
  <si>
    <t>Porque ha mejorado la calidad de vida y tienen rentibilidad</t>
  </si>
  <si>
    <t>Jose Alides Romero</t>
  </si>
  <si>
    <t>Argelia Cárdenas</t>
  </si>
  <si>
    <t>3 (solo una con hijos)</t>
  </si>
  <si>
    <t>Fútbol y caminatas</t>
  </si>
  <si>
    <t xml:space="preserve">Desplazamiento forzoso </t>
  </si>
  <si>
    <t>Cómo aumentar la producción de leche</t>
  </si>
  <si>
    <t>Vereda Bella Vista</t>
  </si>
  <si>
    <t>Porque ya está metido en ese negocio</t>
  </si>
  <si>
    <t>Quiere sembrar más palma</t>
  </si>
  <si>
    <t>No tener un sistema de riego</t>
  </si>
  <si>
    <t>Facilitar recursos para hacer un riego</t>
  </si>
  <si>
    <t>Ha mejorado la calidad vida</t>
  </si>
  <si>
    <t>Ha podido sembrar palma en tierra quebrada, a pesar de que es difícil</t>
  </si>
  <si>
    <t>En la última cosecha, habían muchos frutos y el patio notenía capacidad para llevarlo. Había que llegar temprano</t>
  </si>
  <si>
    <t>Tener precios razonables</t>
  </si>
  <si>
    <t xml:space="preserve">Florelba Barragan	</t>
  </si>
  <si>
    <t>florelba02@hotmail.com</t>
  </si>
  <si>
    <t>Ocuparse de la finca</t>
  </si>
  <si>
    <t>Atender a la familia</t>
  </si>
  <si>
    <t>Asesinato</t>
  </si>
  <si>
    <t>Rodrigo Morcilla</t>
  </si>
  <si>
    <t xml:space="preserve">Porque ya se inició y toca seguir </t>
  </si>
  <si>
    <t>Parentesco: hijas</t>
  </si>
  <si>
    <t>Todo</t>
  </si>
  <si>
    <t>El costo de los insumos como la fumigación o fertilización</t>
  </si>
  <si>
    <t xml:space="preserve">Capacitaciones para los trabajadores quienes son los que más lo necesitan </t>
  </si>
  <si>
    <t xml:space="preserve">Se está esperando que mejore la productividad </t>
  </si>
  <si>
    <r>
      <t xml:space="preserve">Mayor capacitación y </t>
    </r>
    <r>
      <rPr>
        <b/>
        <sz val="9"/>
        <color theme="1"/>
        <rFont val="Arial"/>
        <family val="2"/>
      </rPr>
      <t>mejorar los precios de los insumos</t>
    </r>
  </si>
  <si>
    <t>Federación de Ganaderos de Santander</t>
  </si>
  <si>
    <t xml:space="preserve">Luis Humberto Amado	</t>
  </si>
  <si>
    <t>Luishumbertoamado.70@gmail.com</t>
  </si>
  <si>
    <t>Marina Pérez Ramírez</t>
  </si>
  <si>
    <t>Birmania, Rosablanca</t>
  </si>
  <si>
    <t>Estar en casa</t>
  </si>
  <si>
    <t>Empleado</t>
  </si>
  <si>
    <t>Cristalinas, pozo 4</t>
  </si>
  <si>
    <t>Porque apenas están comenzando y quiere cultivar más</t>
  </si>
  <si>
    <t>Porque las palmas se han mantenido sanas</t>
  </si>
  <si>
    <t>Varios productores le han felicitado por iniciar el cultivo de palma</t>
  </si>
  <si>
    <t>Ayuda para el transporte del fruto como una camioneta</t>
  </si>
  <si>
    <t>Maria Elicenia Lopez</t>
  </si>
  <si>
    <t>maelino17@hotmail.com</t>
  </si>
  <si>
    <t>4,3,3</t>
  </si>
  <si>
    <t>Asesinato (FARC)</t>
  </si>
  <si>
    <t>Ganederías</t>
  </si>
  <si>
    <t>No sabe aún porque hay que condicionar el terreno</t>
  </si>
  <si>
    <t>La llana</t>
  </si>
  <si>
    <t>Porque ya vivián bien desde antes de cultivar palma</t>
  </si>
  <si>
    <t>Omar Rangel</t>
  </si>
  <si>
    <t>No es viable tumbar las palmas para iniciar otro proyecto</t>
  </si>
  <si>
    <t>Porque les ha parecido una buena entrada</t>
  </si>
  <si>
    <t>Están muy pequeñas, pero están produciendo bien</t>
  </si>
  <si>
    <t>Porque está haciendo lo que le gusta</t>
  </si>
  <si>
    <t>Elizabeth Piñeres</t>
  </si>
  <si>
    <t>elipiher@hotmail.com</t>
  </si>
  <si>
    <t>Funcional</t>
  </si>
  <si>
    <t>Aguacate</t>
  </si>
  <si>
    <t>Qué variedades y tipos se podrían establecer allí</t>
  </si>
  <si>
    <t xml:space="preserve">Bodega </t>
  </si>
  <si>
    <t>Los tendidos</t>
  </si>
  <si>
    <t>Javier Pedrozo</t>
  </si>
  <si>
    <t>Porque han visto que es más rentable que otras actividades</t>
  </si>
  <si>
    <t>Parentesco: sobrinos</t>
  </si>
  <si>
    <t>El manejo del personal y acceso a una formación más adecuada para la mano de obra</t>
  </si>
  <si>
    <t xml:space="preserve">Más capacitaciones para los trabajadores </t>
  </si>
  <si>
    <t>Se encontró rentabilidad en la inversión que se había realizado</t>
  </si>
  <si>
    <t>Crecimiento al cultivo, sus asesorias y capacitaciones</t>
  </si>
  <si>
    <t>Rosalba Orrego</t>
  </si>
  <si>
    <t>orrego1863@gmail.com</t>
  </si>
  <si>
    <t>Dairo Pineda</t>
  </si>
  <si>
    <t>Ir a la finca</t>
  </si>
  <si>
    <t>Desplazados por las FARC y Paramilitares</t>
  </si>
  <si>
    <t xml:space="preserve">Descuenta palmas del cesar el cobro de los insumos </t>
  </si>
  <si>
    <t xml:space="preserve">Se ha tenido la idea de venderla </t>
  </si>
  <si>
    <t xml:space="preserve">Los costos de los abonos </t>
  </si>
  <si>
    <t>El manejo del personal</t>
  </si>
  <si>
    <t xml:space="preserve">El esposo </t>
  </si>
  <si>
    <t xml:space="preserve">Porque la productividad no es constante </t>
  </si>
  <si>
    <t xml:space="preserve">Que continúe así como se va </t>
  </si>
  <si>
    <t>Abigail Moncada</t>
  </si>
  <si>
    <t xml:space="preserve">Velez </t>
  </si>
  <si>
    <t>Vereda Guaudas</t>
  </si>
  <si>
    <t>Ocuparse del hogar</t>
  </si>
  <si>
    <t>Guanamo</t>
  </si>
  <si>
    <t>Porque no hay más y toca seguir</t>
  </si>
  <si>
    <t>Ayuda económica cuando hay mala producción</t>
  </si>
  <si>
    <t>Asociados</t>
  </si>
  <si>
    <t>Que mejore el precio de las frutas</t>
  </si>
  <si>
    <t>Ana de Jesús Ovallos Durán</t>
  </si>
  <si>
    <t>Hector Poveda</t>
  </si>
  <si>
    <t>San Vicente de Chupurin</t>
  </si>
  <si>
    <t>Omaira Jaimes Jaimes</t>
  </si>
  <si>
    <t>6,5,</t>
  </si>
  <si>
    <t>Esposa: tratamiento de cancer</t>
  </si>
  <si>
    <t>Extorsión por FARC y paramilitares</t>
  </si>
  <si>
    <t>Cultivar arroz</t>
  </si>
  <si>
    <t>Vereda La Cristalina</t>
  </si>
  <si>
    <t>4 (familia)</t>
  </si>
  <si>
    <t>Porque es un cultivo muy bueno y apenas está empezando a producir</t>
  </si>
  <si>
    <t>Falta de dinero. Lo que produce no alcanzan para lo que hay que invertir</t>
  </si>
  <si>
    <t>Ha sido un buen negocio</t>
  </si>
  <si>
    <t>Que la empresa progrese y ayude a progresar a los proveedores</t>
  </si>
  <si>
    <t>Gabriel Mora</t>
  </si>
  <si>
    <t>Chiní</t>
  </si>
  <si>
    <t>Bolivar</t>
  </si>
  <si>
    <t>Lisa Mendoza Cardenas</t>
  </si>
  <si>
    <t>Falta un brazo</t>
  </si>
  <si>
    <t>(no sabe)</t>
  </si>
  <si>
    <t>Gas y agua</t>
  </si>
  <si>
    <t>La curva</t>
  </si>
  <si>
    <t>Ha sido más rentable que la ganadería</t>
  </si>
  <si>
    <t>La plaga</t>
  </si>
  <si>
    <t>Un agrónomo amigo que también le vende abono a mejor precio</t>
  </si>
  <si>
    <t>Cuando revisan la palma, duran muy poco tiempo viendo la finca y revisando. Palmas del Cesar le ofrece precios de abono muy caros</t>
  </si>
  <si>
    <t>Su finca es una de las que produce frutos</t>
  </si>
  <si>
    <t>Euder Sánchez Montaña</t>
  </si>
  <si>
    <t>eudersanchez40@gmail.com</t>
  </si>
  <si>
    <t>Angela María Rincón León</t>
  </si>
  <si>
    <t>La de 3 años está en el jardín</t>
  </si>
  <si>
    <t xml:space="preserve">Patinaje, fútbol </t>
  </si>
  <si>
    <t>Siempre ha tenido cultivo de palma</t>
  </si>
  <si>
    <t>Transportador de fruta, emprendedor, prestamista y accionista de El Palmar</t>
  </si>
  <si>
    <t>Dagoberto Contreras Arias</t>
  </si>
  <si>
    <t>Porque le gusta la palma</t>
  </si>
  <si>
    <t xml:space="preserve">Ayuda para sembrar más palma </t>
  </si>
  <si>
    <t>Ha tenido una buena producción, pero uno de los cultivos no ha tenido la producción que le gustaría</t>
  </si>
  <si>
    <t>Que Palmas del Cesar brinde la oportunidad de crecer a los palmicultores que tienen menos. Que palmas compre una tierra para crear proyectos nuevos de inversión a través de asociaciones</t>
  </si>
  <si>
    <t>Samuel Ruiz</t>
  </si>
  <si>
    <t>Barrancabermeja</t>
  </si>
  <si>
    <t>samuelrusa@yahoo.es</t>
  </si>
  <si>
    <t>Mariela Prada Marquez</t>
  </si>
  <si>
    <t>Ciclismo y gimnasio</t>
  </si>
  <si>
    <t>Secuestro</t>
  </si>
  <si>
    <t>Arrendaterio</t>
  </si>
  <si>
    <t>German Anonio Sánchez Perez</t>
  </si>
  <si>
    <t>Candelia</t>
  </si>
  <si>
    <t>8000000 x semestre y 2500000 x quincenal</t>
  </si>
  <si>
    <t>Es una pensión y seguro para el futuro</t>
  </si>
  <si>
    <t xml:space="preserve">Los tiempos de invierno dificultan el corte </t>
  </si>
  <si>
    <t>Flexibilidad en los costos de los insumos cuando la producción y los precios bajan</t>
  </si>
  <si>
    <t>Ayuda para arreglar la vía</t>
  </si>
  <si>
    <t>Cuando se sembró se esperaba más</t>
  </si>
  <si>
    <t>Ricardo Acosta</t>
  </si>
  <si>
    <t xml:space="preserve">Puerto Wilches </t>
  </si>
  <si>
    <t>Lilia Martinez Peña</t>
  </si>
  <si>
    <t>EL estaá cubierto por la hija</t>
  </si>
  <si>
    <t>Sastrería</t>
  </si>
  <si>
    <t>Porque es más rentable que otros como el de arroz</t>
  </si>
  <si>
    <t>Más capacitaciones</t>
  </si>
  <si>
    <t>Ha sido más rentable que el arroz</t>
  </si>
  <si>
    <t>Porque ha cuidado la palma</t>
  </si>
  <si>
    <t>Jose David Reales</t>
  </si>
  <si>
    <t>Cúcuta</t>
  </si>
  <si>
    <t>jprealesl@yahoo.es</t>
  </si>
  <si>
    <t>Lucia Rivera Stiper</t>
  </si>
  <si>
    <t>Caminata y gimnasio</t>
  </si>
  <si>
    <t>Amenazas de asesinato</t>
  </si>
  <si>
    <t>Comerciante</t>
  </si>
  <si>
    <t>Arroz</t>
  </si>
  <si>
    <t>Alcantarillado</t>
  </si>
  <si>
    <t>Hay que seguir hasta que se acabe, pero está muy mala la producción</t>
  </si>
  <si>
    <t>Alto costo de fertilizantes</t>
  </si>
  <si>
    <t>Baja producción y alto costo de los insumos</t>
  </si>
  <si>
    <t>Que sumistrara los imsumos</t>
  </si>
  <si>
    <t>Porque el cultivo de palma es buen negocio solo cuando se tienen más de 50 hectáreas</t>
  </si>
  <si>
    <t>Porque nunca ha tenido enfermedades en el cultivo y aplica cada 6 meses productos para mantenerlo sano</t>
  </si>
  <si>
    <t>Mejoraran los precios</t>
  </si>
  <si>
    <t>Santa Marta</t>
  </si>
  <si>
    <t>Carlos Rincón</t>
  </si>
  <si>
    <t>Elizabeth Galvan Arevalo</t>
  </si>
  <si>
    <t>Agua Blancas</t>
  </si>
  <si>
    <t>Patinaje</t>
  </si>
  <si>
    <t>Empleado de Guardia de Seguridad</t>
  </si>
  <si>
    <t>Sistema de fertilizantes y agroquimicos</t>
  </si>
  <si>
    <t>Aguas blancas</t>
  </si>
  <si>
    <t>Porque le parece que es rentable</t>
  </si>
  <si>
    <t>El costo de los fertilizantes</t>
  </si>
  <si>
    <t>Ha mejorado el nivel de vida</t>
  </si>
  <si>
    <t>Yesid Lozano (USP)</t>
  </si>
  <si>
    <t xml:space="preserve">Que el precio no baje mucho </t>
  </si>
  <si>
    <t>Vladimir Cortes</t>
  </si>
  <si>
    <t>vladycortes76@gmail</t>
  </si>
  <si>
    <t>Jazbleidi Pena Vargas</t>
  </si>
  <si>
    <t>Aróbicos</t>
  </si>
  <si>
    <t>Ttansporte de cosecha de palma</t>
  </si>
  <si>
    <t>Pancoger</t>
  </si>
  <si>
    <t>Mantenimiento de cultivo</t>
  </si>
  <si>
    <t>Es rentable y ha permitido salir de deudas. Es un cultivo seguro</t>
  </si>
  <si>
    <t>Al principio, recibió las palmas en diciembre, cuando venía el vereno y tocó cuidarlo mucho</t>
  </si>
  <si>
    <t>Ha sido muy retable a pesar de tener pocas hectáreas</t>
  </si>
  <si>
    <t>Se ha destacado con buenas producciones y un manejo excelente</t>
  </si>
  <si>
    <t>Que se siga haciendo una sociaciedad estratégica entre la empresa y los producores</t>
  </si>
  <si>
    <t>Rafael Guerrero</t>
  </si>
  <si>
    <t>Sucre</t>
  </si>
  <si>
    <t xml:space="preserve">Ganadería </t>
  </si>
  <si>
    <t>Porque es único rentable para pequeños productores</t>
  </si>
  <si>
    <t>Asesorias para la renovación del cultivo</t>
  </si>
  <si>
    <t xml:space="preserve">Porque eha generado buenos ingresos </t>
  </si>
  <si>
    <t>Que Palmas del Cesar de abastecimiento y pueda comprar toda la cosecha. Que no se limite la venta de producto</t>
  </si>
  <si>
    <t>David Navarro</t>
  </si>
  <si>
    <t>Silvia Cristina Mart;inez</t>
  </si>
  <si>
    <t>Albañil</t>
  </si>
  <si>
    <t>mensual</t>
  </si>
  <si>
    <t>semestral</t>
  </si>
  <si>
    <t>El propietario es el papá</t>
  </si>
  <si>
    <t>Aunque no tengan más tierra es muy rentable</t>
  </si>
  <si>
    <t>El capiltal para comenzar</t>
  </si>
  <si>
    <t>Apoyo para la compra de fertilizantes</t>
  </si>
  <si>
    <t>Es rentale</t>
  </si>
  <si>
    <t>Porque tienen palma desde 2014 y fueron los primeros en producir de los 32 asociados</t>
  </si>
  <si>
    <t>Una relación más estrecha con la empresa</t>
  </si>
  <si>
    <t>Yoban Santamaría</t>
  </si>
  <si>
    <t>Chipacá</t>
  </si>
  <si>
    <t>mesema3ysg@hotmail.com</t>
  </si>
  <si>
    <t>Yolanda Gaona Gonzalez</t>
  </si>
  <si>
    <t>El líbano, San Alberto</t>
  </si>
  <si>
    <t>Manualidades con totamas o guadua</t>
  </si>
  <si>
    <t>Estudiar para profesión y música</t>
  </si>
  <si>
    <t>Amenazas y robas</t>
  </si>
  <si>
    <t>Comercio de agroquímicos</t>
  </si>
  <si>
    <t xml:space="preserve">Inseminación artificial </t>
  </si>
  <si>
    <t>Guaduas</t>
  </si>
  <si>
    <t>no sabe</t>
  </si>
  <si>
    <t>Los precios han bajado y no son tan rentables</t>
  </si>
  <si>
    <t>Excesiva producción de floración masculina</t>
  </si>
  <si>
    <t>Cuando empezó a sembrar  los precios estaban mejor</t>
  </si>
  <si>
    <t>Le gustaría tener mayor comunicación y que le contaran de capacitaciones, porque sino se retirará. No se siente parte porque no lo invitan. No se siente parte.</t>
  </si>
  <si>
    <t>Ismael Caro</t>
  </si>
  <si>
    <t>Cuando ha manifestado problemas, siente que no hay interés en escucharlo debido a que es un pequeño productor</t>
  </si>
  <si>
    <t>Chimichagua</t>
  </si>
  <si>
    <t>Marta Lucia Morales</t>
  </si>
  <si>
    <t>Entrenador de futbol</t>
  </si>
  <si>
    <t>Título</t>
  </si>
  <si>
    <t>Arrienda hectáreas</t>
  </si>
  <si>
    <t>Es rentable a pesar de los problemas</t>
  </si>
  <si>
    <t xml:space="preserve">Más asesorias </t>
  </si>
  <si>
    <t>A través de la palma ha salido de deudas</t>
  </si>
  <si>
    <t>Fue de los primeros en sembrar y animó al resto de agricultores</t>
  </si>
  <si>
    <t>Que siga excelente</t>
  </si>
  <si>
    <t>Carmen Caviedez</t>
  </si>
  <si>
    <t>carmencaviedez@hotmail.com</t>
  </si>
  <si>
    <t>Labores del hogar</t>
  </si>
  <si>
    <t>Asesinato de esposo</t>
  </si>
  <si>
    <t>Un café internet</t>
  </si>
  <si>
    <t>San José de las América</t>
  </si>
  <si>
    <t>Aguas blanca, San José y la Curva</t>
  </si>
  <si>
    <t>Porque los ingresos son fijos a pesar de ser pocos</t>
  </si>
  <si>
    <t>Plagas</t>
  </si>
  <si>
    <t>Asesoramiento legal para solucionar el problema de propiedad del cultivo</t>
  </si>
  <si>
    <t>La vida ha mejorado</t>
  </si>
  <si>
    <t xml:space="preserve">Que brinden apoyo para los pequenos productores y que puedan comprar más tierras </t>
  </si>
  <si>
    <t>Cucaratica</t>
  </si>
  <si>
    <t>Tejer</t>
  </si>
  <si>
    <t xml:space="preserve">Albert </t>
  </si>
  <si>
    <t>Porque es muy bueno</t>
  </si>
  <si>
    <t>La productividad no ha sido buena</t>
  </si>
  <si>
    <t>Apoyo para la sanidad del cultivo</t>
  </si>
  <si>
    <t>Porque ha sido rentable</t>
  </si>
  <si>
    <t>Apoyos a trvés de prestamos</t>
  </si>
  <si>
    <t>Emilce Rojas</t>
  </si>
  <si>
    <t xml:space="preserve">L aVega </t>
  </si>
  <si>
    <t xml:space="preserve">Norte de Santander </t>
  </si>
  <si>
    <t>Gerardo Ospino Santana</t>
  </si>
  <si>
    <t>4, 5, 5 y 2</t>
  </si>
  <si>
    <t>Lee</t>
  </si>
  <si>
    <t>3 (SAS)</t>
  </si>
  <si>
    <t>Porque quiere seguir hasta que pueda seguir produciendo</t>
  </si>
  <si>
    <t xml:space="preserve">Costo de los fertilizantes </t>
  </si>
  <si>
    <t>Porque a pesar de los tiempos difíciles, se tienen buenas cosechas</t>
  </si>
  <si>
    <t>Varias personas hen visto su éxito y se han animado a sembrar</t>
  </si>
  <si>
    <t>Nohemi Zuñiga</t>
  </si>
  <si>
    <t>nohezucokeiler@gmail.com</t>
  </si>
  <si>
    <t>Crianza</t>
  </si>
  <si>
    <t>Franklin Zuñiga</t>
  </si>
  <si>
    <t>Se cuenta con un ingreso fijo, poco o mucho</t>
  </si>
  <si>
    <t xml:space="preserve">Escacez de recursos </t>
  </si>
  <si>
    <t>Que soga la demanda del producto y que se mantenga un buen precio</t>
  </si>
  <si>
    <t xml:space="preserve">Margoth Cecilia Jaime Peréz </t>
  </si>
  <si>
    <t>Ocaña</t>
  </si>
  <si>
    <t>margothjaime52@gmail.com</t>
  </si>
  <si>
    <t>Relaciones comunitarias, convivencia y relaciones laborales</t>
  </si>
  <si>
    <t xml:space="preserve">Cacao y plátano </t>
  </si>
  <si>
    <t>Manejo del cultivo, parte agronómica</t>
  </si>
  <si>
    <t>La Raya</t>
  </si>
  <si>
    <t>No ha sido rentable</t>
  </si>
  <si>
    <t>Emiro Jaime</t>
  </si>
  <si>
    <t xml:space="preserve">No hay capital para seguir invirtiendo </t>
  </si>
  <si>
    <t xml:space="preserve">El manejo del personal </t>
  </si>
  <si>
    <t xml:space="preserve">Montar una unidad estratégica de negocio. Un negocio adicional en el que Palmas del Cesar comercialice los productos y subproductos del aceite. Comercializar directamente el aceite y sus derivados para diversificar a la empresa. Una comercilizadora. </t>
  </si>
  <si>
    <t>Se espera que se empiece a producir en el corto plazo</t>
  </si>
  <si>
    <t>Continuar con la empresa, porque hay un contrato. Pero al terminar se quiere seguir</t>
  </si>
  <si>
    <t>Comité de crédito y comité administrativo</t>
  </si>
  <si>
    <t>Leonardo Noriega</t>
  </si>
  <si>
    <t>Asesinato (FARC</t>
  </si>
  <si>
    <t>TITULO</t>
  </si>
  <si>
    <t>Cadelia</t>
  </si>
  <si>
    <t>4'000,000</t>
  </si>
  <si>
    <t>Es lo unico rentable en la zona</t>
  </si>
  <si>
    <t>Ayuda para arreglar las vías</t>
  </si>
  <si>
    <t>A pesar de ser pequeñois, les ha sido rentable</t>
  </si>
  <si>
    <t>Porque está pendiente de todos los cultivos. Ha estado permanentemente en la sosiaicón como representante legal desde hace 17 años</t>
  </si>
  <si>
    <t>Ayuda para renovación del culitvo</t>
  </si>
  <si>
    <t>Representate legal</t>
  </si>
  <si>
    <t>Yamile Pavón</t>
  </si>
  <si>
    <t>Cultivo de arroz</t>
  </si>
  <si>
    <t xml:space="preserve">Aguachica </t>
  </si>
  <si>
    <t>Es el mejor cultivo que se ha tenido</t>
  </si>
  <si>
    <t>2 p.m.</t>
  </si>
  <si>
    <t>3 p.m.</t>
  </si>
  <si>
    <t>Diamit Guerrero</t>
  </si>
  <si>
    <t xml:space="preserve">Rio de Oro </t>
  </si>
  <si>
    <t>diamitguerrero@hotmail.com</t>
  </si>
  <si>
    <t>Fernando Ramirez</t>
  </si>
  <si>
    <t>9 años</t>
  </si>
  <si>
    <t xml:space="preserve">15 años </t>
  </si>
  <si>
    <t>Corregimiento de aguas blancas - San Martin Cesar</t>
  </si>
  <si>
    <t>Escuchar y ver videos de conferencias religiosas</t>
  </si>
  <si>
    <t>Escuchar música</t>
  </si>
  <si>
    <t>Bicicleta</t>
  </si>
  <si>
    <t>Carta Venta</t>
  </si>
  <si>
    <t>Docente de colegio</t>
  </si>
  <si>
    <t>Asesora en SG-SST</t>
  </si>
  <si>
    <t>Asesora de SST</t>
  </si>
  <si>
    <t>En Sistemas de Gestión y Seguridad y salud en el trabajo</t>
  </si>
  <si>
    <t>No tiene vivienda</t>
  </si>
  <si>
    <t>Corregimiento de aguas blancas</t>
  </si>
  <si>
    <t>El cultivo es joven 3 años</t>
  </si>
  <si>
    <t>Generar otros cultivos de palmas</t>
  </si>
  <si>
    <t>Rentable - genera ingresos permanentes</t>
  </si>
  <si>
    <t xml:space="preserve">Parentesco: Esposo </t>
  </si>
  <si>
    <t>El también tiene cultivo de palma</t>
  </si>
  <si>
    <t>costos de insumos y cambios climaticos</t>
  </si>
  <si>
    <t>Las vias de acceso al cultivo son muy malas afectando la operación</t>
  </si>
  <si>
    <t>No falta ningún servicio es muy completo</t>
  </si>
  <si>
    <t>Es un cultivo muy joven</t>
  </si>
  <si>
    <t>Que los apoyen a través de las alcaldias cercanas  para poder mejorar las vías de acceso al cultivo</t>
  </si>
  <si>
    <t>8 a.m.</t>
  </si>
  <si>
    <t>8 y 40 a.m.</t>
  </si>
  <si>
    <t>DOLLY LEON PEREZ</t>
  </si>
  <si>
    <t>dollyleonperez@hotmail.com</t>
  </si>
  <si>
    <t>santander</t>
  </si>
  <si>
    <t xml:space="preserve">Hermano </t>
  </si>
  <si>
    <t>Finca Villarica</t>
  </si>
  <si>
    <t>Confecciones</t>
  </si>
  <si>
    <t>Ver peliculas</t>
  </si>
  <si>
    <t>Caminantes y bicicleta</t>
  </si>
  <si>
    <t>Ganaderia y piscicultura</t>
  </si>
  <si>
    <t>Gananderia y piscicultura</t>
  </si>
  <si>
    <t>La carolina</t>
  </si>
  <si>
    <t>Le gusta el negocio y la actividad</t>
  </si>
  <si>
    <r>
      <t xml:space="preserve">Parentesco: </t>
    </r>
    <r>
      <rPr>
        <sz val="9"/>
        <color theme="1"/>
        <rFont val="Arial"/>
        <family val="2"/>
      </rPr>
      <t>hijas</t>
    </r>
  </si>
  <si>
    <t>Prestamos a largo y con intereses mas bajos</t>
  </si>
  <si>
    <t>Algo de rentabilidad y genera ingresos permanentes</t>
  </si>
  <si>
    <t>Porque su cultivo es excelente</t>
  </si>
  <si>
    <t>Esperar más servicios y acompañmiento de palmas del cesar para poder mantener el cultivo</t>
  </si>
  <si>
    <t xml:space="preserve">1 p.m. </t>
  </si>
  <si>
    <t xml:space="preserve">Henry Cordoba </t>
  </si>
  <si>
    <t>Sabana de torres</t>
  </si>
  <si>
    <t>henrycc6@gmail.com</t>
  </si>
  <si>
    <t>Rosalba Hernandez</t>
  </si>
  <si>
    <t>caminar</t>
  </si>
  <si>
    <t>Cine</t>
  </si>
  <si>
    <t>Servicio de transporte</t>
  </si>
  <si>
    <t>Negocio - comerciante</t>
  </si>
  <si>
    <t>ampliar el cultivo de palmicultura</t>
  </si>
  <si>
    <t>Agricultura y ganaderia</t>
  </si>
  <si>
    <t>Corregimiento de San Rafael</t>
  </si>
  <si>
    <t>Vereda Villa eva</t>
  </si>
  <si>
    <t>Dependen 4 familias del cultivo de palma</t>
  </si>
  <si>
    <t>Contrato de prestación de servicios</t>
  </si>
  <si>
    <t>50 % de los ingresos son de costos</t>
  </si>
  <si>
    <t>Genera los ingresos para mantenerse e la familia - es rentable</t>
  </si>
  <si>
    <t>Parentesco: Hermanos</t>
  </si>
  <si>
    <t xml:space="preserve">Les da empleo a la familia </t>
  </si>
  <si>
    <t>La sanidad enfermedad con ataques agrasivos de PC</t>
  </si>
  <si>
    <t>Rentabilidad - es un cultivo muy agradecido</t>
  </si>
  <si>
    <t>Es un cultivo representativo, por lo que le han dado un buen manejo - Vitrina demostrativa</t>
  </si>
  <si>
    <t>Que los sigan apoyando en el momento que se quiera ampliar el cultivo</t>
  </si>
  <si>
    <t>1:30 P.M.</t>
  </si>
  <si>
    <t>Fabio Picon</t>
  </si>
  <si>
    <t>norte De santander</t>
  </si>
  <si>
    <t>mauripicon@hotmail.com</t>
  </si>
  <si>
    <t>Maira Alejandra Arevalo Bacca</t>
  </si>
  <si>
    <t>almacen de venta de maquinaria</t>
  </si>
  <si>
    <t>Conjunto imprerial Bucaramanga</t>
  </si>
  <si>
    <t>Futbol - ciclismo - natación</t>
  </si>
  <si>
    <t>Intento de secuestro del padre</t>
  </si>
  <si>
    <t xml:space="preserve">Almacen </t>
  </si>
  <si>
    <t>Ganaderia</t>
  </si>
  <si>
    <t>San Rafael de Lebrija - Rionegro</t>
  </si>
  <si>
    <t>Contrato prestación de servicios</t>
  </si>
  <si>
    <t>A veces con créditos</t>
  </si>
  <si>
    <t>20 préstamos</t>
  </si>
  <si>
    <t>4000000 por mes</t>
  </si>
  <si>
    <t>Hasta el momento por rentabilidad</t>
  </si>
  <si>
    <t>Parentesco:  Esposa</t>
  </si>
  <si>
    <t>Por el manejo del mismo que es llevadero</t>
  </si>
  <si>
    <t>La búsqueda de mano de obra</t>
  </si>
  <si>
    <t xml:space="preserve">Ninguna </t>
  </si>
  <si>
    <t>Margen de rendimiento de la cosecha contra el precio del momento es atractivo</t>
  </si>
  <si>
    <t>Apoyo permanente economico y asistencia técnica</t>
  </si>
  <si>
    <t>Fedepalma</t>
  </si>
  <si>
    <t xml:space="preserve">Javier Lyton </t>
  </si>
  <si>
    <t>Bogota</t>
  </si>
  <si>
    <t>Cundinamarca</t>
  </si>
  <si>
    <t>javier.lyton07@gmail.com</t>
  </si>
  <si>
    <t>Magda Daza</t>
  </si>
  <si>
    <t>aerobicos</t>
  </si>
  <si>
    <t>Basquetboll</t>
  </si>
  <si>
    <t>Secuestrado</t>
  </si>
  <si>
    <t xml:space="preserve">San Martin </t>
  </si>
  <si>
    <t>Por medio de SAS O A DESTAJO</t>
  </si>
  <si>
    <t>No se ha pensado todavia es un cultivo joven</t>
  </si>
  <si>
    <t>Variabilidad del precio del fruto</t>
  </si>
  <si>
    <t xml:space="preserve"> La sanidad por PC - los cambios climativos</t>
  </si>
  <si>
    <t xml:space="preserve">Rentable </t>
  </si>
  <si>
    <t>vecinos</t>
  </si>
  <si>
    <t>Por la productividad</t>
  </si>
  <si>
    <t xml:space="preserve">Invertir un poco de diinero </t>
  </si>
  <si>
    <t>Que sigan comprando el fruto, que sigan dando facilidad para el pago de los abonos</t>
  </si>
  <si>
    <t>Grea-Fedepalma- Fedecacao</t>
  </si>
  <si>
    <t xml:space="preserve">11:40 A.M.  </t>
  </si>
  <si>
    <t>Merardo Monroy</t>
  </si>
  <si>
    <t>Pauna</t>
  </si>
  <si>
    <t>Boyaca</t>
  </si>
  <si>
    <t>maryury-000@hotmail.com</t>
  </si>
  <si>
    <t>Maryury Ramirez Muñoz</t>
  </si>
  <si>
    <t>10 meses</t>
  </si>
  <si>
    <t>San Rafael - Rionegro</t>
  </si>
  <si>
    <t>Reunion familiar</t>
  </si>
  <si>
    <t>Extorsión</t>
  </si>
  <si>
    <t>Supermercado</t>
  </si>
  <si>
    <t>Transporte de carga de pasajeros  y compra venta de ganado</t>
  </si>
  <si>
    <t>Sembrar citricos</t>
  </si>
  <si>
    <t>30 hectareas</t>
  </si>
  <si>
    <t>Siembra de citricos</t>
  </si>
  <si>
    <t>San rafael</t>
  </si>
  <si>
    <t>San rafeael</t>
  </si>
  <si>
    <t>Carreras técnicas</t>
  </si>
  <si>
    <t>Hasta el momento no porque es un cultivo joven</t>
  </si>
  <si>
    <t>Johany pacheco</t>
  </si>
  <si>
    <t>Por jornal o por SAS LOS INDIRECTOS</t>
  </si>
  <si>
    <t>Va a sembraar otras 10 hectaereas dependiendo de como empiece a producir el primer cultivo</t>
  </si>
  <si>
    <r>
      <t xml:space="preserve">Parentesco: </t>
    </r>
    <r>
      <rPr>
        <sz val="9"/>
        <color theme="1"/>
        <rFont val="Arial"/>
        <family val="2"/>
      </rPr>
      <t>Esposa</t>
    </r>
  </si>
  <si>
    <t>Esta interesada en seguir con el cultivo y le gusta el campo</t>
  </si>
  <si>
    <t>La sanidad y una debil relación con el ingeniero asesor de palmas del cesar</t>
  </si>
  <si>
    <t>Que se realicen investigaciones sobre el manejo del PC y encontrar una mejor solución al problema</t>
  </si>
  <si>
    <t>El cultivo joven</t>
  </si>
  <si>
    <t>amigos agronomos</t>
  </si>
  <si>
    <t>Cultivo joven</t>
  </si>
  <si>
    <t>Que el precio lo mantengan estable y que lo sigan acompañando para seguir sembrando palma de aceite</t>
  </si>
  <si>
    <t xml:space="preserve">7 a.m. </t>
  </si>
  <si>
    <t>7:30 a.m</t>
  </si>
  <si>
    <t>Jorge Eliecer Donado(La Fortuna)</t>
  </si>
  <si>
    <t>diegodonado472@gmail.com</t>
  </si>
  <si>
    <t>Rosalba Donado</t>
  </si>
  <si>
    <t>La curva municipio De San Martin</t>
  </si>
  <si>
    <t>ciclismo</t>
  </si>
  <si>
    <t>Ir a la Iglesia</t>
  </si>
  <si>
    <t>Comerciante de viveres</t>
  </si>
  <si>
    <t>Extender más los cultivos de palma</t>
  </si>
  <si>
    <t>Aguas Blancas - San Martin</t>
  </si>
  <si>
    <t>Candelia y Aguas Blancas</t>
  </si>
  <si>
    <t>Modalidad SAS</t>
  </si>
  <si>
    <r>
      <t xml:space="preserve">Parentesco:  </t>
    </r>
    <r>
      <rPr>
        <sz val="9"/>
        <color theme="1"/>
        <rFont val="Arial"/>
        <family val="2"/>
      </rPr>
      <t>Hijos</t>
    </r>
  </si>
  <si>
    <t>Espera recibir apoyo de recursos economicos para el establecimiento de nuevos cultivos de lo pequeños proveedores</t>
  </si>
  <si>
    <t>Calidad y productividad</t>
  </si>
  <si>
    <t>Reconocimiento por la calidad de la fruta para mejorar el precio de la misma y más apoyo economico para poder sembras más palma</t>
  </si>
  <si>
    <t>8 A.M.</t>
  </si>
  <si>
    <t>8:30 a.m.</t>
  </si>
  <si>
    <t>Yeimy Carrillo</t>
  </si>
  <si>
    <t>yeimycarrillo58@gmail.com</t>
  </si>
  <si>
    <t>Freddy Galvis Marquez</t>
  </si>
  <si>
    <t>Vereda las Salinas - Rionegro Santander</t>
  </si>
  <si>
    <t>Microfutbol</t>
  </si>
  <si>
    <t>Almacen de Agro - miscelanea</t>
  </si>
  <si>
    <t>Ganaderia y cultivo de cacao</t>
  </si>
  <si>
    <t>Cultivo de cacao y ganaderia</t>
  </si>
  <si>
    <t>Vereda la consulta - Municipio de Rionegro</t>
  </si>
  <si>
    <t>Vacaciones</t>
  </si>
  <si>
    <t>Jornales</t>
  </si>
  <si>
    <t>Rentable, genera ingresos permanente</t>
  </si>
  <si>
    <t>Parentesco:  Esposo</t>
  </si>
  <si>
    <t>Porque en tan poca tierra produce y ha cambiado la calidad de vida de la familia</t>
  </si>
  <si>
    <t>el transporte por las vías de acceso que  son pesimas y encarece el transporte</t>
  </si>
  <si>
    <t>Un mejor subsidio de transporte</t>
  </si>
  <si>
    <t>Muy rentable y genera ingresos permanentemente</t>
  </si>
  <si>
    <t>Son pioneros en el cultivo de palma</t>
  </si>
  <si>
    <t>Demora en el descargue de fruto en alta cosecha</t>
  </si>
  <si>
    <t>Aspiran  seguir creciendo como cultivadores de palma y seguir manteniendo la relación estrecha comercial</t>
  </si>
  <si>
    <t xml:space="preserve">11 A.M. </t>
  </si>
  <si>
    <t>11:40 a.m.</t>
  </si>
  <si>
    <t>Willian Romero</t>
  </si>
  <si>
    <t xml:space="preserve">Tunja </t>
  </si>
  <si>
    <t>willian.romero@palcesar.com</t>
  </si>
  <si>
    <t>Ermelinda Gutierrez Caicedo</t>
  </si>
  <si>
    <t>Minas - Cesar</t>
  </si>
  <si>
    <t>Pezca</t>
  </si>
  <si>
    <t>Danza</t>
  </si>
  <si>
    <t>Cultivo de citricos y piscicultura</t>
  </si>
  <si>
    <t>San martin y San alberto</t>
  </si>
  <si>
    <t>Minas - San  Martin</t>
  </si>
  <si>
    <t>Otros proyecto  proyectos</t>
  </si>
  <si>
    <t>$ 260000 POR TONELADA</t>
  </si>
  <si>
    <t>Cultivo rentable</t>
  </si>
  <si>
    <t>Parentesco: Esposa</t>
  </si>
  <si>
    <t>Cultivo Rentable</t>
  </si>
  <si>
    <t>El contexto o las políticas del gobierno que afecten la imagen de los cultivos de palma</t>
  </si>
  <si>
    <t>Capacitación y asesoria en el manejo de costos y financiero del cultivo</t>
  </si>
  <si>
    <t>Productividad ha cumplido las y también los costos dando rentabilidad</t>
  </si>
  <si>
    <t>Conocimiento propio</t>
  </si>
  <si>
    <t xml:space="preserve">Manejo agranomico especiales </t>
  </si>
  <si>
    <t>Se mantenga el vinculo comercial  para no tener dificultad de la venta de la fruta</t>
  </si>
  <si>
    <t xml:space="preserve">8 A.M. </t>
  </si>
  <si>
    <t>8:33 a.m.</t>
  </si>
  <si>
    <t>Alvaro Gaona</t>
  </si>
  <si>
    <t>Bucarasica</t>
  </si>
  <si>
    <t>No  tiene</t>
  </si>
  <si>
    <t>Consuelo Rivera</t>
  </si>
  <si>
    <t>San martin Cesar y paga arriendo</t>
  </si>
  <si>
    <t xml:space="preserve">Cualquier cultivo por ejemplo citricos </t>
  </si>
  <si>
    <t xml:space="preserve">Cultivo de citricos </t>
  </si>
  <si>
    <t xml:space="preserve">Vereda Buenavista la vega del municipio San Martin </t>
  </si>
  <si>
    <t>Rentable, genera efectivo</t>
  </si>
  <si>
    <t>Parentesco:  Compañera permanente</t>
  </si>
  <si>
    <t>Le interesa continuar con el negocio</t>
  </si>
  <si>
    <t>El cambio climatico los vendabales</t>
  </si>
  <si>
    <t xml:space="preserve">Ninguno  todos los servicios son integrales </t>
  </si>
  <si>
    <t>Rentable, genera liquidez constante</t>
  </si>
  <si>
    <t>por la sanidad y productividad del cultivo</t>
  </si>
  <si>
    <t>Poder renovar y sembras más  palma</t>
  </si>
  <si>
    <t xml:space="preserve">3 P.M. </t>
  </si>
  <si>
    <t>3:30  p.m.</t>
  </si>
  <si>
    <t>Oved Buelvas</t>
  </si>
  <si>
    <t>ovedbuelvas@gmail.com</t>
  </si>
  <si>
    <t>Yaneth Galvan</t>
  </si>
  <si>
    <t>Finca del cultivo- Candelia parcelación holanda</t>
  </si>
  <si>
    <t>Hacer actividades de trabajo en las huerta casera</t>
  </si>
  <si>
    <t>Simbra de arroz</t>
  </si>
  <si>
    <t xml:space="preserve">el indirecto por modalidad jornal </t>
  </si>
  <si>
    <t>ha sido muy buena la producción</t>
  </si>
  <si>
    <t>Es un cultivo con una buena productividad</t>
  </si>
  <si>
    <t xml:space="preserve">Mejorar y estabilizar el precio </t>
  </si>
  <si>
    <t>Que no se vuelvan a presentar los paros laborales</t>
  </si>
  <si>
    <t>5 P.M.</t>
  </si>
  <si>
    <t xml:space="preserve">5: 31 p.m. </t>
  </si>
  <si>
    <t>Juan Carlos Barragan</t>
  </si>
  <si>
    <t>Gimansio</t>
  </si>
  <si>
    <t xml:space="preserve">Abogado </t>
  </si>
  <si>
    <t>Ganaderia, otros cultivos y prestar servicios profesionales de derecho</t>
  </si>
  <si>
    <t>San alberto</t>
  </si>
  <si>
    <t xml:space="preserve">San alberto </t>
  </si>
  <si>
    <t>El cultivo es muy joven por ahora los ingresos son para mantener el cultivo</t>
  </si>
  <si>
    <t xml:space="preserve">Administrador </t>
  </si>
  <si>
    <t>Jose Luis Benavides</t>
  </si>
  <si>
    <t>Los puestos indirectos se contratan a través de la SAS</t>
  </si>
  <si>
    <t>Un negocio bastante seguro y con una edad  mas alta  del cultivo se generan ingresos y rentabilidad</t>
  </si>
  <si>
    <r>
      <t xml:space="preserve">Parentesco: </t>
    </r>
    <r>
      <rPr>
        <sz val="9"/>
        <color theme="1"/>
        <rFont val="Arial"/>
        <family val="2"/>
      </rPr>
      <t xml:space="preserve"> Hijos</t>
    </r>
  </si>
  <si>
    <t>Quieren participar en el negocio porque lo ven rentable</t>
  </si>
  <si>
    <t>Costos de insumos y Seguridad</t>
  </si>
  <si>
    <t>Promover iniciativas de generar negocios para adquirir su propio transporte para el fruto o conformar una flotilla o asociación de transportadores y un almacen de recursos fisicos que se requieren para el cultivo suministrando crédito para su pago</t>
  </si>
  <si>
    <t xml:space="preserve">Por que es un cultivo que genera rotacion de efectivo </t>
  </si>
  <si>
    <t>Todavia es un cultivo joven</t>
  </si>
  <si>
    <t>En pico de cosecha mejorar los tiempos de descarga del fruto</t>
  </si>
  <si>
    <t>Mantener  la relación comercial con Palmas del Cesar para poder ampliar los cultivos actuales</t>
  </si>
  <si>
    <t xml:space="preserve"> 8  A.M. </t>
  </si>
  <si>
    <t xml:space="preserve">8:31 A.M. </t>
  </si>
  <si>
    <t>Arnulfo Morales</t>
  </si>
  <si>
    <t xml:space="preserve">Carcasi </t>
  </si>
  <si>
    <t>arnulfoam98@gmail.com</t>
  </si>
  <si>
    <t>Dionina Rueda</t>
  </si>
  <si>
    <t>Juega villar</t>
  </si>
  <si>
    <t>Basquetboll y futbol</t>
  </si>
  <si>
    <t>ganaderia</t>
  </si>
  <si>
    <t>Le interesa sembrar más palma</t>
  </si>
  <si>
    <t>Cultivo de palma</t>
  </si>
  <si>
    <t>Administrador de la finca</t>
  </si>
  <si>
    <t xml:space="preserve">Elias Duran </t>
  </si>
  <si>
    <t>Los indirectos por prestación de servicios</t>
  </si>
  <si>
    <t>Créditos el nuevo cultivo</t>
  </si>
  <si>
    <t>En el cultivo antiguo unos 4 millones y en el nuevo tres millones</t>
  </si>
  <si>
    <t>Es un poco más rentable que la ganaderia</t>
  </si>
  <si>
    <r>
      <t xml:space="preserve">Parentesco:  </t>
    </r>
    <r>
      <rPr>
        <sz val="9"/>
        <color theme="1"/>
        <rFont val="Arial"/>
        <family val="2"/>
      </rPr>
      <t>hijos</t>
    </r>
  </si>
  <si>
    <t>Porque hay un hijo veterinario que le gusta el negocio</t>
  </si>
  <si>
    <t>La sanidad</t>
  </si>
  <si>
    <t>Que se capacite a los trabajadores de los cultivos</t>
  </si>
  <si>
    <t>Es más rentable que el negocio del ganado</t>
  </si>
  <si>
    <t xml:space="preserve">Cultivadores </t>
  </si>
  <si>
    <t>Que tengan experiencia</t>
  </si>
  <si>
    <t>Esta en entre los mejores cultivos</t>
  </si>
  <si>
    <t>Mantengan el servicio estable y la compra de fruta estable también y que empresa permanezca estable</t>
  </si>
  <si>
    <t xml:space="preserve">3:P.M. </t>
  </si>
  <si>
    <t>3:31 P.M.</t>
  </si>
  <si>
    <t>CARMEN CECILIA MORA</t>
  </si>
  <si>
    <t xml:space="preserve">Villa San andres </t>
  </si>
  <si>
    <t>Filemon Pacheco</t>
  </si>
  <si>
    <t>perdida de vista</t>
  </si>
  <si>
    <t xml:space="preserve">La curva- San Martin </t>
  </si>
  <si>
    <t>Cultivo de hortalizas</t>
  </si>
  <si>
    <t xml:space="preserve">Puesto de salud de la Curva San Martin </t>
  </si>
  <si>
    <t>Por tonelada recogida</t>
  </si>
  <si>
    <t xml:space="preserve">Genera ingresos permanentes </t>
  </si>
  <si>
    <t>Parentesco: Esposo</t>
  </si>
  <si>
    <t>Le da trabajo pemanente</t>
  </si>
  <si>
    <t>Requisitos exigidos por RSPO que requiere recursos economicos</t>
  </si>
  <si>
    <t>Por ahora piensan que los servicios integrales</t>
  </si>
  <si>
    <t>Productividad buena por el terreno que es fresco</t>
  </si>
  <si>
    <t>Buena Productividad por esto se destaca</t>
  </si>
  <si>
    <t>Que el precio mejorara y que no variara tanto y se ofreciera garantía de poca variabilidad del mismo</t>
  </si>
  <si>
    <t>4 P.M.</t>
  </si>
  <si>
    <t xml:space="preserve">4:30 P.M. </t>
  </si>
  <si>
    <t>ALVARO GOMEZ MOJICA</t>
  </si>
  <si>
    <t xml:space="preserve">alvaro.gomez@palcesar.com </t>
  </si>
  <si>
    <t xml:space="preserve">Graciela Galvis Duran </t>
  </si>
  <si>
    <t xml:space="preserve">Natación </t>
  </si>
  <si>
    <t xml:space="preserve">Extorsión </t>
  </si>
  <si>
    <t>empleado</t>
  </si>
  <si>
    <t>Sitio turistico</t>
  </si>
  <si>
    <t>1 ha</t>
  </si>
  <si>
    <t>Sitio turisitico</t>
  </si>
  <si>
    <t>Montaje de un sitio turistico</t>
  </si>
  <si>
    <t>San alberto o  Corregimiento libano</t>
  </si>
  <si>
    <t xml:space="preserve">San Alberto o corregimiento </t>
  </si>
  <si>
    <t>El indirecto se contrata por medio de la SAS</t>
  </si>
  <si>
    <t>CRÉDITOS</t>
  </si>
  <si>
    <t>Pago de créditos 30%</t>
  </si>
  <si>
    <t>$ 4000000 por hectarea año</t>
  </si>
  <si>
    <t>Ya conocen el negocio y se les hace facil su manejo</t>
  </si>
  <si>
    <r>
      <t xml:space="preserve">Parentesco: </t>
    </r>
    <r>
      <rPr>
        <sz val="9"/>
        <color theme="1"/>
        <rFont val="Arial"/>
        <family val="2"/>
      </rPr>
      <t xml:space="preserve">Hijo </t>
    </r>
  </si>
  <si>
    <t>Es rentable</t>
  </si>
  <si>
    <t>Ninguno es sun servicio muy integral</t>
  </si>
  <si>
    <t>Ha mejorado la calidad de vida de su familia por los ingresos que genera y la estabilidad económica</t>
  </si>
  <si>
    <t xml:space="preserve">Ser fiel a la Empresa, seguir manteniendo la relación comercial </t>
  </si>
  <si>
    <t xml:space="preserve">4 P.M. </t>
  </si>
  <si>
    <t>4:33 P.M.</t>
  </si>
  <si>
    <t>MARTA RAMIREZ</t>
  </si>
  <si>
    <t>victoria.2008iv@hotmail.com</t>
  </si>
  <si>
    <t>Crisanto Vera</t>
  </si>
  <si>
    <t xml:space="preserve">Ayudante de supervisor de finca </t>
  </si>
  <si>
    <t>Seguro médico del pais donde viven</t>
  </si>
  <si>
    <t>Piedecuesta</t>
  </si>
  <si>
    <t>Aerobicos</t>
  </si>
  <si>
    <t>Aguas blancas - San Martin</t>
  </si>
  <si>
    <t xml:space="preserve">Aguas blancas- San Martin </t>
  </si>
  <si>
    <t>Wiston Barbosa</t>
  </si>
  <si>
    <t>Modalidad SAS PARA INDIRECTOS</t>
  </si>
  <si>
    <t>Crédito</t>
  </si>
  <si>
    <t>créditos un 10%</t>
  </si>
  <si>
    <t>cuentan con la tierra por la productividad del negocio</t>
  </si>
  <si>
    <r>
      <t xml:space="preserve">Parentesco: </t>
    </r>
    <r>
      <rPr>
        <sz val="9"/>
        <color theme="1"/>
        <rFont val="Arial"/>
        <family val="2"/>
      </rPr>
      <t>Esposo</t>
    </r>
  </si>
  <si>
    <t>Porque es un negocio rentable</t>
  </si>
  <si>
    <t>Seguridad y los costos de mano de obra y fertilizantes y la sanidad los cambios climaticos</t>
  </si>
  <si>
    <t>Algunas veces ha tenido problemas de sanidad PC</t>
  </si>
  <si>
    <t>Esta satisfecha de lo que hasta el momento se ha generado y porque ha mejorado la productividad</t>
  </si>
  <si>
    <t>Cultivadores de palma vecinos</t>
  </si>
  <si>
    <t>Ha tenido una buena productividad se destaca</t>
  </si>
  <si>
    <t xml:space="preserve">Seguir manteniendo la relación comercial </t>
  </si>
  <si>
    <t>5:31 P.M.</t>
  </si>
  <si>
    <t>LUIS ORLANDO RIVERA</t>
  </si>
  <si>
    <t>Luchoriverap@hotmail.com</t>
  </si>
  <si>
    <t>Viviana Cuadros</t>
  </si>
  <si>
    <t>patinaje y futbol</t>
  </si>
  <si>
    <t>Asesianto de padre</t>
  </si>
  <si>
    <t>cultivo de arroz</t>
  </si>
  <si>
    <t>piscicultura</t>
  </si>
  <si>
    <t>5000 metros cuadrados</t>
  </si>
  <si>
    <t>pisicultura</t>
  </si>
  <si>
    <t>IPS de San alberto</t>
  </si>
  <si>
    <t>Programas universitarios</t>
  </si>
  <si>
    <t xml:space="preserve">Le ha brindado estabilidad economica </t>
  </si>
  <si>
    <t>Administrador del cultivo</t>
  </si>
  <si>
    <t>Nelfi Mejía</t>
  </si>
  <si>
    <t>Los indirectos los contrata por la SAS</t>
  </si>
  <si>
    <t xml:space="preserve">Por año 120 millones de todo el cultivo </t>
  </si>
  <si>
    <t>Genera fijo de caja permanente y tiene rentabilidad</t>
  </si>
  <si>
    <t>Parentesco:  hijos</t>
  </si>
  <si>
    <t>Rentabilidad del negocio</t>
  </si>
  <si>
    <t>sanidad</t>
  </si>
  <si>
    <t>ninguna</t>
  </si>
  <si>
    <t>Asesoramiento en el manejo de la parte y administrativa del cultivo</t>
  </si>
  <si>
    <t>Generar una estabilidad constante de flujo y ha sido así</t>
  </si>
  <si>
    <t>Fedeplama</t>
  </si>
  <si>
    <t>Hay otros mejores</t>
  </si>
  <si>
    <t>Le gustaría que se afianzara mas el acompañamiento técnico</t>
  </si>
  <si>
    <t>5:30 P.M.</t>
  </si>
  <si>
    <t xml:space="preserve">6.04  P.M. </t>
  </si>
  <si>
    <t>ORLANDO FLOREZ</t>
  </si>
  <si>
    <t xml:space="preserve">El Playon </t>
  </si>
  <si>
    <t>Omaira Gamaz</t>
  </si>
  <si>
    <t>Falta de brazo derecho</t>
  </si>
  <si>
    <t>gimnasia</t>
  </si>
  <si>
    <t>Atracos</t>
  </si>
  <si>
    <t>comerciante - transportador</t>
  </si>
  <si>
    <t>Escuela de la vereda la fragua</t>
  </si>
  <si>
    <t>Oscar Florez</t>
  </si>
  <si>
    <t>Contratación por jornal y prestación de servicios</t>
  </si>
  <si>
    <t>Mejora</t>
  </si>
  <si>
    <r>
      <t xml:space="preserve">Parentesco:   </t>
    </r>
    <r>
      <rPr>
        <sz val="9"/>
        <color theme="1"/>
        <rFont val="Arial"/>
        <family val="2"/>
      </rPr>
      <t>Hermanos</t>
    </r>
  </si>
  <si>
    <t>Precios de la fruta</t>
  </si>
  <si>
    <t>El problema de las restitución de las tierras que no han podido solucionar - una variedad de  palma que sembraron y no fue productiva</t>
  </si>
  <si>
    <t xml:space="preserve">ninguna </t>
  </si>
  <si>
    <t>Si pero la mitad del cultivo que produce muy bien pero la mitad del otro cultivo por la variedad no da la productividad esperada y toco resembrar entonces no esta satisfecho</t>
  </si>
  <si>
    <t xml:space="preserve">Hay mejores cultivos en la zona </t>
  </si>
  <si>
    <t>Que se tenga mejor garantia en el precio del fruto, mayor estabilidad</t>
  </si>
  <si>
    <t xml:space="preserve">6 P.M. </t>
  </si>
  <si>
    <t>EUCLIDES ASCANIO</t>
  </si>
  <si>
    <t xml:space="preserve">Carmen </t>
  </si>
  <si>
    <t>No tiene</t>
  </si>
  <si>
    <t>Emilia Rosa Alvarez</t>
  </si>
  <si>
    <t>Ver televisión y escuchar musica</t>
  </si>
  <si>
    <t>titulo de la tierra</t>
  </si>
  <si>
    <t>Ganaderia o porcicultura</t>
  </si>
  <si>
    <t>0,5 ha</t>
  </si>
  <si>
    <t>porcicultura</t>
  </si>
  <si>
    <t>Contrato de prestación de servicio</t>
  </si>
  <si>
    <t>Porque es la que genera los ingresos para asumir los costos familiares</t>
  </si>
  <si>
    <r>
      <t xml:space="preserve">Parentesco:  </t>
    </r>
    <r>
      <rPr>
        <sz val="9"/>
        <color theme="1"/>
        <rFont val="Arial"/>
        <family val="2"/>
      </rPr>
      <t>Nietos</t>
    </r>
  </si>
  <si>
    <t>Es la fuente de trabajo</t>
  </si>
  <si>
    <t>Los costos de insumos y precio de la fruta</t>
  </si>
  <si>
    <t>La sanidad del cultivo por el PC</t>
  </si>
  <si>
    <t>Mejorar el número de visitas técnicas del cultivo mas frecuencia</t>
  </si>
  <si>
    <t>Le genera los ingresos para los gastos familiares</t>
  </si>
  <si>
    <t>Ha tenido problemas de PC</t>
  </si>
  <si>
    <t>Mejorar la frecuencia de la asistencia técnica y  que lo sigan apoyando como lo hacen ahora</t>
  </si>
  <si>
    <t>9 A.M</t>
  </si>
  <si>
    <t>ANDRES FELIPE PINEDA</t>
  </si>
  <si>
    <t xml:space="preserve">a.felipepineda@gmail.com </t>
  </si>
  <si>
    <t>Carmen Soraya Gaona</t>
  </si>
  <si>
    <t xml:space="preserve">San martin </t>
  </si>
  <si>
    <t xml:space="preserve">Leer </t>
  </si>
  <si>
    <t>San alberto y San Matin</t>
  </si>
  <si>
    <t xml:space="preserve">San alberto y San martin </t>
  </si>
  <si>
    <t xml:space="preserve">Wilfredo Santiago </t>
  </si>
  <si>
    <t>Le parece bueno en todo sentido es rentable</t>
  </si>
  <si>
    <t>Todavia no conoce muy bien los servicios porque es nuevo en el manejo del negocio</t>
  </si>
  <si>
    <t>Sque se continue en el negocio que le de estabilidad para comprar la fruta</t>
  </si>
  <si>
    <t>9:15 a.m.</t>
  </si>
  <si>
    <t>9:45 a.m.</t>
  </si>
  <si>
    <t>German Gomez</t>
  </si>
  <si>
    <t xml:space="preserve">Cesar </t>
  </si>
  <si>
    <t>Judith Salas Pacheco</t>
  </si>
  <si>
    <t>Corregimiento puerto patiño</t>
  </si>
  <si>
    <t>Quieren eventos recreativos que sean diferentes al trabajo</t>
  </si>
  <si>
    <t>Reunión familiar</t>
  </si>
  <si>
    <t>Reunión con familia</t>
  </si>
  <si>
    <t>Orden público</t>
  </si>
  <si>
    <t>Piscicultura</t>
  </si>
  <si>
    <t>1 hectarea</t>
  </si>
  <si>
    <t>Puesto de Salud Corregimiento Puerto Patiño</t>
  </si>
  <si>
    <t>Prestación de Servicios</t>
  </si>
  <si>
    <t>20% en pago de préstamos</t>
  </si>
  <si>
    <t xml:space="preserve">21 millones por año </t>
  </si>
  <si>
    <t>Genera un flujo de caja permanente</t>
  </si>
  <si>
    <t>Son profesionales en el área agronomica</t>
  </si>
  <si>
    <t>En algunos momentos no ha tenido recursos económicos para suplir los gastos del cultivo</t>
  </si>
  <si>
    <t>Mayor flexibilidad en los plazos de pago de obligaciones</t>
  </si>
  <si>
    <t>Aspalpa</t>
  </si>
  <si>
    <t>No tiene una productividad aceptable</t>
  </si>
  <si>
    <t>Buscar nuevas estrategias  para apoyar a los cultivadores para mejorar los niveles de productividad de los mismos</t>
  </si>
  <si>
    <t xml:space="preserve">Vocal </t>
  </si>
  <si>
    <t>9:47 A.M</t>
  </si>
  <si>
    <t>10:16 A.M.</t>
  </si>
  <si>
    <t>Henry Gomez Angarita</t>
  </si>
  <si>
    <t xml:space="preserve">henry Gomez Angarita15@hotmail.com </t>
  </si>
  <si>
    <t>Fernanda Portilla</t>
  </si>
  <si>
    <t>5 meses</t>
  </si>
  <si>
    <t>Desarrollo personal</t>
  </si>
  <si>
    <t>Colaborar con proyectos de apoyo a la comunidad</t>
  </si>
  <si>
    <t xml:space="preserve">Reunión con las amigas </t>
  </si>
  <si>
    <t>6 hectareas</t>
  </si>
  <si>
    <t>Corregimiento Puerto Patiño</t>
  </si>
  <si>
    <t>Pago de Jornal</t>
  </si>
  <si>
    <t>17000000 por año</t>
  </si>
  <si>
    <t>Genera flujo de caja constante</t>
  </si>
  <si>
    <t>Ninguno ofrecen un servicio muy completo</t>
  </si>
  <si>
    <t>Es un cultivo de fácil manejo, que genera flujo de caja permanente</t>
  </si>
  <si>
    <t>Aspalpa - Cenipalma</t>
  </si>
  <si>
    <t>Me falta mejorar la productividad</t>
  </si>
  <si>
    <t>Que sigan apoyando a los cultivadores de palma equitativamente independientemente del tamaño de los cultivos</t>
  </si>
  <si>
    <t>Tesorero</t>
  </si>
  <si>
    <t>10:18 .A.M.</t>
  </si>
  <si>
    <t xml:space="preserve">10:55 A.M. </t>
  </si>
  <si>
    <t xml:space="preserve">Edilbero Ospino </t>
  </si>
  <si>
    <t xml:space="preserve">Puerto Mosquito </t>
  </si>
  <si>
    <t>no tiene</t>
  </si>
  <si>
    <t>Mirilsa Galvan Pedrozo</t>
  </si>
  <si>
    <t>Madre comunitaria ICBF</t>
  </si>
  <si>
    <t>Corregimiento de Puerto Patiño</t>
  </si>
  <si>
    <t>modisteria</t>
  </si>
  <si>
    <t>Ver televisión y escuchar música</t>
  </si>
  <si>
    <t>Desplazamiento Forzado</t>
  </si>
  <si>
    <t>Operario de Campo</t>
  </si>
  <si>
    <t>operario de campo</t>
  </si>
  <si>
    <t>Cultivo de fácil manejo</t>
  </si>
  <si>
    <t>Parentesco:  Hijo</t>
  </si>
  <si>
    <t>Genera flujo de caja permanente</t>
  </si>
  <si>
    <t>costos</t>
  </si>
  <si>
    <t>Problema con la legalización de tenencia de las tierras del cultivo</t>
  </si>
  <si>
    <t>Un mayo apoyo económico para el mantenimiento del cultivo</t>
  </si>
  <si>
    <t>Le ha generado los ingresos esperados</t>
  </si>
  <si>
    <t>Hay cultivos que tienen mejor productividad</t>
  </si>
  <si>
    <t>Apoyo economico para proveedoreso de fruta y acompañamiento para mejorar fortalecer más la unión de los asociados de la asociacón Aspalpa</t>
  </si>
  <si>
    <t>Apalpa</t>
  </si>
  <si>
    <t>8:am</t>
  </si>
  <si>
    <t>8:31 a.m.</t>
  </si>
  <si>
    <t>Ricaute Castro</t>
  </si>
  <si>
    <t>Luz Tilia Santana Galvis</t>
  </si>
  <si>
    <t>Escuhar música y ver tv</t>
  </si>
  <si>
    <t>Ver televisión - Escuhar música</t>
  </si>
  <si>
    <t>18 hectareas</t>
  </si>
  <si>
    <t>Ganadería y pesca</t>
  </si>
  <si>
    <t>Por Jornal</t>
  </si>
  <si>
    <t>Es un cultivo rentable ha podido suplir las necesidades básicas para vivir</t>
  </si>
  <si>
    <t>Parentesco:  Hijos</t>
  </si>
  <si>
    <t>Trabaja en el cultivo</t>
  </si>
  <si>
    <t>costos de insumos</t>
  </si>
  <si>
    <t>La sanidad ha tenido altos costos para contrarestar las plagas</t>
  </si>
  <si>
    <t>Mejorar los servicios de financiación de préstamos mayores plazos</t>
  </si>
  <si>
    <t>Es rentable y generar ingresos permanentes</t>
  </si>
  <si>
    <t>el cultivo tiene una buena productividad</t>
  </si>
  <si>
    <t>Que se tengan mejores opciones de préstamos o apoyos económicos</t>
  </si>
  <si>
    <t xml:space="preserve">8:35a.m. </t>
  </si>
  <si>
    <t>9:08 a.m.</t>
  </si>
  <si>
    <t>Adriano Cortez - Luz Neid Cortes</t>
  </si>
  <si>
    <t xml:space="preserve">Espinal </t>
  </si>
  <si>
    <t>Hacer los quehaceres de la casa</t>
  </si>
  <si>
    <t>Extorsión y violencia</t>
  </si>
  <si>
    <t>reservorio de pescados y cultivos caseros</t>
  </si>
  <si>
    <t>2 hectareas</t>
  </si>
  <si>
    <t>Pisculltura</t>
  </si>
  <si>
    <t>Aguas Blancas/Candelia/ la curva</t>
  </si>
  <si>
    <t>Por jornal o pago por tonelada recogida</t>
  </si>
  <si>
    <t>Asociaón le facilita los préstamos para gastos del cultivo</t>
  </si>
  <si>
    <t>no esta siendo rentable los hijos desean venderlo</t>
  </si>
  <si>
    <t>La poca productividad del cultivo</t>
  </si>
  <si>
    <t>La productividad no es buena no alcanza a cubir los costos</t>
  </si>
  <si>
    <t>El cultivo no tiene una buena productividad</t>
  </si>
  <si>
    <t>Si se continua con el cultivo quisieran más apoyo para poder mejorar el mantenimiento del cultivo a ver si mejora laproductividad</t>
  </si>
  <si>
    <t xml:space="preserve">9:10 a.m. </t>
  </si>
  <si>
    <t>9:31 a.m.</t>
  </si>
  <si>
    <t>Filomena  Ardila</t>
  </si>
  <si>
    <t xml:space="preserve">Banco </t>
  </si>
  <si>
    <t>Magdalena</t>
  </si>
  <si>
    <t>Descansar por la edad no puede hacer muchas actividades</t>
  </si>
  <si>
    <t>3 hectareas</t>
  </si>
  <si>
    <t>Aguas blancas, la curva, candelia</t>
  </si>
  <si>
    <t>Jornal o por tonelada de fruto recolectado</t>
  </si>
  <si>
    <t>Financiación por Asopalmar</t>
  </si>
  <si>
    <t>Por que ha sido rentable y la tierra es especial para la palma</t>
  </si>
  <si>
    <t>Genera ingresos permanentes</t>
  </si>
  <si>
    <t>Mayores capacitaciones para el mejoramiento del cultivo</t>
  </si>
  <si>
    <t>El cultivo tiene una buena productividad generando ingresos permanentes</t>
  </si>
  <si>
    <t>Ha otros cultivos con mejor productividad</t>
  </si>
  <si>
    <t>Mayores capacitaciones y acompañamiento para poder mantener el cultivo</t>
  </si>
  <si>
    <t xml:space="preserve">9:35 a.m. </t>
  </si>
  <si>
    <t xml:space="preserve">10:05 a.m. </t>
  </si>
  <si>
    <t>Carlos Humberto Delgado</t>
  </si>
  <si>
    <t xml:space="preserve">Rionegro </t>
  </si>
  <si>
    <t xml:space="preserve">Claudia Florian </t>
  </si>
  <si>
    <t>Ver tv</t>
  </si>
  <si>
    <t>juegos de video en el celular</t>
  </si>
  <si>
    <t xml:space="preserve">Orden público </t>
  </si>
  <si>
    <t>puestos de salud</t>
  </si>
  <si>
    <t>La curva, aguas blancas, candelia</t>
  </si>
  <si>
    <t>Por tonelada de fruto recogido</t>
  </si>
  <si>
    <t>Hay flujo de ingresos constante</t>
  </si>
  <si>
    <t>precios del fruto</t>
  </si>
  <si>
    <t>La sanidad el PC</t>
  </si>
  <si>
    <t>NINGUNO</t>
  </si>
  <si>
    <t>Ha permitido cubrir los gastos básicos familiares</t>
  </si>
  <si>
    <t>mi cultivo tiene buena productividad y buena calidad en el fruto</t>
  </si>
  <si>
    <t>Que lo apoyen en la renovación del cultivo cuando sea el tiempo de hacerlo</t>
  </si>
  <si>
    <t>asopalmar</t>
  </si>
  <si>
    <t>10:10 a.m.</t>
  </si>
  <si>
    <t xml:space="preserve">10:40 a.m. </t>
  </si>
  <si>
    <t>Asopalmar - Coralia Ovallos Gerente</t>
  </si>
  <si>
    <t>asopalmarsanmartin@gmail.com</t>
  </si>
  <si>
    <t>Jhon elkin Lamus</t>
  </si>
  <si>
    <t>Independiente</t>
  </si>
  <si>
    <t xml:space="preserve">Espacios culturales para hijos y esposas de proveedores de fruta y curso o programas de formación en temas de desarrollo personal y proyecto de vida </t>
  </si>
  <si>
    <t>bicicleta</t>
  </si>
  <si>
    <t xml:space="preserve">extorsión </t>
  </si>
  <si>
    <t>Proyectos de piscisultura, porcicultura y ganaderia</t>
  </si>
  <si>
    <t>Proyectos de piscicultura, porcicultura y ganaderia</t>
  </si>
  <si>
    <t>Aguas Blancas, San Martin o San Alberto</t>
  </si>
  <si>
    <t>Aguas Blancas, la curva, candelia, San Martin San alberto</t>
  </si>
  <si>
    <t>Por jornal, prestación de servicios o tn recogida de fruto</t>
  </si>
  <si>
    <t>créditos</t>
  </si>
  <si>
    <t>Es rentable- genera flujo de caja constante</t>
  </si>
  <si>
    <t xml:space="preserve">Les da el trabajo para conseguir el sustento </t>
  </si>
  <si>
    <t>Costos de insumos</t>
  </si>
  <si>
    <t>Asesorar la palmicultor en e manejo de costos y recursos/ Realizar proyectos de trabajo social</t>
  </si>
  <si>
    <t>Les ha mejorado la calidad de vida</t>
  </si>
  <si>
    <t>Algunos cultivos son parcelas demostrativas por su productividad y sanidad</t>
  </si>
  <si>
    <t xml:space="preserve">en la epoca de pico de cosecha los tiempos de recibo del flruto han sido muy extensos </t>
  </si>
  <si>
    <t>Que se continue con el mismo acompañamiento y que se generen nuevos proyectos sociales  para apoyar el proveedor</t>
  </si>
  <si>
    <t>Gerente</t>
  </si>
  <si>
    <t xml:space="preserve">10:45 a.m. </t>
  </si>
  <si>
    <t xml:space="preserve">11: 25 a.m. </t>
  </si>
  <si>
    <t xml:space="preserve">Elsida Rincón </t>
  </si>
  <si>
    <t>Teorama</t>
  </si>
  <si>
    <t>lefita12@gmail.com</t>
  </si>
  <si>
    <t>Aguas Blancas - Vereda Candelia</t>
  </si>
  <si>
    <t>Modisteria</t>
  </si>
  <si>
    <t>microfutlbol</t>
  </si>
  <si>
    <t>Ver TV- Escuchar música</t>
  </si>
  <si>
    <t>1,5 ha</t>
  </si>
  <si>
    <t>Pisicultura</t>
  </si>
  <si>
    <t>Puesto de Salud - Candelia</t>
  </si>
  <si>
    <t>Candelia- La curva</t>
  </si>
  <si>
    <t>Prestación de servicios - Tn recogida</t>
  </si>
  <si>
    <t xml:space="preserve">Genera ingresos permanentes para manutención </t>
  </si>
  <si>
    <t>Parentesco: Hija</t>
  </si>
  <si>
    <t>Seria la forma de suplir el sustento diario</t>
  </si>
  <si>
    <t>El bajon de productividad que a veces sucede  y el cambio del precio de la fruta</t>
  </si>
  <si>
    <t xml:space="preserve">Ninguno </t>
  </si>
  <si>
    <t>Ha generado los ingresos para la alimentación y vivienda</t>
  </si>
  <si>
    <t>Porque hay cultivos con mejor productividad</t>
  </si>
  <si>
    <t xml:space="preserve">Mayor apoyo a los hijos de proveedores para que mejoren su nivel educativo </t>
  </si>
  <si>
    <t xml:space="preserve">11:30 a.m. </t>
  </si>
  <si>
    <t>12 m</t>
  </si>
  <si>
    <t>Nelson Perez</t>
  </si>
  <si>
    <t xml:space="preserve">Aspásica </t>
  </si>
  <si>
    <t xml:space="preserve">Sara Rosa Guerrero </t>
  </si>
  <si>
    <t>Aguas Blancas .- Candelia</t>
  </si>
  <si>
    <t>Ver TV y Escuchar Música</t>
  </si>
  <si>
    <t>Siembra de arroz y maiz</t>
  </si>
  <si>
    <t>Siembra de cacao</t>
  </si>
  <si>
    <t>2 ha</t>
  </si>
  <si>
    <t>Prestación de servicio</t>
  </si>
  <si>
    <t>Creditos</t>
  </si>
  <si>
    <t>20 millones al año</t>
  </si>
  <si>
    <t>Es un cultivo rentable/genera flujo de caja constante</t>
  </si>
  <si>
    <t>Rentabilidad del cultivo</t>
  </si>
  <si>
    <t>ningunos</t>
  </si>
  <si>
    <t>Es un cultiivo rentable y agradeciso de fácil manejo</t>
  </si>
  <si>
    <t>No tiene claro o conocimiento de los otros cultivos para compararse</t>
  </si>
  <si>
    <t>Seguir manteniendo la relación comercial  y que ofrezcan otros sevicios que favorezcan a los proveedores de fruto de palma</t>
  </si>
  <si>
    <t>Reunión con la familia</t>
  </si>
  <si>
    <t xml:space="preserve">QUE CONTINUEN ACOMPAÑANDO A LOS PALMICULTORES EN EL PROCESO </t>
  </si>
  <si>
    <t>SE PONEN EN PRACTICA LAS ASESORIAS Y SE VEN LOS RESULTADOS, TIENE BUENA PRODUCCION</t>
  </si>
  <si>
    <t>TRABAJADORES DE LA FINCA</t>
  </si>
  <si>
    <t>NEGOCIO RENTABLE Y CON BUENAS RELACIONES CON EL PROVEEDOR</t>
  </si>
  <si>
    <t>NINGUNA</t>
  </si>
  <si>
    <t>LA MANO DE OBRA</t>
  </si>
  <si>
    <t>GENERA BUENA RENTABILIDAD</t>
  </si>
  <si>
    <t>Y CREDITOS</t>
  </si>
  <si>
    <t>ESTABILIDAD ECONOMICA</t>
  </si>
  <si>
    <t>SAN ALBERTO</t>
  </si>
  <si>
    <t>ALCANTARILLADO</t>
  </si>
  <si>
    <t>GANADERIA</t>
  </si>
  <si>
    <t>ABOGADO INDEPENDIENTE</t>
  </si>
  <si>
    <t>DESCANSAR, VER LAS REDES SOCIALES</t>
  </si>
  <si>
    <t xml:space="preserve">BUCARAMANGA </t>
  </si>
  <si>
    <t>LEDYS MARIA MARTINEZ</t>
  </si>
  <si>
    <t>NORTE DE SANTANDER</t>
  </si>
  <si>
    <t>CACHIRA</t>
  </si>
  <si>
    <t>GILMARO2121@HOTMAIL.COM</t>
  </si>
  <si>
    <t>GILBERTO MANTILLA RODEIGUEZ</t>
  </si>
  <si>
    <t>QUE CONTINUEN BRINDANDO ESE BUEN SERVICIO A LOS PALMICULTORES</t>
  </si>
  <si>
    <t xml:space="preserve">ESTA INICIANDO </t>
  </si>
  <si>
    <t xml:space="preserve">INICIAR ESTA SIENDO COMPLICADO YA QUE SON VARIOS MESES SIN GENERAR INGRESOS </t>
  </si>
  <si>
    <t>Y PROBLEMAS CON LAS COPERATIVAS</t>
  </si>
  <si>
    <t xml:space="preserve">ES UN NEGOCIO RENTABLE </t>
  </si>
  <si>
    <t>RECURSOS PROPIOS Y CREDITOS</t>
  </si>
  <si>
    <t xml:space="preserve">APENAS ESTA INICIANDO </t>
  </si>
  <si>
    <t>SAN MARTIN</t>
  </si>
  <si>
    <t>LAVADERO DE CARROS Y GANADERIA</t>
  </si>
  <si>
    <t>LAVADERO DE CARROS</t>
  </si>
  <si>
    <t>SECUESTROS DE FAMILIARES</t>
  </si>
  <si>
    <t>DESCANSAR EN LA FINCA</t>
  </si>
  <si>
    <t>CICLISMO</t>
  </si>
  <si>
    <t>BUCARAMANGA</t>
  </si>
  <si>
    <t>MARIA TERESA SERRANO BAQUERO</t>
  </si>
  <si>
    <t>SANTANDER</t>
  </si>
  <si>
    <t>LCRU_2006@YAHOO.ES</t>
  </si>
  <si>
    <t>LUIS CARLOS REY URIBE</t>
  </si>
  <si>
    <t>QUE CONTINUEN TRABAJANDO POR LA REGION Y SEAN MAS CUIDADOSOS CON ALGUNOS PROCESOS PARA QUE NO AFECTEN LOS PALMICULTORES</t>
  </si>
  <si>
    <t xml:space="preserve">LES HAN DESCONTADO POR QUE EL FRUTO LLEGA VERDE EN VARIAS OCACIONES </t>
  </si>
  <si>
    <t>HAY UNA BUENA PRODUCCION Y CON BUENOS ESTANDARES DE CALIDAD</t>
  </si>
  <si>
    <t>TRABAJADORES</t>
  </si>
  <si>
    <t>SERVICIOS AGRONOMICOS DE PARTE DE PALMAS (YA QUE ELLA UTILIZA SU PROPIO AGRONOMO)</t>
  </si>
  <si>
    <t>INICIAR SIN RECIBIR INGRESOS</t>
  </si>
  <si>
    <t>Y LAS PLAGAS</t>
  </si>
  <si>
    <t>EL CULTIVO ES RENTABLE Y GENERA ESTABILIDAD ECONOMICA</t>
  </si>
  <si>
    <t>VIAJAR</t>
  </si>
  <si>
    <t>ESTUDIAR</t>
  </si>
  <si>
    <t>LEER, VER TV</t>
  </si>
  <si>
    <t>MEDICO</t>
  </si>
  <si>
    <t>JOSE LUIS OSMA</t>
  </si>
  <si>
    <t>CATASERRANO2002@YAHOO.CO</t>
  </si>
  <si>
    <t>OLGA CATALINA SERRANO BAQUERO</t>
  </si>
  <si>
    <t>QUE SIGAN APOYANDO A LOS PALMICULTORES Y DEN MAS BENEFICIOS A LOS PEQUEÑOS PALMICULTORES</t>
  </si>
  <si>
    <t>SI, CONOCE EL CULTIVO Y LE AYUDO A SALIR ADELANTE A EL Y A SU FAMILIA</t>
  </si>
  <si>
    <t>APOYO CON LA GESTION CON EL MANTENIMIENTO DE LAS VIAS QUE A VECES ES IMPOSIBLE SACAR SU MERCANCIA</t>
  </si>
  <si>
    <t>EL ACCESO A SU VIAPOR EL MAL ESTADO</t>
  </si>
  <si>
    <t>CULTIVO RENTABLE Y A LARGO PLAZO, PUEDE SER SU PENSION</t>
  </si>
  <si>
    <t>TERRAPLEN</t>
  </si>
  <si>
    <t>ARROZ</t>
  </si>
  <si>
    <t>OPERADOR DE MAQUINARIA PESADA</t>
  </si>
  <si>
    <t>COMPARTIR EN FAMILIA</t>
  </si>
  <si>
    <t>DESCANSAR</t>
  </si>
  <si>
    <t>AGUAS BLANCAS</t>
  </si>
  <si>
    <t>SARA GALVIZ</t>
  </si>
  <si>
    <t>CESAR</t>
  </si>
  <si>
    <t>SAN AMRTIN</t>
  </si>
  <si>
    <t>GRINCONG11@GMAIL.COM</t>
  </si>
  <si>
    <t>GEOVANNY RINCON GOMEZ</t>
  </si>
  <si>
    <t>ACCIONISTA</t>
  </si>
  <si>
    <t>ACEITES DEL MAGDALENA MEDIO</t>
  </si>
  <si>
    <t>QUE CONTINUEN CON EL TRABAJO Y COLABORANDOLE A LA GENTE</t>
  </si>
  <si>
    <t xml:space="preserve">EL CULTIVO ESTABA EN EL PROCESO DE RESTITUCION ENTONCES HASTA AHORA </t>
  </si>
  <si>
    <t>LAS VIAS DE ACCESO Y EL PROCESO DE RESTITUCION DE TIERRAS</t>
  </si>
  <si>
    <t xml:space="preserve">LE GUSTA EL CULTIVO Y TIENE MUCHA EXPERIENCIA </t>
  </si>
  <si>
    <t>LA CAROLINA</t>
  </si>
  <si>
    <t>DESPLAZADOS</t>
  </si>
  <si>
    <t>BASKET Y VOLLEYBALL</t>
  </si>
  <si>
    <t>CAMINAR</t>
  </si>
  <si>
    <t>SECRETARIA</t>
  </si>
  <si>
    <t>LIDIA SEPULEDA JAIMES</t>
  </si>
  <si>
    <t>WILMAR.PINEDA@YAHOO.ES</t>
  </si>
  <si>
    <t>WILMAR PINEDA LAMUS</t>
  </si>
  <si>
    <t>QUE SIGAN APOYANDO A LOS PRODUCTORES DE LA REGION</t>
  </si>
  <si>
    <t>SI, ES UN CULTIVO ESTABLE, ES UNA BENDICION</t>
  </si>
  <si>
    <t>ORIENTACION A OTRAS ACTIVIDADES ECONOMICAS Y QUE SEAN UN PUENTE CON LAS ALCALDIAS PARA MEJORAR LA SEGURIDAD DE LA ZONA</t>
  </si>
  <si>
    <t>CUANDO LA PRODUCCION CAE, LOS GASTOS SON MUCHOS</t>
  </si>
  <si>
    <t>EL CULTIVO ES UNA BENDICION PARA SU FAMILIA, LE GEMRO ESTABILIDAD</t>
  </si>
  <si>
    <t>AGUASBLANCAS</t>
  </si>
  <si>
    <t>GCURSOS DE GANADERIA Y PSICULTURA</t>
  </si>
  <si>
    <t>GANADERIA Y PESCADOS</t>
  </si>
  <si>
    <t>MODISTERIA</t>
  </si>
  <si>
    <t>VER TV Y DESCANSAR</t>
  </si>
  <si>
    <t>MANUALIDADES</t>
  </si>
  <si>
    <t>GIRON</t>
  </si>
  <si>
    <t>PUERTO WILCHES</t>
  </si>
  <si>
    <t>EDITH ACOSTA SERENO</t>
  </si>
  <si>
    <t>ASOCIADO</t>
  </si>
  <si>
    <t>ASOPALMAR</t>
  </si>
  <si>
    <t xml:space="preserve">QUE CONTINUEN CON EL TRABAJO </t>
  </si>
  <si>
    <t xml:space="preserve">A VECES PALMAS PAGA MAS ECONOMICO COMPARADO CON OTROS PROVEEDORES Y QUE TENGAN MAS CUIDADO CUANDO MANDEN TECNICOS DE ERRADICACION DE PLAGAS, QUE REVISEN BIEN SI ES NECESARIO O NO QUITAR LA PALMA O SI SE PUEDE SALVAR </t>
  </si>
  <si>
    <t>CUMPLE TODOS LOS PROTOCOLOS CON SU CULTIVO, SU FRUTA ES MUY BUENA</t>
  </si>
  <si>
    <t>EL PRECIO VARIA MUCHO</t>
  </si>
  <si>
    <t>QUE APOYEN CON EL MANTENIMIENTO DE LAS VIAS Y MAS SI ELLOS LAS UTILIZAN</t>
  </si>
  <si>
    <t>INICIAR SU PROYECTO DE PALMICULTURA Y LOS BAJONES DE PRECIOS</t>
  </si>
  <si>
    <t>BAJON DE PRECIOS Y LA OFERTA/ DEMANDA</t>
  </si>
  <si>
    <t>EL PRECIO ES BUENO</t>
  </si>
  <si>
    <t>SAS</t>
  </si>
  <si>
    <t>VEREDA CAÑO SECO</t>
  </si>
  <si>
    <t>PENSION</t>
  </si>
  <si>
    <t>TAREAS</t>
  </si>
  <si>
    <t>LEER LA BIBLIA</t>
  </si>
  <si>
    <t>GAS</t>
  </si>
  <si>
    <t>MINAS</t>
  </si>
  <si>
    <t>GLADYS BERMUDEZ ROPERO</t>
  </si>
  <si>
    <t>MOGOTES</t>
  </si>
  <si>
    <t>ROQUE ANTONIO CARREÑO MUÑOZ</t>
  </si>
  <si>
    <t>LE HA IDO MUY BIEN CON SU CULTIVO</t>
  </si>
  <si>
    <t>EMPLEADOS DE LA FINCA</t>
  </si>
  <si>
    <t>LE HA IDO MUY BIEN</t>
  </si>
  <si>
    <t>APOYO CON MAS CREDITOS A LOS PALMICULTORES</t>
  </si>
  <si>
    <t>ARRIENDO DE LOCALES</t>
  </si>
  <si>
    <t>RESTAURANTE</t>
  </si>
  <si>
    <t>LE ASESINARON A UN HERMANO</t>
  </si>
  <si>
    <t>VER TV</t>
  </si>
  <si>
    <t>FRANCYJUDITHQUINTERO@GMAIL.COM</t>
  </si>
  <si>
    <t>FRANCY JUDITH QUINTERO</t>
  </si>
  <si>
    <t>26-11-200</t>
  </si>
  <si>
    <t>ASOCIADA</t>
  </si>
  <si>
    <t>CONTINUEN CON EL APOYO BRINDADO</t>
  </si>
  <si>
    <t>UN CULTIVO MUY SANO, CON BUENAS PRODUCCIONES</t>
  </si>
  <si>
    <t>AYUDO A SALIR ADELANTE A SU FAMILIA, EN UNA BENDICION</t>
  </si>
  <si>
    <t>NINGUNO, ESTA SATISFECHA CON TODO</t>
  </si>
  <si>
    <t>BAJADAS EN LA PRODUCCION</t>
  </si>
  <si>
    <t>EDAD Y BUSCAR LA TRANQUILIDAD</t>
  </si>
  <si>
    <t>LOS NARANJOS</t>
  </si>
  <si>
    <t>PENSION DEL ESPOSO</t>
  </si>
  <si>
    <t>HIJO DESPLAZADO</t>
  </si>
  <si>
    <t>VER TV, CHATEAR</t>
  </si>
  <si>
    <t>AGUACHICA</t>
  </si>
  <si>
    <t>GLORIA DEL CARMEN JIMENEZ ALBIS</t>
  </si>
  <si>
    <t xml:space="preserve">QUE SIGAN CON EL BUEN TRABAJO </t>
  </si>
  <si>
    <t>SU CULTIVO TIENE BUENA PRODUCCION</t>
  </si>
  <si>
    <t>PRIMEROS AÑOS FUERON MUY CRITICOS PERO LUEGO DIO SUS FRUTOS</t>
  </si>
  <si>
    <t>QUE APOYEN CON MAS CREDITOS Y FACILITEN TRAMITES CON LOS BANCOS</t>
  </si>
  <si>
    <t>CUANDO SE BAJAN  LAS COSECHAS Y NO DAN PARA LOS GASTOS</t>
  </si>
  <si>
    <t>INSEGURIDAD Y LA PANDEMIA</t>
  </si>
  <si>
    <t xml:space="preserve">NO REQUEIRE TANTO TRABAJO Y GENERA BUENOS INGRESOS </t>
  </si>
  <si>
    <t>ALVARO MIRANDA</t>
  </si>
  <si>
    <t>TODO</t>
  </si>
  <si>
    <t>ESTAR EN FAMILIA</t>
  </si>
  <si>
    <t>OCAÑA</t>
  </si>
  <si>
    <t>MELIDA CARRILLO GOMEZ</t>
  </si>
  <si>
    <t>RIO DE ORO</t>
  </si>
  <si>
    <t>EVELIO CONTRERAS QUINTERO</t>
  </si>
  <si>
    <t xml:space="preserve">QUE CONTINUEN CON EL APOYO QUE ESTAN BRINDANDO </t>
  </si>
  <si>
    <t>ES COMPLICADO COMPRAR TODO EL VALOR DE LOS ABONOS ENUNA SOLA TANDA</t>
  </si>
  <si>
    <t xml:space="preserve">SU FAMILIA APOYO LOS INICIOS DEL NEGOCIO EN LA REGION </t>
  </si>
  <si>
    <t>ADMINISTRADOR DE LA FINCA</t>
  </si>
  <si>
    <t xml:space="preserve">LES HA AYUDADO MUCHO ECONOMICAMENTE </t>
  </si>
  <si>
    <t>EL PAGO DE LAS ACTIVIDADES (HACER RENDIR EL DINERO) Y LA ADMINISTRACION</t>
  </si>
  <si>
    <t>BUEN NEGOCIO Y ESTABLE</t>
  </si>
  <si>
    <t>GANADERIA, NEGOCIOS EXTRAS</t>
  </si>
  <si>
    <t>PRESTACION DE SERVICIOS</t>
  </si>
  <si>
    <t>RAFAEL GOMEZ</t>
  </si>
  <si>
    <t>ESTABILIDAD ECONOMICA Y UNION FAMILIAR</t>
  </si>
  <si>
    <t>POZO 4</t>
  </si>
  <si>
    <t>SAN RAFAEL</t>
  </si>
  <si>
    <t>LO QUE LE SALGA</t>
  </si>
  <si>
    <t>PATILLA</t>
  </si>
  <si>
    <t>NEGOCIO Y TRANSPORTE</t>
  </si>
  <si>
    <t>VER TV, IR A CINE, LEER</t>
  </si>
  <si>
    <t>FLORIDABLANCA</t>
  </si>
  <si>
    <t>WILHLOPEZ@GMAIL.COM</t>
  </si>
  <si>
    <t>WILMAR ALFREDO HERNANDEZ LOPEZ</t>
  </si>
  <si>
    <t>25-22-20</t>
  </si>
  <si>
    <t>APOYOS CON CREDITOS PARA EXPANDIR LOS CULTIVOS</t>
  </si>
  <si>
    <t>APOYO A PEQUEÑOS PRODUCTORES, ESPECIALMENTE INICIANDO LOS PROYECTOS</t>
  </si>
  <si>
    <t>PROBLEMAS CON CREDITOS EN LOS BANCOS</t>
  </si>
  <si>
    <t>COSTOS DE OPERACIÓN</t>
  </si>
  <si>
    <t xml:space="preserve">NEGOCIO FAMILIAR RENTABLE </t>
  </si>
  <si>
    <t>NO LE HA GENERADO INGRESOS</t>
  </si>
  <si>
    <t>PUERTO OCULTO</t>
  </si>
  <si>
    <t xml:space="preserve">DELINCUENCIA COMUN </t>
  </si>
  <si>
    <t>GYM</t>
  </si>
  <si>
    <t>DESCANSAR EN CASA</t>
  </si>
  <si>
    <t>TRABAJADORA EN LA CONTRALORIA</t>
  </si>
  <si>
    <t>MARIELA GONZALEZ DE CRIADO</t>
  </si>
  <si>
    <t>BOLIVAR</t>
  </si>
  <si>
    <t>MORALES</t>
  </si>
  <si>
    <t>GABRIEL ANGEL CRIADO PACHECO</t>
  </si>
  <si>
    <t xml:space="preserve">QUE APOYEN MAS A LOS PEQUEÑOS PALMICULTORES Y APOYO CON CREDITOS CON INTERESES BAJOS </t>
  </si>
  <si>
    <t>EL CULTIVO NO LE ESTA GENERANDO LAS GANANCIAS QUE ESPERABA, LA PRODUCCION ESTA BAJA</t>
  </si>
  <si>
    <t xml:space="preserve">QUE SEAN UN PUENTE CON LAS ENTIDADES PUBLICAS PARA APOYAR MAS EL AGRO Y APOYO A LA SEGURIDAD DE LA REGION </t>
  </si>
  <si>
    <t>LA SEGURIDAD DE LA ZONA, INICIAR LOS PROYECTOS Y LA PANDEMIA</t>
  </si>
  <si>
    <t>NO GENERA LOS INGRESOS QUE ESPERABA</t>
  </si>
  <si>
    <t xml:space="preserve">ESTABILIDAD ECONOMICA </t>
  </si>
  <si>
    <t>REZAR Y VIAJAR</t>
  </si>
  <si>
    <t>ELSA BEATRIZ ACEVEDO</t>
  </si>
  <si>
    <t xml:space="preserve">SAN GIL </t>
  </si>
  <si>
    <t>GILBERTOYALU@HOTMAIL.COM</t>
  </si>
  <si>
    <t>GILBERTO CARDOZO BAUTISTA</t>
  </si>
  <si>
    <t xml:space="preserve">QUE CONTINUEN CON EL TRABAJO, LAS ASESORIAS Y LAS CAPACITACIONES </t>
  </si>
  <si>
    <t xml:space="preserve">NO SE QUEDA ATRÁS COMPARADO CON LOS VECINOS, ES UN BUEN CULTIVO </t>
  </si>
  <si>
    <t xml:space="preserve">ES UN BUEN NEGOCIO PERO ESPERABA MEJOR PRODUCTIVIDAD </t>
  </si>
  <si>
    <t>INICIAR FUE MUY COMPLICADO CON LA PARTE DE LA INVERSION</t>
  </si>
  <si>
    <t xml:space="preserve">SERIA SU PENSION Y QUIERE EXPANDIRSE </t>
  </si>
  <si>
    <t>GANADO</t>
  </si>
  <si>
    <t>CARTA VENTA</t>
  </si>
  <si>
    <t>MOTRO CROSS</t>
  </si>
  <si>
    <t>FUTBOL Y CORRER</t>
  </si>
  <si>
    <t>REUNIONES CON FAMILIA Y SALIR A COMER AL APRQUE</t>
  </si>
  <si>
    <t>DESCANSAR Y TOMAR CERVEZA</t>
  </si>
  <si>
    <t>YURINI FORERO ORTIZ</t>
  </si>
  <si>
    <t>JOSE DOMINGO SEPULVEDA MORA</t>
  </si>
  <si>
    <t>SECRETARIO</t>
  </si>
  <si>
    <t>FEDERACION DE PALMICULTORES DE PUERTO PATIÑO</t>
  </si>
  <si>
    <t xml:space="preserve">QUE TENGAN MAS EN CUENTA A PERSONAL DE LA REGION A LA HORA DE REALIZAR LOS PROCESOS DE CONTRATACION </t>
  </si>
  <si>
    <t>NEGOCIO RENTABLE</t>
  </si>
  <si>
    <t>APOYO CON EL MANTENIMIENTO DE LAS VIAS</t>
  </si>
  <si>
    <t>LA SANIDAD DEL CULTIVO</t>
  </si>
  <si>
    <t>PAGO DE DEUDAS</t>
  </si>
  <si>
    <t>PUERTO PATIÑO</t>
  </si>
  <si>
    <t>ARROZ Y GANADERIA</t>
  </si>
  <si>
    <t>TITULO DE PROPIEDAD</t>
  </si>
  <si>
    <t>DESCANSAR EN LA CASA</t>
  </si>
  <si>
    <t>ELIECER NAVARRO V</t>
  </si>
  <si>
    <t>ELLA AL ESTAR ENFERMA, NECESITA MAS APOYO DE LAS ENTIDADES CON LA SALUD Y CON RECURSOS PARA INVERTIR EN SU FINCA</t>
  </si>
  <si>
    <t>LE NEGARON UN PRESTAMO PARA INVERSION EN EL CULTIVO</t>
  </si>
  <si>
    <t>ASI ESTA MUY  BIEN</t>
  </si>
  <si>
    <t>PROBLEMAS DE AGUA</t>
  </si>
  <si>
    <t>ES UN CULTIVO BUENO Y LE QUEDARIA A LOS HIJOS</t>
  </si>
  <si>
    <t>EL LIBANO</t>
  </si>
  <si>
    <t>TEMAS DE GANADERIA</t>
  </si>
  <si>
    <t>ORDEÑO</t>
  </si>
  <si>
    <t>ESCRITURA DE SUCESION</t>
  </si>
  <si>
    <t>MICRO FUTBOL</t>
  </si>
  <si>
    <t>VER TV Y CHATEA</t>
  </si>
  <si>
    <t xml:space="preserve">SAN ALBERTO </t>
  </si>
  <si>
    <t>ROSMIRA GONZALEZ LEON</t>
  </si>
  <si>
    <t xml:space="preserve">QUE MANTENGAN LOS PRECIOS Y EL SERVICIO QUE PRESTAN </t>
  </si>
  <si>
    <t>ES MUY RESPONSABLE CON LA SANIDAD Y LA FERTILIZACION EN SU CULTIVO.</t>
  </si>
  <si>
    <t xml:space="preserve">LAS A SUPERADO YA QUE ES UN BUEN NEGOCIO, RENTABLE </t>
  </si>
  <si>
    <t>MAS CAPACITACIONES A LOS TRABAJADORES</t>
  </si>
  <si>
    <t>CAMBIOS CLIMATICOS, PLAGAS Y ENFERMEDADES</t>
  </si>
  <si>
    <t>CLIMA</t>
  </si>
  <si>
    <t>ES MAS RENTABLE QUE LA AGNADERIA</t>
  </si>
  <si>
    <t>EDILSON MONTAGUT</t>
  </si>
  <si>
    <t xml:space="preserve">ADMINISTRADOR </t>
  </si>
  <si>
    <t>GANADERIA Y COMERCIO</t>
  </si>
  <si>
    <t>ALMACEN AGROPECUARIO</t>
  </si>
  <si>
    <t xml:space="preserve">REUNIONES EN FAMILIA </t>
  </si>
  <si>
    <t>DESCANSAR EN FAMILIA</t>
  </si>
  <si>
    <t>DESCANSAR Y VER TV</t>
  </si>
  <si>
    <t>EMPLEADA</t>
  </si>
  <si>
    <t>LILIANA ISABEL PRADA HERNANDEZ</t>
  </si>
  <si>
    <t>CASAGROLDTASA@HOTMAIL.COM</t>
  </si>
  <si>
    <t>JAIME DURAN BUENO</t>
  </si>
  <si>
    <t>FEDEARROZ</t>
  </si>
  <si>
    <t>QUE ESTEN MAS PENDIENTES DE LOS PALMICULTORES</t>
  </si>
  <si>
    <t>LE GENERA RENTABILIDAD</t>
  </si>
  <si>
    <t>APOYO MAS PERSONALIZADO A LOS PEQUEÑOS PRODUCTORES APRA MEJROAR LOS CULTIVOS</t>
  </si>
  <si>
    <t xml:space="preserve">PROBLEMAS DE SANIDAD Y COSTOS VARIABLES, ESPECIALMENTE LOS ABONOS TAN COSTOSOS </t>
  </si>
  <si>
    <t>LA VARIACION EN LA PRODUCCION Y LOS PRECIOS</t>
  </si>
  <si>
    <t>LE GENERA ESTABILIDAD ECONOMICA</t>
  </si>
  <si>
    <t>VARIA MUCHO</t>
  </si>
  <si>
    <t xml:space="preserve">A VECES PROPIOS A VECES CREDITOS </t>
  </si>
  <si>
    <t>FUTBOL</t>
  </si>
  <si>
    <t>LEER</t>
  </si>
  <si>
    <t>PRACTICA INGLES</t>
  </si>
  <si>
    <t>SOL MARIELA CONTRERAS</t>
  </si>
  <si>
    <t>ANTONIAACOSTASERENO@GMAIL.COM</t>
  </si>
  <si>
    <t>ANTONIO ACOSTA SERENO</t>
  </si>
  <si>
    <t xml:space="preserve">QUE APOYEN A LOS NUEVOS PRODUCTORES Y NO DEJEN OLVIDADOS A LOS ANTIGUOS </t>
  </si>
  <si>
    <t xml:space="preserve">NINGUNO </t>
  </si>
  <si>
    <t>ES UN CULTIVO MUY AGRADECIDO MIENTRAS SE LE INVIERTA!</t>
  </si>
  <si>
    <t>APOYO CON DUDAS Y QUE NO DEJEN QUE LAS PERSONAS SE SALTEN LAS ABONADAS</t>
  </si>
  <si>
    <t xml:space="preserve">VARIACIONES DE LOS PRECIOS  Y DEUDAS </t>
  </si>
  <si>
    <t>LA EDAD</t>
  </si>
  <si>
    <t>MIGUEL ANGEL MARTINEZ</t>
  </si>
  <si>
    <t>ADMINISTRADOR</t>
  </si>
  <si>
    <t>CURSOS DE GALPONES Y PESCA</t>
  </si>
  <si>
    <t>GANADERIA, AVICULTURA Y PESCA</t>
  </si>
  <si>
    <t>LE ASESINARON UN HIJO</t>
  </si>
  <si>
    <t>COMER Y DORMIR</t>
  </si>
  <si>
    <t>GAS DOMICILIARIO Y AGUA</t>
  </si>
  <si>
    <t>TOLIMA</t>
  </si>
  <si>
    <t>GUAMO</t>
  </si>
  <si>
    <t>NO TIENE</t>
  </si>
  <si>
    <t>CLARA INES PRECIADO</t>
  </si>
  <si>
    <t xml:space="preserve">QUE LOS APOYEN Y ASESOREN CON TRAMITES ADMINISTRATIVOS </t>
  </si>
  <si>
    <t>CUANDO HAY MUCHA PRODUCCION, LA ESPERA ES MUY LARGA</t>
  </si>
  <si>
    <t>SUS CULTIVOS SE DESTACAN POR LA PRODUCCION Y LA CALIDAD, SE CONSIDERA UNA PIONERA Y LA FINCA PILOTO DE LA ZONA</t>
  </si>
  <si>
    <t>LA PALMA ES LA UNCIA QUE ES ESTABLE EN EL MERCADO</t>
  </si>
  <si>
    <t>NINGUN OTRO</t>
  </si>
  <si>
    <t>MANEJO DEL PERSONAL</t>
  </si>
  <si>
    <t>PAGO DE ABONOS E INSUMOS</t>
  </si>
  <si>
    <t>CULTIVOS ESTABLES</t>
  </si>
  <si>
    <t xml:space="preserve">ESTABILIDAD ECONOMICA Y SOSTENIBLE AMBIENTALMENTE </t>
  </si>
  <si>
    <t>PROYECTOS DE GRANJAS SOSTENIBLES</t>
  </si>
  <si>
    <t>DISEÑO DE MODAS</t>
  </si>
  <si>
    <t>DESPLAZAMIENTO FORZADO</t>
  </si>
  <si>
    <t>CAMINATA</t>
  </si>
  <si>
    <t>COSER</t>
  </si>
  <si>
    <t>EQUITACION</t>
  </si>
  <si>
    <t>JULIO CESAR AMNTILLA</t>
  </si>
  <si>
    <t>D.C.</t>
  </si>
  <si>
    <t>BOGOTA</t>
  </si>
  <si>
    <t>STELLAGONZALEZ@GMAIL.COM</t>
  </si>
  <si>
    <t>EMMA ESTELA GONZALEZ BLANCO</t>
  </si>
  <si>
    <t xml:space="preserve">QUE DIVERSIFIQUEN EL PORTAFOLIO  Y QUE SE EXPANDAN A OTROS PRODUCTOS  </t>
  </si>
  <si>
    <t>NUNCA</t>
  </si>
  <si>
    <t>ASO PALMAR</t>
  </si>
  <si>
    <t>APOYO CON LA BUSQUEDA, CAPACITACION Y MANEJO DE PERSONAL Y MAYOR APOYO EN SANIDAD</t>
  </si>
  <si>
    <t>TEMAS DE SANDIAD Y PERSONAL</t>
  </si>
  <si>
    <t>TASA REPRESENTATIVA DEL MERCADO, MANEJO DEL PERSONAL Y SANIDAD</t>
  </si>
  <si>
    <t>PORQUE ES UN NEGOCIO EN EL QUE CONFIA, ES RENTABLE Y QUE ES UN NEGOCIO FAMILIAR</t>
  </si>
  <si>
    <t>CALIDAD DE VIDA Y EL EMPRENDIMEINTO</t>
  </si>
  <si>
    <t>CANDELIA</t>
  </si>
  <si>
    <t>CAPACITACIONES EN DESARROLLO DE PROYECTOS DE AVICULTURA, PESCA Y PORCICULTURA</t>
  </si>
  <si>
    <t>MEDICO VETERINARIO</t>
  </si>
  <si>
    <t>MEDICO VETERINARIO, GERENTE MATADERO DE SAN ALBERTO</t>
  </si>
  <si>
    <t>ESPOSA DESPLAZADA</t>
  </si>
  <si>
    <t>COMPARTIR CON LA FAMILIA</t>
  </si>
  <si>
    <t>CAMINAR CON LOS HIJOS</t>
  </si>
  <si>
    <t>ROCIO DEL PILAR GELVEZ GARCIA</t>
  </si>
  <si>
    <t>JAIMEALBERTOD@HOTMAIL.COM</t>
  </si>
  <si>
    <t>JAIME ALBERTO DURAN PRADA</t>
  </si>
  <si>
    <t>INCENTIVOS A LOS PEQUEÑOS PRODUCTORES Y APOYOS CON LOS ABONOS</t>
  </si>
  <si>
    <t>CULTIVOS ESTABLES Y DURADEROS</t>
  </si>
  <si>
    <t>APOYO CON SALUD (QUE PALMAS DEL CESAR CUBRAN LA SALUD DE SUS PRODUCTORES)</t>
  </si>
  <si>
    <t>PLAGAS (CULEBRAS)</t>
  </si>
  <si>
    <t>LA SEGURIDAD SOCIAL (SALUD DE LAS PERSONAS)</t>
  </si>
  <si>
    <t>SI, PERO EN OTRO LUGAR, LA TIERRA QUE TIENE ACTUALMENTE ES REGULA</t>
  </si>
  <si>
    <t>AUMENTAR LA PALMA</t>
  </si>
  <si>
    <t>REUNIONES CON FAMILIA Y AMIGOS</t>
  </si>
  <si>
    <t>ROSA ELVIRA TARAZONA RODRIGUEZ</t>
  </si>
  <si>
    <t xml:space="preserve">SAN MARTIN </t>
  </si>
  <si>
    <t xml:space="preserve">MARCOS ANTONIO CORONEL  </t>
  </si>
  <si>
    <t xml:space="preserve">SIGAN CON EL ACOMPAÑAMIENTO A LOS CULTIVADORES Y QUE SIGAN CON TODO EL APOYO QUE BRINDAN </t>
  </si>
  <si>
    <t>PORQUE SU CULTIVO TIENE BUENOS PARAMETROS DE PLAGAS, ENFERMEDADES Y LO MANTIENEN EN LAS MEJORES CONDICIONES POSIBLES! LOS TECNICOS LA FELICITAN Y APLICA LOS CONCEJOS DE LOS TECNICOS</t>
  </si>
  <si>
    <t>EN UN 60% DEBIDO A LA VARIACION DE LOS PRECIOS Y LOS ALTOS COSTOS DE PRODUCCION</t>
  </si>
  <si>
    <t>FACILITAR LA COMUNICACIÓN CON ALCALDIAS PARA EL MANTENIMIENTO DE LAS VIAS Y PARA LA DESCONTAMINACION DEFUENTES HIDRICAS CERCANAS!</t>
  </si>
  <si>
    <t xml:space="preserve">EL CAMBIO CLIMATICO EN LA SIEMBRA, FUE MUY COMPLICADO </t>
  </si>
  <si>
    <t>LA PARTE AMBIENTAL, ES NECESARIO USAR PRODUCTOS ORGANICOS (DISMINUIR EL IMPACTO AMBIENTAL)</t>
  </si>
  <si>
    <t xml:space="preserve">CULTIVOS RENTABES, ESTABLES, QUE NECESITAN INVERSION PERO EL CULTIVO LO RETRIBUYE </t>
  </si>
  <si>
    <t>Y LOS INDIRECTOS POR SAS</t>
  </si>
  <si>
    <t>YENY PAOLA JIMENEZ</t>
  </si>
  <si>
    <t>ADMINISTRADORA</t>
  </si>
  <si>
    <t xml:space="preserve">TODO A MEJORADO, ASPECTO ECONOMICO ESPECIALMENTE </t>
  </si>
  <si>
    <t>VEREDA AGUABLANCAS</t>
  </si>
  <si>
    <t>SITIO DE DESCANSO (KIOSKO)</t>
  </si>
  <si>
    <t>EMPLEADA/ TRABAJADORA SOCIAL</t>
  </si>
  <si>
    <t>LEER, REUNIONES FAMILAIRES</t>
  </si>
  <si>
    <t>LEER, MANUALIDADES Y LA PINTURA</t>
  </si>
  <si>
    <t>ING DE PETROLEOS</t>
  </si>
  <si>
    <t>JAIME ENRIQUE MEDINA LEON</t>
  </si>
  <si>
    <t>LA JAGUA DEIBIRICO CESAR</t>
  </si>
  <si>
    <t>CREAL12@HOTMAIL.COM</t>
  </si>
  <si>
    <t>CECILIA INES REYES VILLARREAL</t>
  </si>
  <si>
    <t xml:space="preserve">PROVEEDORES </t>
  </si>
  <si>
    <t xml:space="preserve">AGROINCE </t>
  </si>
  <si>
    <t>CONTINUEN CON LOS COMPROMISOSADQUIRIDOS Y LA ASISTENCIA TECNICA</t>
  </si>
  <si>
    <t>EMPRESA AGROINCE</t>
  </si>
  <si>
    <t>ESTA EMPEZANDO PERO LE TIENE FE</t>
  </si>
  <si>
    <t xml:space="preserve">AYUDA CON TRAMITES PARA MANTENIMIENTO DE VIAS Y TRAMITES GUBERNAMENTALES </t>
  </si>
  <si>
    <t>Y LAS POLITICAS AGRARIAS DEL PAIS QUE NO PROTEJEN AL CAMPESINO</t>
  </si>
  <si>
    <t xml:space="preserve">CULTIVOS ESTABLES Y RENTABLES </t>
  </si>
  <si>
    <t>TRANQUILIDAD Y ESTABILIDAD</t>
  </si>
  <si>
    <t>AGUABLANCA</t>
  </si>
  <si>
    <t>PSICULTURA</t>
  </si>
  <si>
    <t>GANADERIA Y AGRICULTURA (ARROZ)</t>
  </si>
  <si>
    <t>PESCAR</t>
  </si>
  <si>
    <t>REUNIONES FAMILIARES</t>
  </si>
  <si>
    <t>YULEIMA ARGUELLO VARGAS</t>
  </si>
  <si>
    <t>LA JAGUA</t>
  </si>
  <si>
    <t>JPREYES26@HOTMAIL.COM</t>
  </si>
  <si>
    <t>JUAN PABLO REYES VILLAREAL</t>
  </si>
  <si>
    <t>MUY BUENA PRODUCTIVIDAD Y MUY SANO</t>
  </si>
  <si>
    <t>RENTABLE Y ESTABLE</t>
  </si>
  <si>
    <t>ASI ESTAN BIEN</t>
  </si>
  <si>
    <t>ES MAS ESTABLE QUE EL GANADO</t>
  </si>
  <si>
    <t>O VENDE EL GANADO</t>
  </si>
  <si>
    <t>LIBANO CESAR</t>
  </si>
  <si>
    <t>CAPACITACIONES PARA LA PESCA</t>
  </si>
  <si>
    <t xml:space="preserve">PENSION MILITAR Y ARRIENDOS </t>
  </si>
  <si>
    <t>MILICIA</t>
  </si>
  <si>
    <t>CICLISMO Y FUTBOL</t>
  </si>
  <si>
    <t>MINI TEJO</t>
  </si>
  <si>
    <t>MONICA CASTAÑO MORENO</t>
  </si>
  <si>
    <t>PAVONBLANCOOSCAR@GMAIL.COM</t>
  </si>
  <si>
    <t>OSCAR PABON BLANCO</t>
  </si>
  <si>
    <t>CONGESTION EN LAS COSECHAS</t>
  </si>
  <si>
    <t xml:space="preserve">ES MUY PRODUCTIVO </t>
  </si>
  <si>
    <t xml:space="preserve">ASESORIA EN ASPECTOS LABORALES Y DE CONTRATACION </t>
  </si>
  <si>
    <t xml:space="preserve">LA VARIACION A LA BAJA DE LOS PRECIOS </t>
  </si>
  <si>
    <t>CONOCE EL PROCESO ES UN BUEN CULTIVO</t>
  </si>
  <si>
    <t xml:space="preserve">JOAQUIN </t>
  </si>
  <si>
    <t>1 KM</t>
  </si>
  <si>
    <t>DOCENCIA</t>
  </si>
  <si>
    <t>ARTESANIAS</t>
  </si>
  <si>
    <t>BGA</t>
  </si>
  <si>
    <t>ELSA ROJAS ELVER</t>
  </si>
  <si>
    <t>ARBOLEDA</t>
  </si>
  <si>
    <t>JOSENELSONROLON@HOTMAIL.COM</t>
  </si>
  <si>
    <t>JOSE NELSON ROLON</t>
  </si>
  <si>
    <t>QUE SIGAN TRABAJANDO EN PRO DE LA GENTE</t>
  </si>
  <si>
    <t>MOLESTIAS Y DESACUERDO CON LOS PAROS DE LA EMPRESA</t>
  </si>
  <si>
    <t>ES UN MUY BUEN CULTIVO</t>
  </si>
  <si>
    <t>EL CULTIVO LE DIO TODO Y LE AYUDO A SALIR ADELANTE</t>
  </si>
  <si>
    <t>LOS CAMBIOS CLIMATICOS Y LAS ABONADAS CON LA LLUVIA</t>
  </si>
  <si>
    <t>LA PALMITA LE DIO TODO</t>
  </si>
  <si>
    <t>GUSTAVO NAVARRO</t>
  </si>
  <si>
    <t>CURVA CESAR</t>
  </si>
  <si>
    <t xml:space="preserve">CONSTRUCCION DE POZOS DE AGUA </t>
  </si>
  <si>
    <t>REUNIONES CON AMIGOS Y FAMILIA</t>
  </si>
  <si>
    <t>LUCILA ANGARITA BARBOSA</t>
  </si>
  <si>
    <t>ENCARNACION NAVARRO MAURELLO</t>
  </si>
  <si>
    <t xml:space="preserve">QUE CONTINUEN CON EL BUEN TRABAJO Y QUE SIGAN CIENDO UNA EMPRESA CERCANA CON LAS PERSONAS </t>
  </si>
  <si>
    <t>AL ESTAR CERCA A LA EMPRESA MANTIENEN ALTOS ESTANDARES DE CALIDAD Y SANITARIOS!</t>
  </si>
  <si>
    <t>EMPRESAS DE FUMIGACION DE PLAGAS</t>
  </si>
  <si>
    <t>A PESAR DE LA VARIACION DE LOS PRECIOS, ES UN NEGOCIO QUE GENERA RENTABILIDAD A LARGO PLAZO</t>
  </si>
  <si>
    <t>QUE CONTINUEN CON E BUEN TRABAJO Y EL ACOMPAÑAMIENTO QUE LE BRINDAN A LOS PALMICULTORES.</t>
  </si>
  <si>
    <t xml:space="preserve">VARIACIONES CLIMATICAS </t>
  </si>
  <si>
    <t>VARIACION DE PRECIOS</t>
  </si>
  <si>
    <t>ACTIVIDAD AGROPECUARIA QUE GENERA BUENOS INGRESOS Y GENERA ESTABILIDAD LABORAL</t>
  </si>
  <si>
    <t>CONTRATOS POR 6 MESES</t>
  </si>
  <si>
    <t xml:space="preserve">TRABAJO FIJO </t>
  </si>
  <si>
    <t xml:space="preserve">CORREGIMIENTO DE MINAS </t>
  </si>
  <si>
    <t>TROTAR Y MICRO FUTBOL</t>
  </si>
  <si>
    <t>SAN MARTIN CESAR</t>
  </si>
  <si>
    <t>INDEPENDIENTE</t>
  </si>
  <si>
    <t>CLAUDIA HELENA PAZ CASTRO</t>
  </si>
  <si>
    <t>MIGUEL.FONTECHA@HOTMAIL.COM</t>
  </si>
  <si>
    <t>MIGUEL ANTONO FONTECHA MARIN</t>
  </si>
  <si>
    <t>QUE CONTINUEN CON EL APOYO DE LA ASITENCIA TECNICA Y QUE AYUDEN A EXPANDIR LA PRODUCCION</t>
  </si>
  <si>
    <t>TIENE BUENA PRODUCCION Y PRESENTACION</t>
  </si>
  <si>
    <t>AYUDO A SACAR ADELANTE A LA FAMILIA Y A MEJORAR SUS CONDICIONES DE VIDA</t>
  </si>
  <si>
    <t>AYUDA DE BANCOS PARA DISMINUIR INTERESES PARA EXPANDIR EL CULTIVO</t>
  </si>
  <si>
    <t>INVERSIONES INICIALES (LOS PRIMEROS 3 O 4 AÑOS) SON CRITICOS</t>
  </si>
  <si>
    <t xml:space="preserve">ES UN BUEN NEGOCIO Y LES GUSTARIA EXPANDIRSE </t>
  </si>
  <si>
    <t>ESCUELA VEREDA CANDELIA</t>
  </si>
  <si>
    <t>PUESTO DE SALUD DE LA VEREDA CANDELIA</t>
  </si>
  <si>
    <t xml:space="preserve">GANADO </t>
  </si>
  <si>
    <t>AMA DE CASA</t>
  </si>
  <si>
    <t>GAS DOMICILIARIO</t>
  </si>
  <si>
    <t>V. CANDELIA- SAN MARTIN</t>
  </si>
  <si>
    <t>PERDIO LA CORNEA EN UN ACCIDENTE</t>
  </si>
  <si>
    <t>CARLOS JULIO SANGUINO</t>
  </si>
  <si>
    <t>IBAGUE</t>
  </si>
  <si>
    <t>MARTHA CECILIA ARCINIEGAS</t>
  </si>
  <si>
    <t>ASOCIADOS</t>
  </si>
  <si>
    <t>GRACIAS A DIOS HA SIDO UN BUEN NEGOCIO</t>
  </si>
  <si>
    <t>DESCANSAR Y JUGAR CON LAS  NIETAS</t>
  </si>
  <si>
    <t>QUE SEAN MAS HONESTOS CON LOS NUEVOS PALMICULTORES Y EVALUEN SI SUS TIERRAS SON APTAS O NO PARA LA SIEMBRA DE LA PALMA CON EL FIN DE QUE A ELLOS SE LES CUMPLAN LAS EXPECTATIVAS Y QUE CONTINUEN CON EL BUEN TRABAJO Y EL APOYO ALOS PALMICULTORES</t>
  </si>
  <si>
    <t>A PESAR DE NO SER EL MAS PUNTUAL CON LAS ABONADAS SU PRODUCCION ES MUY BUENA, ADEMAS SU TIERRA ES MUY FERTIL EN MEDIO DE DOS CAÑOS</t>
  </si>
  <si>
    <t>ESTABILIDAD ECONOMICA Y LABORAL A LARGO PLAZO</t>
  </si>
  <si>
    <t>QUE PROFUNDICEN EN SERVICIOS CREDITICIOS Y DESCUENTEN DE LAS NOMINAS</t>
  </si>
  <si>
    <t xml:space="preserve">PROBLEMAS CON LA RESTITUCION DE TIERRAS </t>
  </si>
  <si>
    <t>SATURACION DEL MERCADO Y CAIDA DE LOS PRECIOS</t>
  </si>
  <si>
    <t>NEGOCIO QUE GENERA ESTABILIDAD SIN GRANDES RIESGOS CON PRECIOS QUE SE MANTIENEN, CULTIVOS A LARGO PLAZO Y SIEMPRE HABRA COMPRADOR PARA LA PALMA</t>
  </si>
  <si>
    <t>OTROS PROYECTOS EN EL CAMPO</t>
  </si>
  <si>
    <t xml:space="preserve">ESTABILIDAD ECONOMICA, ESTABILIDAD DE SU LABOR AGRICOLA  Y CREACION DE EMPRESA CON LA FAMILIA </t>
  </si>
  <si>
    <t>VEREDA LA CAROLINA</t>
  </si>
  <si>
    <t>SAN ALBERTO 9 KM</t>
  </si>
  <si>
    <t>AGUACATE</t>
  </si>
  <si>
    <t>GANADERIA, CERDOS, PECES</t>
  </si>
  <si>
    <t xml:space="preserve">CARGOS ADMINISTATIVOS DEL CAMPO </t>
  </si>
  <si>
    <t>PROMESA DE COMPRA/ VENTA DESDE EL AÑO 94</t>
  </si>
  <si>
    <t xml:space="preserve">LEER, VIAJAR Y ESYAR EN EL CAMPO </t>
  </si>
  <si>
    <t>DESCANSAR EN LA CASA Y SALIR CON LA FAMILIA</t>
  </si>
  <si>
    <t>ESTAR EN SU FINCA Y DESCANSAR</t>
  </si>
  <si>
    <t>LA PEDREGOZA NORTE DE SANTANDER</t>
  </si>
  <si>
    <t>ENFERMERA</t>
  </si>
  <si>
    <t>BERENICE NAVARRO BELTRAN</t>
  </si>
  <si>
    <t>JAIMESJAIMESE@HOTMAIL.COM</t>
  </si>
  <si>
    <t>ESPEDITO JAIMES HOLMES</t>
  </si>
  <si>
    <t xml:space="preserve">GREMIO ARROCEROS SECCIONAL AGUACHICA </t>
  </si>
  <si>
    <t>SIGAN CONTINUANDO CON EL TRABAJO Y QUE APLIQUEN BIEN LOS DESCUENTOS (TABLA DE DESCUENTOS)</t>
  </si>
  <si>
    <t>SU PRODUCCION ESTA SOBRE EL PROMEDIO</t>
  </si>
  <si>
    <t>SENCILLO Y PRACTICO</t>
  </si>
  <si>
    <t>FACILIDADES DE CREDITOS</t>
  </si>
  <si>
    <t xml:space="preserve">QUE LA DEMANDA CAIGA </t>
  </si>
  <si>
    <t>BUEN PRECIO Y SENCILLO DE TRABAJAR</t>
  </si>
  <si>
    <t>RECURSOS PROPIOS Y PRESTAMOS</t>
  </si>
  <si>
    <t>ESCUELA A 8 KM Y LA CABECERA A 20 KM</t>
  </si>
  <si>
    <t>PUESTO DE SALUD A 8 KM Y LA CABECERA A 20 KM</t>
  </si>
  <si>
    <t>CAPACITACIONES DEL AGRO</t>
  </si>
  <si>
    <t xml:space="preserve">CULTIVOS DE ARROZ </t>
  </si>
  <si>
    <t xml:space="preserve">CULTIVOS DE ARROZ Y TRANSPORTADOR </t>
  </si>
  <si>
    <t xml:space="preserve">TRANSPORTADOR </t>
  </si>
  <si>
    <t>GYM Y VARIOS</t>
  </si>
  <si>
    <t>CAROLINA CASADIEGO</t>
  </si>
  <si>
    <t>ABIMAELMANZANO5@GMAIL.COM</t>
  </si>
  <si>
    <t>ABIMAEL MANZANO NOVOA</t>
  </si>
  <si>
    <t>APOYO A LA EXPANSION DE LOS CULTIVOS EN LA ZONA Y APOYO PEQUEÑOS Y NUEVOS AGRICULTORES</t>
  </si>
  <si>
    <t xml:space="preserve">A PESAR DE NO MANEJAR GRANDES CANTIDADES MANTIENEN LOS ESTANDARES DE CALIDAD Y APLICAN LOS CONOCIMIENTOS ADQUIRIDOS </t>
  </si>
  <si>
    <t>APOYO A LA EXPANSION DE LOS CULTIVOS EN LA ZONA Y APOYO A LOS ABONOS A PRIMEROS AGRICULTORES</t>
  </si>
  <si>
    <t xml:space="preserve">PROBLEMAS LEGALES CON LA RESTITUCION DE TIERRAS </t>
  </si>
  <si>
    <t>MONOPOLIO DEL SECTORDE LOS GRANDES PRODUCTORES</t>
  </si>
  <si>
    <t>CULTIVO PROSPERO, AMIGABLE CON EL MEDIO AMBIENTE Y ESTABLE</t>
  </si>
  <si>
    <t xml:space="preserve">RAMON DARIO APARICIO Y GERARDO IVAN APARICIO </t>
  </si>
  <si>
    <t>ADMINISTRADO POR LOS HERMANOS</t>
  </si>
  <si>
    <t>PROFESIONAL A DISTANCIA</t>
  </si>
  <si>
    <t>POZO DE AGUA</t>
  </si>
  <si>
    <t>FAMILIARRES DESPLAZADOS (SAN ALBERTO)</t>
  </si>
  <si>
    <t>BAILAR Y CANTAR</t>
  </si>
  <si>
    <t>CAMINATA/ VOLLEIBALL</t>
  </si>
  <si>
    <t>MUSICA</t>
  </si>
  <si>
    <t>YOLANDA GARCES AYALA</t>
  </si>
  <si>
    <t>N. SANTANDER</t>
  </si>
  <si>
    <t>SARDINATA</t>
  </si>
  <si>
    <t>APAR57@HOTMAIL.COM</t>
  </si>
  <si>
    <t>ANGEL PASTOR APARICIO RODRIGUEZ</t>
  </si>
  <si>
    <t xml:space="preserve">CONTINUEN CON EL BUEN TRABAJO </t>
  </si>
  <si>
    <t xml:space="preserve">BUEN MANEJO DEL CULTIVO Y BUENAS PRODUCCIONES </t>
  </si>
  <si>
    <t>INICIALMENTE LA RELACION COSTO BENEFICIO ERA DIFERENTE, AUN ASI EL NEGOCIO ES ESTABLE Y BUENO</t>
  </si>
  <si>
    <t>APOYO CON EL MANTENIMIENTO DE VIAS Y UNIFICACION DE ASOCIACIONES (ASOPALMAR, ALCALDIAS, ETC.)</t>
  </si>
  <si>
    <t>PLAGAS Y PESIMO ESTADO DE LAS VIAS</t>
  </si>
  <si>
    <t>CULTIVOS MUY ESTABLES</t>
  </si>
  <si>
    <t>PAGO DE CREDITOS</t>
  </si>
  <si>
    <t>MITAD PRATIMONIO FAMILIAR, LA OTRA MITAD A CREDITO</t>
  </si>
  <si>
    <t>POZO PERFORADO</t>
  </si>
  <si>
    <t>NO APLICA</t>
  </si>
  <si>
    <t>FOTOGRAFIA</t>
  </si>
  <si>
    <t>CARPINTERIA</t>
  </si>
  <si>
    <t>LOS PADRES SON DESPLAZADOS/ ELLOS NO VIVEN CON EL</t>
  </si>
  <si>
    <t>REUNIONES FAMILIARES Y AMIGOS</t>
  </si>
  <si>
    <t>CORREGIMIENTO DE LA CURVA SAN MARTIN CESAR</t>
  </si>
  <si>
    <t>YINETH DAYANA CONTRERAS GARCIS</t>
  </si>
  <si>
    <t>SAN CALISTO</t>
  </si>
  <si>
    <t>POTERR@HOTMAIL.ES</t>
  </si>
  <si>
    <t>WOLFWER RINCON SANGUINO</t>
  </si>
  <si>
    <t xml:space="preserve">NINGUNA, EMPRESA SERIE Y RESPONSABLE, CON GENTE EXTRAORDINARIA </t>
  </si>
  <si>
    <t xml:space="preserve">ENTREGAS TARDES DE LOS ABONOS </t>
  </si>
  <si>
    <t xml:space="preserve">LE INVIERTE Y LE RESPONDE BIEN, Y EN COMPARACION AOTROS LE VA MUY BIEN </t>
  </si>
  <si>
    <t xml:space="preserve">FACILITAR AYUDAS CON LAS ALCALDIAS PARA MEJORAR LAS VIAS </t>
  </si>
  <si>
    <t>POLITIQUERIA</t>
  </si>
  <si>
    <t>POLITICAS DEL GOBIERNO E IMPUESTOS</t>
  </si>
  <si>
    <t xml:space="preserve">GANANCIAS A LARGO PLAZO YA QUE LOS CULTIVOS DURAN </t>
  </si>
  <si>
    <t>SATURNINO VELEÑO</t>
  </si>
  <si>
    <t>TODO, ESTABILIDAD ECONOMICA</t>
  </si>
  <si>
    <t>DESPLAZADO POR LA GUERRILLA</t>
  </si>
  <si>
    <t>LUZ DARY DIAFARA</t>
  </si>
  <si>
    <t>N SANTANDER</t>
  </si>
  <si>
    <t>TACHIRA</t>
  </si>
  <si>
    <t>WILLIAM ALFONSO SANCHEZ</t>
  </si>
  <si>
    <t>Poder recibir apoyo en el montaje de una empresa de servicios ambientales y financieros para el sector palmero</t>
  </si>
  <si>
    <t>Tiene dificultad de la clasificación  de  la fruta es un poco subjetiva</t>
  </si>
  <si>
    <t>Por la productividad el cultivo y la sanidad</t>
  </si>
  <si>
    <t>Porque tiene un buen promedio de productividad</t>
  </si>
  <si>
    <t>Ofrecer nuevamente el servicio de senso, desde la empresa se genere políticas en el sector financiero para apoyo organizando un fondo de ahorro</t>
  </si>
  <si>
    <t>Altos costos de los fertilizantes, La sanidad de los vecinos</t>
  </si>
  <si>
    <t>Fuente de trabajo para mi y para mucha gente y le gusta este negocio</t>
  </si>
  <si>
    <t>260000 por tonelada</t>
  </si>
  <si>
    <t>Prestación de servicios los indirectos</t>
  </si>
  <si>
    <t>Manuel Vela</t>
  </si>
  <si>
    <t>San alberto  y Corregimiento la Ilana</t>
  </si>
  <si>
    <t>Ampliar el cultivo de palma, establecer un proceso de microcréditos  - Montaje de empresa para ofrecer el servicios de tratamiento de dispocisión final residuos</t>
  </si>
  <si>
    <t>Servicios financieros y ambientales</t>
  </si>
  <si>
    <t>Ampliar el cultivo de palma, establecer un proceso de microcréditos  - Montaje de empresa para ofrecer el servicios de tratamiento de dispociisón final residuos</t>
  </si>
  <si>
    <t>Asesinato de padre  y secuestro</t>
  </si>
  <si>
    <t>Tecnologias juegos de video</t>
  </si>
  <si>
    <t>Trotar y hacer ejercicio dirigido</t>
  </si>
  <si>
    <t>Prepagada</t>
  </si>
  <si>
    <t>Abogada - Empleada</t>
  </si>
  <si>
    <t>Leidy Viviana Mojica</t>
  </si>
  <si>
    <t xml:space="preserve">Gambita </t>
  </si>
  <si>
    <t>ydtamayo@hotmail.com</t>
  </si>
  <si>
    <t>Yaxson Dario Tamayo</t>
  </si>
  <si>
    <t>Que sigan asesorando y acompañando en las necesidades que tengan en el cultivo. Proveer fertilizantes con tiempo de pago buenos</t>
  </si>
  <si>
    <t>Mantenimiento de la sanidad y la buena productividad</t>
  </si>
  <si>
    <t>Cumplimiento de producción y cantidad de fruto por hectarea</t>
  </si>
  <si>
    <t>Más capacitación en el tema de cultivo, asesoria en la implementación del RSPO</t>
  </si>
  <si>
    <t>La sanidad, se presentan  enfermesades nuevas y por consiguiente unrttamiento nuevo</t>
  </si>
  <si>
    <t>Variabilidad del precio, costo de insumos y la sanidad</t>
  </si>
  <si>
    <t>Rentable el cultivo, cultivo a largo plazo</t>
  </si>
  <si>
    <t>Por hectarea $3000000</t>
  </si>
  <si>
    <t>Inversiones</t>
  </si>
  <si>
    <t>Los indirectos por SAS</t>
  </si>
  <si>
    <t>Cesar Bello</t>
  </si>
  <si>
    <t>Inversiones para otros negocios</t>
  </si>
  <si>
    <t>San Martin - Libano</t>
  </si>
  <si>
    <t>Cultivo de uchuva</t>
  </si>
  <si>
    <t>Cultivo de ichuva</t>
  </si>
  <si>
    <t>Odontologia</t>
  </si>
  <si>
    <t>Agropecuaria Navas - Claudia Navas</t>
  </si>
  <si>
    <t xml:space="preserve">Que tuvieron mas capacidad de recibir la fruta </t>
  </si>
  <si>
    <t>Los cuellos de botella en altas cosechas para la recepción del fruto</t>
  </si>
  <si>
    <t>Organización en la parte de servicios</t>
  </si>
  <si>
    <t xml:space="preserve">Rentabilidad </t>
  </si>
  <si>
    <t>Asesoría y acompañamiento para  certificar  la empresa que presta los servicios para palmeros</t>
  </si>
  <si>
    <t>Pocas plantas extractoras</t>
  </si>
  <si>
    <t>Poco riesgo económico</t>
  </si>
  <si>
    <t>No lo conoce</t>
  </si>
  <si>
    <t>No tiene conocimiento</t>
  </si>
  <si>
    <t>INDIRECT0 SAS</t>
  </si>
  <si>
    <t>Arriendo de tierras</t>
  </si>
  <si>
    <t>socaja_456@hotmail.com</t>
  </si>
  <si>
    <t>Palmas Cañon Jaimes SAS (Sonia Cañon)</t>
  </si>
  <si>
    <t>Fedearroz</t>
  </si>
  <si>
    <t>siga siendo una empresa estable y seguir apoyando la creación de nuevos cultivos</t>
  </si>
  <si>
    <t>Recepción del fruto, demora de recibo del fruto muchas horas de espera en epoca de pico de cosecha</t>
  </si>
  <si>
    <t>Por la productividad y sanidad de los cultivos</t>
  </si>
  <si>
    <t>Porque las tierras que se tienen son excelentes y por lo tanto ha generado buena productividad y el precio de esta año ha sido favorable</t>
  </si>
  <si>
    <t>Acompañamiento del cultivo y asesoramiento  permanente</t>
  </si>
  <si>
    <t>Precio de la fruta su variación y la sanidad</t>
  </si>
  <si>
    <t>Cultivos de largo plazo</t>
  </si>
  <si>
    <t xml:space="preserve">Alvaro Jaimes/Willian prado </t>
  </si>
  <si>
    <t xml:space="preserve">San Martin y san alberto </t>
  </si>
  <si>
    <t>Seguir ampliando sus cultivos de palma</t>
  </si>
  <si>
    <t>Ganaderia y cultivo de arroz y maiz</t>
  </si>
  <si>
    <t>Comodato</t>
  </si>
  <si>
    <t>Juegos de mesa</t>
  </si>
  <si>
    <t>San pablo borbus</t>
  </si>
  <si>
    <t>Osmeropa@hotmail.com</t>
  </si>
  <si>
    <t>Oscar Rocha</t>
  </si>
  <si>
    <t>Que siga progresand o que siga apoyando mas proveedores y se contninue con el respaldo actual</t>
  </si>
  <si>
    <t>Muy rentable el servicio de palmas ha sido muy correcto y ha habido mucho apoyo</t>
  </si>
  <si>
    <t>Ninguno todo esta muy completo esta muy agradecido con palmas del cesar</t>
  </si>
  <si>
    <t>Rentable - genera flujo de caja</t>
  </si>
  <si>
    <t>Por recogida los que recolectan fruto</t>
  </si>
  <si>
    <t>Pedro leonel mejia</t>
  </si>
  <si>
    <t>Vereda Villaeva</t>
  </si>
  <si>
    <t xml:space="preserve">Ips  de San Rafael </t>
  </si>
  <si>
    <t>Gananderia</t>
  </si>
  <si>
    <t>Extorsión - secuestro</t>
  </si>
  <si>
    <t>Reunión con la familiar</t>
  </si>
  <si>
    <t>Bicicleta - caminar</t>
  </si>
  <si>
    <t xml:space="preserve">Hacer oración </t>
  </si>
  <si>
    <t>Caminar- Trotar, bicicleta</t>
  </si>
  <si>
    <t>Ayde Cecilia Sanchez</t>
  </si>
  <si>
    <t>Roque Picón</t>
  </si>
  <si>
    <t>No tienen claro si palmas del cesar le interesa ampliar el número de proveedores, quisieran saber la proyección de palmas</t>
  </si>
  <si>
    <t>Por la rentabilidad comparada con otros negocios</t>
  </si>
  <si>
    <t>Ninguno por ahora</t>
  </si>
  <si>
    <t>Costos de mano de obra, la seguridad</t>
  </si>
  <si>
    <t>Rentabilidad, da flujo de caja</t>
  </si>
  <si>
    <t>$ 240000 por tonelada</t>
  </si>
  <si>
    <t>Reinversión</t>
  </si>
  <si>
    <t>Estabilidad económica</t>
  </si>
  <si>
    <t>Minas y Cuatro Bocas</t>
  </si>
  <si>
    <t xml:space="preserve">San Alberto y San Martin </t>
  </si>
  <si>
    <t>Cultivos de clima frio</t>
  </si>
  <si>
    <t>Ganderia</t>
  </si>
  <si>
    <t>Juegos electronicos</t>
  </si>
  <si>
    <t xml:space="preserve">Ejercicio </t>
  </si>
  <si>
    <t>Manualidades en madera</t>
  </si>
  <si>
    <t>Eliana Marcela Romero Castellanos</t>
  </si>
  <si>
    <t>Que siga manejando las buenas prácticas con miras a exportar y los beneficios de exportación del aceite a los proveedores</t>
  </si>
  <si>
    <t>Hulegas de trabajadores que han sido afectados- ampliar la planta para rel recibo de fruto para que no se demore mucho el recibo</t>
  </si>
  <si>
    <t>Su experiencia que posee en el cultivo</t>
  </si>
  <si>
    <t>Es un cultivo que genera flujo de caja que ayuda a solventar costos y gastos del cultivo</t>
  </si>
  <si>
    <t>La vivienda en san alberto es muy costosa, gestionar ante las cajas de compensación créditos de vivienda para trabajadores de palma, para que haya oferta de mano de obra en la zona, programas para familia de trabajdores, intervenir ante el sena para generar programas relacionados con el personal de cultivo para aumentar la mano de obra calificada y gestionar ante los municipios  el majoramiento de las vías terciarias</t>
  </si>
  <si>
    <t>La falta de acompañamiento por parte de las empresas  compradoras de fruta para mejorar la productividad de los cultivos y atender necesidades de control de sanidad</t>
  </si>
  <si>
    <t>Es lo unico en el campo que es rentable</t>
  </si>
  <si>
    <t>Ivan velazco</t>
  </si>
  <si>
    <t>San Albertp</t>
  </si>
  <si>
    <t>ganaderia bufalos</t>
  </si>
  <si>
    <t>Cultivador de arroz</t>
  </si>
  <si>
    <t>Desplazaminento y perdida de familiares</t>
  </si>
  <si>
    <t>Ver televisión y programas relacionados con su actividad ganadera y equina</t>
  </si>
  <si>
    <t>Emma Estela Gonzalez Blanco</t>
  </si>
  <si>
    <t xml:space="preserve">Cahira </t>
  </si>
  <si>
    <t>mantillajulioc@gmail.om</t>
  </si>
  <si>
    <t>Julio Mantilla</t>
  </si>
  <si>
    <t>Continuar como se viene trabajando -  Asesoren en mejorar la eficiancia para el manejo del cultivo</t>
  </si>
  <si>
    <t>Por el manejo de la sanidad</t>
  </si>
  <si>
    <t>Copalcol</t>
  </si>
  <si>
    <t>cenipalma - fedepalma</t>
  </si>
  <si>
    <t>Rentabilidad coherente y constante que da flijo de caja</t>
  </si>
  <si>
    <t>Continuidad en el apoyo de los fertilizantes y como mejorar la eficiencia con métodos más claros</t>
  </si>
  <si>
    <t>La sanidad,  la eficiencia  de los costos, las vías</t>
  </si>
  <si>
    <t>Costos operativos</t>
  </si>
  <si>
    <t>Sostenible en el tiempo</t>
  </si>
  <si>
    <t>$270000 por tonelada</t>
  </si>
  <si>
    <t>Juan Jaimes</t>
  </si>
  <si>
    <t>Vereda  la 80</t>
  </si>
  <si>
    <t>futbol</t>
  </si>
  <si>
    <t>Claudia Dávila</t>
  </si>
  <si>
    <t>jkreyess@hotmail.com</t>
  </si>
  <si>
    <t>Juan Camilo Reyes</t>
  </si>
  <si>
    <t>Mejorar el manejo de suministro de abonos   que el proceso sea más fácil - mejorar el sistema de transporte de la fruta para tener accesibilidad a contrasitas de este servicio o que palmas de cesar se encargue de suminstrarlo y el proveedor le cancel el servicio</t>
  </si>
  <si>
    <t>Ha sido rentable</t>
  </si>
  <si>
    <t>Que manejaran directamente el transporte del fruto porque han tenido dificultad de conseguir transportadores disponibles</t>
  </si>
  <si>
    <t>Arreglo de vias de acceso al cultivo</t>
  </si>
  <si>
    <t>Ingresos son constantes - rentable</t>
  </si>
  <si>
    <t>Gabriel Zuletta</t>
  </si>
  <si>
    <t>Contratista</t>
  </si>
  <si>
    <t>Corregimiento San jose</t>
  </si>
  <si>
    <t>IPS San Martin Cesar</t>
  </si>
  <si>
    <t>no aplica</t>
  </si>
  <si>
    <t>compra y venta de bienes raices</t>
  </si>
  <si>
    <t>Futbol - Basquetboll- Aerobicos</t>
  </si>
  <si>
    <t>Bicicleta - Futbol</t>
  </si>
  <si>
    <t>Hugo Enrique Coronel Santiago</t>
  </si>
  <si>
    <t>Que se apoyen otros proyectos productivos como la ganaderia</t>
  </si>
  <si>
    <t>Por la buena productividad del cultivo</t>
  </si>
  <si>
    <t>Genera flujo de caja</t>
  </si>
  <si>
    <t xml:space="preserve">Escuchar musica </t>
  </si>
  <si>
    <t>Fedegasab</t>
  </si>
  <si>
    <t>Que se mejorara el sistema de pesaje del fruto que se tuvieran estaciones alternas  para que lo reciban antes de llegar a la planta</t>
  </si>
  <si>
    <t>La diferencia que se ha presentado en el peso del fruto del cultivo a la planta de palmas del cesar</t>
  </si>
  <si>
    <t>Vecinos  que poseen cultivos con mas experiencia</t>
  </si>
  <si>
    <t xml:space="preserve">Los resultados del cultivo han superado el 120% de lo esperado </t>
  </si>
  <si>
    <t>Mayor y mejor cumplimiento en las actividades planificadas</t>
  </si>
  <si>
    <t>El estado de las vías internas para  la movilidad de los trabajadores en el cultivo</t>
  </si>
  <si>
    <t>Por la rentabilidad y el flujo de caja</t>
  </si>
  <si>
    <t>60 % de los ingresos por ventas de fruta de palma</t>
  </si>
  <si>
    <t>no aplica por ser indirectos</t>
  </si>
  <si>
    <t>Organización de todos sus negocios</t>
  </si>
  <si>
    <t>Ganandería</t>
  </si>
  <si>
    <t>Taekondo</t>
  </si>
  <si>
    <t>Pasear y viajar</t>
  </si>
  <si>
    <t>Abogada - empleada</t>
  </si>
  <si>
    <t>Yuly Pineda</t>
  </si>
  <si>
    <t>brunoestrada@hotmail.com</t>
  </si>
  <si>
    <t>Bruno Estrada</t>
  </si>
  <si>
    <t>Que sigan apoyando a todos los interesados para seguir creando más cultivos o renovando</t>
  </si>
  <si>
    <t>Genera empleo para la gente de la zona</t>
  </si>
  <si>
    <t>Es menos riesgoso que otro tipo de cultivo</t>
  </si>
  <si>
    <t>Apoyar en la realización de capacitaciones para los trabajadores del cultivo en temas relacionados con el mismo</t>
  </si>
  <si>
    <t>Los cambios climaticos</t>
  </si>
  <si>
    <t>Que los cultivos de palmas permanezcan vigente en el tiempo sin restricciones</t>
  </si>
  <si>
    <t>Bajo riesgo de fácil manejo</t>
  </si>
  <si>
    <t>Ferreteria - Ganaderia</t>
  </si>
  <si>
    <t>Juan Morales</t>
  </si>
  <si>
    <t>Gimansia</t>
  </si>
  <si>
    <t>San Martin Cesar</t>
  </si>
  <si>
    <t xml:space="preserve">Faride Florez Florez </t>
  </si>
  <si>
    <t>Gonzalez</t>
  </si>
  <si>
    <t>Said Quintero Cabrales</t>
  </si>
  <si>
    <t>Fiscal</t>
  </si>
  <si>
    <t>Al principio fue ejemplo para compañeros</t>
  </si>
  <si>
    <t>Falta de capital e inversión</t>
  </si>
  <si>
    <t>Estar más pendientes del proveedor y sus necesidades</t>
  </si>
  <si>
    <t>El ingreso insuficiente</t>
  </si>
  <si>
    <t>El beneficio ha sido poco, pero sigue generando</t>
  </si>
  <si>
    <t>Puerto Patiño</t>
  </si>
  <si>
    <t>Cómo iniciar la producción</t>
  </si>
  <si>
    <t>Confección</t>
  </si>
  <si>
    <t>Miriam Quintero Barbosa</t>
  </si>
  <si>
    <t>José David Gómez Mendoza</t>
  </si>
  <si>
    <t>Vocal</t>
  </si>
  <si>
    <t>Que la relación mejore y sea como antes</t>
  </si>
  <si>
    <t>Palmas del Cesar nunca brindó ayuda ni créditos durante la baja de precios</t>
  </si>
  <si>
    <t>Ha sido juicioso y organizado en la asociación</t>
  </si>
  <si>
    <t>Los precios han caído</t>
  </si>
  <si>
    <t>Asistencia más completa y mayor atención para la provisión de insumos</t>
  </si>
  <si>
    <t>Costo de los fertilizantes</t>
  </si>
  <si>
    <t>El cultivo ha mejorado la calidad de vida</t>
  </si>
  <si>
    <t>Tecnificación</t>
  </si>
  <si>
    <t>Irma Elena Gomez</t>
  </si>
  <si>
    <t>Pablo Elías Gomez</t>
  </si>
  <si>
    <t>Ayudar a un parcelero líder para que sea de ejemplo y transmita mejoras a otros palmeros</t>
  </si>
  <si>
    <t>Ha implementado mejoras que otros palmicutores han copiado</t>
  </si>
  <si>
    <t>El clima ha dificultado la cosecha</t>
  </si>
  <si>
    <t>Ayuda para el transporte, arreglo de vías y espacios de recreación</t>
  </si>
  <si>
    <t>Precios de los fertilizantes</t>
  </si>
  <si>
    <t>Porque no necesita mucho trabajo</t>
  </si>
  <si>
    <t>Lechería</t>
  </si>
  <si>
    <t>Internet</t>
  </si>
  <si>
    <t>Computación</t>
  </si>
  <si>
    <t>Diana Liseth Gómez</t>
  </si>
  <si>
    <t>elioalfredogomez@hotmail.com</t>
  </si>
  <si>
    <t>Emplearse otra vez con la empresa</t>
  </si>
  <si>
    <t>El cultivo es de ejemplo</t>
  </si>
  <si>
    <t>Ayuda para adquirir vivienda propia</t>
  </si>
  <si>
    <t>Electricista y operador de maquinaria</t>
  </si>
  <si>
    <t>Liliana María Leán</t>
  </si>
  <si>
    <t>rambovarro7@gmail.com</t>
  </si>
  <si>
    <t>Ayuda para renovar el cultivo</t>
  </si>
  <si>
    <t>Porque tiene bien el cultivo</t>
  </si>
  <si>
    <t>Henry</t>
  </si>
  <si>
    <t>Ya conocen el manejo del cultivo</t>
  </si>
  <si>
    <t>Parentesco:  Hijas</t>
  </si>
  <si>
    <t>11:55 a.m.</t>
  </si>
  <si>
    <t>11 a.m.</t>
  </si>
  <si>
    <t>Le ha gustado la actividad del cultivo</t>
  </si>
  <si>
    <t>No responde</t>
  </si>
  <si>
    <t>12:35 m</t>
  </si>
  <si>
    <t>Ella también tiene cultivo de palma</t>
  </si>
  <si>
    <t xml:space="preserve">Parentesco: Esposa </t>
  </si>
  <si>
    <t>Créditos 40%</t>
  </si>
  <si>
    <t>Existen mejores cultivos porque esta empezando en el negocio</t>
  </si>
  <si>
    <t xml:space="preserve">Contratistas </t>
  </si>
  <si>
    <t>rentable - le ha gustado el negocio</t>
  </si>
  <si>
    <r>
      <t xml:space="preserve">Parentesco: </t>
    </r>
    <r>
      <rPr>
        <sz val="9"/>
        <color theme="1"/>
        <rFont val="Arial"/>
        <family val="2"/>
      </rPr>
      <t>Hijo</t>
    </r>
  </si>
  <si>
    <t>¿Porque?</t>
  </si>
  <si>
    <t xml:space="preserve">NA </t>
  </si>
  <si>
    <t>11:35 a.m.</t>
  </si>
  <si>
    <r>
      <t xml:space="preserve">Parentesco: </t>
    </r>
    <r>
      <rPr>
        <sz val="9"/>
        <color theme="1"/>
        <rFont val="Arial"/>
        <family val="2"/>
      </rPr>
      <t>Toda la familia</t>
    </r>
  </si>
  <si>
    <t>2,5 años</t>
  </si>
  <si>
    <t>12: 15 m</t>
  </si>
  <si>
    <t xml:space="preserve">Porque ya estan involucrados en el negocio </t>
  </si>
  <si>
    <t>Parentesco: HIJOS</t>
  </si>
  <si>
    <t>ganaderia de exportación</t>
  </si>
  <si>
    <t>50 hectareas</t>
  </si>
  <si>
    <t>Diseño de modas</t>
  </si>
  <si>
    <t>9 A.M.</t>
  </si>
  <si>
    <t xml:space="preserve">8:30 A.M. </t>
  </si>
  <si>
    <r>
      <t xml:space="preserve">Parentesco: </t>
    </r>
    <r>
      <rPr>
        <sz val="9"/>
        <color theme="1"/>
        <rFont val="Arial"/>
        <family val="2"/>
      </rPr>
      <t>Hermanos</t>
    </r>
  </si>
  <si>
    <t>Extersuión y secuestro</t>
  </si>
  <si>
    <t>Javier Navas@yahoo.com</t>
  </si>
  <si>
    <t>INVESIONES 3N- avier Navas</t>
  </si>
  <si>
    <t>9:00 A.M.</t>
  </si>
  <si>
    <t>8:30 A.M.</t>
  </si>
  <si>
    <t>Le ha gustado negocio</t>
  </si>
  <si>
    <t>12:10 M</t>
  </si>
  <si>
    <t>11:40 A.M.</t>
  </si>
  <si>
    <t xml:space="preserve">Administradores y proveedores de abono </t>
  </si>
  <si>
    <t>Rentabilidad</t>
  </si>
  <si>
    <r>
      <t xml:space="preserve">Parentesco: </t>
    </r>
    <r>
      <rPr>
        <sz val="9"/>
        <color theme="1"/>
        <rFont val="Arial"/>
        <family val="2"/>
      </rPr>
      <t>Hijo y sobrino</t>
    </r>
  </si>
  <si>
    <t>125 hectareas para cultivo de palma</t>
  </si>
  <si>
    <t>12:16 M</t>
  </si>
  <si>
    <t>11:45 A.M.</t>
  </si>
  <si>
    <r>
      <t xml:space="preserve">Parentesco: </t>
    </r>
    <r>
      <rPr>
        <sz val="9"/>
        <color theme="1"/>
        <rFont val="Arial"/>
        <family val="2"/>
      </rPr>
      <t>Hermanas</t>
    </r>
  </si>
  <si>
    <t>7:35 a.m.</t>
  </si>
  <si>
    <t xml:space="preserve">7 a.m </t>
  </si>
  <si>
    <t>30 mensual</t>
  </si>
  <si>
    <t>claudianavas@yahho.com</t>
  </si>
  <si>
    <t xml:space="preserve">9:31 a.m. </t>
  </si>
  <si>
    <t xml:space="preserve">9 p.m. </t>
  </si>
  <si>
    <t>Visita otros cultivos</t>
  </si>
  <si>
    <t>Es más rentable que la ganaderia, hay flujo de caja</t>
  </si>
  <si>
    <t>Parentesco:  Esposa e hijos</t>
  </si>
  <si>
    <t>Esta interesado en adquirir otas tierras</t>
  </si>
  <si>
    <t xml:space="preserve">Música </t>
  </si>
  <si>
    <t xml:space="preserve">9:34 a.m. </t>
  </si>
  <si>
    <t xml:space="preserve">9 a.m.  </t>
  </si>
  <si>
    <t>MENSUALES</t>
  </si>
  <si>
    <t>ALFONSOSANCHEZ54@HOTMAIL.COM</t>
  </si>
  <si>
    <t>Parentesco: PADRE Y ESPOSA</t>
  </si>
  <si>
    <t>INCLUYE PERSONAL Y TRANSPORTE</t>
  </si>
  <si>
    <t>APROXIMADO</t>
  </si>
  <si>
    <t>UNO FIJO Y LOS OTROS POR TEMPORADAS</t>
  </si>
  <si>
    <t>ES EL MISMO</t>
  </si>
  <si>
    <t>ESTA EN UN PROCESO LEGAL DE EXTINCION DE DOMINIO, YA QUE UN PARAMILITAR INCLUYO SU TIERRA EN EL PROCESO</t>
  </si>
  <si>
    <t>CASADO</t>
  </si>
  <si>
    <t>Parentesco: HERMANOS</t>
  </si>
  <si>
    <t>APROX ANUAL</t>
  </si>
  <si>
    <t>COPERATIVA</t>
  </si>
  <si>
    <t xml:space="preserve">LOS HERMANOS, QUE ADMINISTRAN, NO SE SI CUENTAN </t>
  </si>
  <si>
    <t>HACE 3 AÑOS INTENTARON  QUITARLE SU TIERRA</t>
  </si>
  <si>
    <t>3 GRADOS DE SECUNDARIA</t>
  </si>
  <si>
    <t>APROX MENSUAL</t>
  </si>
  <si>
    <t>Parentesco: ESPOSA</t>
  </si>
  <si>
    <t>GASTOS VARIAN</t>
  </si>
  <si>
    <t>APROX ANUALES</t>
  </si>
  <si>
    <t>PROBLEMAS CON LAS ESCRITURAS</t>
  </si>
  <si>
    <t>BILLAR Y BOLO CRIOLLO</t>
  </si>
  <si>
    <t xml:space="preserve">PROBLEMAS CON LOS PERMISOS DE LOS FERTILIZANTES CON LOS VECINOS </t>
  </si>
  <si>
    <t>PROMEDIO MENSUAL</t>
  </si>
  <si>
    <t>PROCESO CON OTRA FINCA</t>
  </si>
  <si>
    <t xml:space="preserve">3- LLEVA VARIOS MESES SIN PAGARLA </t>
  </si>
  <si>
    <t xml:space="preserve">NO TIENE </t>
  </si>
  <si>
    <t>APROX KG/COSECHADO</t>
  </si>
  <si>
    <t>AVISTAMIENTO DE AVES</t>
  </si>
  <si>
    <t>CAMIANR</t>
  </si>
  <si>
    <t>PROMEDIO ANUAL</t>
  </si>
  <si>
    <t>EXCUELA VEREDAL CISQUIRAMA</t>
  </si>
  <si>
    <t>N.A.</t>
  </si>
  <si>
    <t>NO LE HAN ESCRITURADO UNA PARTE DE LA FINCA</t>
  </si>
  <si>
    <t>SE ENCARGA EL HIJO</t>
  </si>
  <si>
    <t>APRODX SEMESTRAL</t>
  </si>
  <si>
    <t>NO SE LO SABE</t>
  </si>
  <si>
    <t>APROX MENSAL</t>
  </si>
  <si>
    <t>LE QUITARON UNA FINCA</t>
  </si>
  <si>
    <t>NO LO RECUERDA</t>
  </si>
  <si>
    <t>LA PRODUCCION NO ES LA MEJOR</t>
  </si>
  <si>
    <t>EXTORCIONES</t>
  </si>
  <si>
    <t>APENAS ESTA EMPEZANDO</t>
  </si>
  <si>
    <t>NO LO USA</t>
  </si>
  <si>
    <t>Parentesco: MADRE Y HERMANO</t>
  </si>
  <si>
    <t>EN EL AÑO 2015 LES QUITARON UNA FINCA</t>
  </si>
  <si>
    <t>PROBLEMAS CON LOS LINDEROS</t>
  </si>
  <si>
    <t>Parentesco: HIJA</t>
  </si>
  <si>
    <t>EXTORSIONES</t>
  </si>
  <si>
    <t>PELUQUERIA</t>
  </si>
  <si>
    <t>HASTA AHORA SE ESTA RECUPERANDO TRAS LA RESTITUCION DE TIERRAS</t>
  </si>
  <si>
    <t>NO HA PODIDO MEDIR BIEN LA RPODUCCION CON EL AÑOS, PERO SU CULTIVO ESTA BUENO</t>
  </si>
  <si>
    <t>Parentesco: EL HIJO</t>
  </si>
  <si>
    <t>ARBITRAJE</t>
  </si>
  <si>
    <t>Parentesco: FAMILIA</t>
  </si>
  <si>
    <t>ESTA INICIANDO</t>
  </si>
  <si>
    <t>APROX UNA TONELADA</t>
  </si>
  <si>
    <t>DESCANSAR E IR A LA FINCA</t>
  </si>
  <si>
    <t>Alncantarillado</t>
  </si>
  <si>
    <t>Aspalma</t>
  </si>
  <si>
    <t>Gas domiciliario y alcntarillado</t>
  </si>
  <si>
    <t>Reunión con amigos</t>
  </si>
  <si>
    <t>Elio Alfredo Gómez</t>
  </si>
  <si>
    <t>San Lorenzo</t>
  </si>
  <si>
    <t>Maíz</t>
  </si>
  <si>
    <t>Ramón Navarro</t>
  </si>
  <si>
    <t>Sarabana</t>
  </si>
  <si>
    <t>Cotrol de plagas</t>
  </si>
  <si>
    <t xml:space="preserve"> Aída Rosa Santos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</si>
</sst>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Red]\-&quot;$&quot;\ #,##0"/>
    <numFmt numFmtId="165" formatCode="_-&quot;$&quot;\ * #,##0.00_-;\-&quot;$&quot;\ * #,##0.00_-;_-&quot;$&quot;\ * &quot;-&quot;??_-;_-@_-"/>
  </numFmts>
  <fonts count="13" x14ac:knownFonts="1">
    <font>
      <sz val="11"/>
      <color theme="1"/>
      <name val="Calibri"/>
      <family val="2"/>
      <scheme val="minor"/>
    </font>
    <font>
      <sz val="11"/>
      <name val="Calibri"/>
      <family val="2"/>
      <scheme val="minor"/>
    </font>
    <font>
      <b/>
      <sz val="9"/>
      <color theme="1"/>
      <name val="Arial"/>
      <family val="2"/>
    </font>
    <font>
      <sz val="11"/>
      <color theme="1"/>
      <name val="Arial"/>
      <family val="2"/>
    </font>
    <font>
      <sz val="10"/>
      <color theme="1"/>
      <name val="Arial"/>
      <family val="2"/>
    </font>
    <font>
      <sz val="9"/>
      <color theme="1"/>
      <name val="Arial"/>
      <family val="2"/>
    </font>
    <font>
      <b/>
      <sz val="11"/>
      <color theme="1"/>
      <name val="Arial"/>
      <family val="2"/>
    </font>
    <font>
      <b/>
      <sz val="12"/>
      <name val="Arial"/>
      <family val="2"/>
    </font>
    <font>
      <u/>
      <sz val="11"/>
      <color theme="10"/>
      <name val="Calibri"/>
      <family val="2"/>
      <scheme val="minor"/>
    </font>
    <font>
      <sz val="11"/>
      <color rgb="FF000000"/>
      <name val="Calibri"/>
      <family val="2"/>
      <scheme val="minor"/>
    </font>
    <font>
      <sz val="11"/>
      <color theme="1"/>
      <name val="Calibri"/>
      <family val="2"/>
      <scheme val="minor"/>
    </font>
    <font>
      <sz val="11"/>
      <color rgb="FFFF0000"/>
      <name val="Calibri"/>
      <family val="2"/>
      <scheme val="minor"/>
    </font>
    <font>
      <b/>
      <sz val="8"/>
      <color theme="1"/>
      <name val="Arial"/>
      <family val="2"/>
    </font>
  </fonts>
  <fills count="7">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s>
  <cellStyleXfs count="4">
    <xf numFmtId="0" fontId="0" fillId="0" borderId="0"/>
    <xf numFmtId="0" fontId="8" fillId="0" borderId="0" applyNumberFormat="0" applyFill="0" applyBorder="0" applyAlignment="0" applyProtection="0"/>
    <xf numFmtId="9" fontId="10" fillId="0" borderId="0" applyFont="0" applyFill="0" applyBorder="0" applyAlignment="0" applyProtection="0"/>
    <xf numFmtId="165" fontId="10" fillId="0" borderId="0" applyFont="0" applyFill="0" applyBorder="0" applyAlignment="0" applyProtection="0"/>
  </cellStyleXfs>
  <cellXfs count="383">
    <xf numFmtId="0" fontId="0" fillId="0" borderId="0" xfId="0"/>
    <xf numFmtId="0" fontId="1" fillId="0" borderId="0" xfId="0" applyFont="1"/>
    <xf numFmtId="0" fontId="3" fillId="0" borderId="0" xfId="0" applyFont="1"/>
    <xf numFmtId="0" fontId="2" fillId="2" borderId="1" xfId="0" applyFont="1" applyFill="1" applyBorder="1" applyAlignment="1">
      <alignment horizontal="left"/>
    </xf>
    <xf numFmtId="0" fontId="3" fillId="0" borderId="1" xfId="0" applyFont="1" applyBorder="1" applyAlignment="1">
      <alignment horizontal="left"/>
    </xf>
    <xf numFmtId="0" fontId="5" fillId="0" borderId="0" xfId="0" applyFont="1" applyAlignment="1">
      <alignment horizontal="justify" vertical="center"/>
    </xf>
    <xf numFmtId="0" fontId="5" fillId="0" borderId="1" xfId="0" applyFont="1" applyBorder="1"/>
    <xf numFmtId="0" fontId="5" fillId="0" borderId="1" xfId="0" applyFont="1" applyBorder="1" applyAlignment="1">
      <alignment horizontal="center"/>
    </xf>
    <xf numFmtId="0" fontId="2" fillId="2" borderId="16" xfId="0" applyFont="1" applyFill="1" applyBorder="1" applyAlignment="1">
      <alignment horizontal="center"/>
    </xf>
    <xf numFmtId="0" fontId="2" fillId="3" borderId="21" xfId="0" applyFont="1" applyFill="1" applyBorder="1"/>
    <xf numFmtId="0" fontId="2" fillId="2" borderId="22" xfId="0" applyFont="1" applyFill="1" applyBorder="1" applyAlignment="1">
      <alignment horizontal="center"/>
    </xf>
    <xf numFmtId="0" fontId="5" fillId="0" borderId="23" xfId="0" applyFont="1" applyBorder="1"/>
    <xf numFmtId="0" fontId="3" fillId="0" borderId="23" xfId="0" applyFont="1" applyBorder="1"/>
    <xf numFmtId="0" fontId="2" fillId="2" borderId="10" xfId="0" applyFont="1" applyFill="1" applyBorder="1" applyAlignment="1">
      <alignment horizontal="left" wrapText="1"/>
    </xf>
    <xf numFmtId="0" fontId="2" fillId="2" borderId="13" xfId="0" applyFont="1" applyFill="1" applyBorder="1" applyAlignment="1">
      <alignment horizontal="left"/>
    </xf>
    <xf numFmtId="0" fontId="2" fillId="2" borderId="15" xfId="0" applyFont="1" applyFill="1" applyBorder="1" applyAlignment="1">
      <alignment horizontal="left"/>
    </xf>
    <xf numFmtId="0" fontId="2" fillId="2" borderId="21" xfId="0" applyFont="1" applyFill="1" applyBorder="1" applyAlignment="1">
      <alignment horizontal="left"/>
    </xf>
    <xf numFmtId="0" fontId="3" fillId="0" borderId="22" xfId="0" applyFont="1" applyBorder="1" applyAlignment="1">
      <alignment horizontal="left"/>
    </xf>
    <xf numFmtId="0" fontId="2" fillId="2" borderId="22" xfId="0" applyFont="1" applyFill="1" applyBorder="1" applyAlignment="1">
      <alignment horizontal="left"/>
    </xf>
    <xf numFmtId="0" fontId="3" fillId="0" borderId="23" xfId="0" applyFont="1" applyBorder="1" applyAlignment="1">
      <alignment horizontal="left"/>
    </xf>
    <xf numFmtId="0" fontId="5" fillId="0" borderId="1" xfId="0" applyFont="1" applyBorder="1" applyAlignment="1">
      <alignment horizontal="center" vertical="center"/>
    </xf>
    <xf numFmtId="0" fontId="2"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2" fillId="0" borderId="14" xfId="0" applyFont="1" applyBorder="1" applyAlignment="1">
      <alignment horizontal="justify" vertical="center" wrapText="1"/>
    </xf>
    <xf numFmtId="0" fontId="5" fillId="0" borderId="14" xfId="0" applyFont="1" applyBorder="1" applyAlignment="1">
      <alignment horizontal="justify" vertical="center" wrapText="1"/>
    </xf>
    <xf numFmtId="0" fontId="5" fillId="0" borderId="16" xfId="0" applyFont="1" applyBorder="1" applyAlignment="1">
      <alignment horizontal="justify" vertical="center" wrapText="1"/>
    </xf>
    <xf numFmtId="0" fontId="5" fillId="0" borderId="17" xfId="0" applyFont="1" applyBorder="1" applyAlignment="1">
      <alignment horizontal="justify" vertical="center" wrapText="1"/>
    </xf>
    <xf numFmtId="0" fontId="5" fillId="0" borderId="6" xfId="0" applyFont="1" applyBorder="1" applyAlignment="1">
      <alignment horizontal="justify" vertical="center" wrapText="1"/>
    </xf>
    <xf numFmtId="0" fontId="5" fillId="0" borderId="34" xfId="0" applyFont="1" applyBorder="1" applyAlignment="1">
      <alignment horizontal="justify" vertical="center" wrapText="1"/>
    </xf>
    <xf numFmtId="0" fontId="2" fillId="2" borderId="41" xfId="0" applyFont="1" applyFill="1" applyBorder="1" applyAlignment="1">
      <alignment horizontal="center" vertical="center"/>
    </xf>
    <xf numFmtId="0" fontId="5" fillId="0" borderId="41" xfId="0" applyFont="1" applyBorder="1" applyAlignment="1">
      <alignment horizontal="center" vertical="center"/>
    </xf>
    <xf numFmtId="0" fontId="5" fillId="0" borderId="43" xfId="0" applyFont="1" applyBorder="1" applyAlignment="1">
      <alignment horizontal="center" vertical="center"/>
    </xf>
    <xf numFmtId="0" fontId="2" fillId="2" borderId="1" xfId="0" applyFont="1" applyFill="1" applyBorder="1"/>
    <xf numFmtId="0" fontId="2" fillId="2" borderId="14" xfId="0" applyFont="1" applyFill="1" applyBorder="1" applyAlignment="1">
      <alignment horizontal="center"/>
    </xf>
    <xf numFmtId="0" fontId="5" fillId="0" borderId="14" xfId="0" applyFont="1" applyBorder="1"/>
    <xf numFmtId="0" fontId="2" fillId="2" borderId="16" xfId="0" applyFont="1" applyFill="1" applyBorder="1"/>
    <xf numFmtId="0" fontId="5" fillId="0" borderId="16" xfId="0" applyFont="1" applyBorder="1"/>
    <xf numFmtId="0" fontId="5" fillId="0" borderId="17" xfId="0" applyFont="1" applyBorder="1"/>
    <xf numFmtId="0" fontId="5" fillId="0" borderId="12" xfId="0" applyFont="1" applyBorder="1"/>
    <xf numFmtId="0" fontId="3" fillId="0" borderId="12" xfId="0" applyFont="1" applyBorder="1"/>
    <xf numFmtId="0" fontId="2" fillId="2" borderId="1" xfId="0" applyFont="1" applyFill="1" applyBorder="1" applyAlignment="1">
      <alignment horizontal="justify" vertical="center" wrapText="1"/>
    </xf>
    <xf numFmtId="0" fontId="2" fillId="2" borderId="16" xfId="0" applyFont="1" applyFill="1" applyBorder="1" applyAlignment="1">
      <alignment horizontal="justify" vertical="center" wrapText="1"/>
    </xf>
    <xf numFmtId="0" fontId="5" fillId="0" borderId="20" xfId="0" applyFont="1" applyBorder="1" applyAlignment="1">
      <alignment horizontal="justify" vertical="center" wrapText="1"/>
    </xf>
    <xf numFmtId="0" fontId="5" fillId="0" borderId="28" xfId="0" applyFont="1" applyBorder="1" applyAlignment="1">
      <alignment horizontal="justify" vertical="center" wrapText="1"/>
    </xf>
    <xf numFmtId="0" fontId="2" fillId="2" borderId="21"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5" fillId="0" borderId="11" xfId="0" applyFont="1" applyBorder="1" applyAlignment="1">
      <alignment horizontal="center" vertical="center"/>
    </xf>
    <xf numFmtId="0" fontId="5" fillId="0" borderId="11" xfId="0" applyFont="1" applyBorder="1" applyAlignment="1">
      <alignment vertical="center"/>
    </xf>
    <xf numFmtId="0" fontId="5" fillId="0" borderId="1" xfId="0" applyFont="1" applyBorder="1" applyAlignment="1">
      <alignment vertical="center"/>
    </xf>
    <xf numFmtId="0" fontId="5" fillId="0" borderId="6" xfId="0" applyFont="1" applyBorder="1" applyAlignment="1">
      <alignment horizontal="center" vertical="center"/>
    </xf>
    <xf numFmtId="0" fontId="3" fillId="0" borderId="14" xfId="0" applyFont="1" applyBorder="1"/>
    <xf numFmtId="0" fontId="5" fillId="0" borderId="16" xfId="0" applyFont="1" applyBorder="1" applyAlignment="1">
      <alignment horizontal="center" vertical="center"/>
    </xf>
    <xf numFmtId="0" fontId="3" fillId="0" borderId="34" xfId="0" applyFont="1" applyBorder="1"/>
    <xf numFmtId="0" fontId="5" fillId="0" borderId="46" xfId="0" applyFont="1" applyBorder="1" applyAlignment="1">
      <alignment horizontal="center" vertical="center"/>
    </xf>
    <xf numFmtId="0" fontId="3" fillId="0" borderId="47" xfId="0" applyFont="1" applyBorder="1"/>
    <xf numFmtId="0" fontId="3" fillId="0" borderId="17" xfId="0" applyFont="1" applyBorder="1"/>
    <xf numFmtId="0" fontId="2" fillId="2" borderId="41" xfId="0" applyFont="1" applyFill="1" applyBorder="1" applyAlignment="1">
      <alignment horizontal="center"/>
    </xf>
    <xf numFmtId="0" fontId="5" fillId="0" borderId="43" xfId="0" applyFont="1" applyBorder="1" applyAlignment="1">
      <alignment horizontal="center"/>
    </xf>
    <xf numFmtId="0" fontId="2" fillId="0" borderId="16" xfId="0" applyFont="1" applyBorder="1"/>
    <xf numFmtId="14" fontId="3" fillId="0" borderId="22" xfId="0" applyNumberFormat="1" applyFont="1" applyBorder="1" applyAlignment="1">
      <alignment horizontal="left"/>
    </xf>
    <xf numFmtId="0" fontId="2" fillId="6" borderId="11" xfId="0" applyFont="1" applyFill="1" applyBorder="1" applyAlignment="1">
      <alignment horizontal="center"/>
    </xf>
    <xf numFmtId="0" fontId="2" fillId="6" borderId="1" xfId="0" applyFont="1" applyFill="1" applyBorder="1" applyAlignment="1">
      <alignment horizontal="center" vertical="center"/>
    </xf>
    <xf numFmtId="20" fontId="3" fillId="0" borderId="22" xfId="0" applyNumberFormat="1" applyFont="1" applyBorder="1" applyAlignment="1">
      <alignment horizontal="left"/>
    </xf>
    <xf numFmtId="21" fontId="3" fillId="0" borderId="23" xfId="0" applyNumberFormat="1" applyFont="1" applyBorder="1" applyAlignment="1">
      <alignment horizontal="left"/>
    </xf>
    <xf numFmtId="20" fontId="3" fillId="0" borderId="23" xfId="0" applyNumberFormat="1" applyFont="1" applyBorder="1" applyAlignment="1">
      <alignment horizontal="left"/>
    </xf>
    <xf numFmtId="0" fontId="5" fillId="0" borderId="12" xfId="0" applyFont="1" applyBorder="1" applyAlignment="1">
      <alignment wrapText="1"/>
    </xf>
    <xf numFmtId="0" fontId="2" fillId="6" borderId="1" xfId="0" applyFont="1" applyFill="1" applyBorder="1" applyAlignment="1">
      <alignment horizontal="center"/>
    </xf>
    <xf numFmtId="0" fontId="5" fillId="0" borderId="2" xfId="0" applyFont="1" applyBorder="1" applyAlignment="1">
      <alignment vertical="center" wrapText="1"/>
    </xf>
    <xf numFmtId="0" fontId="5" fillId="0" borderId="4" xfId="0" applyFont="1" applyBorder="1" applyAlignment="1">
      <alignment vertical="center" wrapText="1"/>
    </xf>
    <xf numFmtId="0" fontId="5" fillId="0" borderId="31" xfId="0" applyFont="1" applyBorder="1" applyAlignment="1">
      <alignment vertical="center" wrapText="1"/>
    </xf>
    <xf numFmtId="0" fontId="9" fillId="0" borderId="0" xfId="0" applyFont="1"/>
    <xf numFmtId="0" fontId="2" fillId="0" borderId="14" xfId="0" applyFont="1" applyBorder="1" applyAlignment="1">
      <alignment horizontal="center"/>
    </xf>
    <xf numFmtId="0" fontId="2" fillId="0" borderId="34" xfId="0" applyFont="1" applyBorder="1" applyAlignment="1">
      <alignment horizontal="center"/>
    </xf>
    <xf numFmtId="0" fontId="5" fillId="0" borderId="14" xfId="0" applyFont="1" applyBorder="1" applyAlignment="1">
      <alignment horizontal="center"/>
    </xf>
    <xf numFmtId="0" fontId="2" fillId="0" borderId="11" xfId="0" applyFont="1" applyBorder="1" applyAlignment="1">
      <alignment horizontal="center"/>
    </xf>
    <xf numFmtId="0" fontId="5" fillId="0" borderId="12" xfId="0" applyFont="1" applyBorder="1" applyAlignment="1">
      <alignment horizontal="center"/>
    </xf>
    <xf numFmtId="0" fontId="5" fillId="0" borderId="11" xfId="0" applyFont="1" applyBorder="1" applyAlignment="1">
      <alignment horizontal="center"/>
    </xf>
    <xf numFmtId="0" fontId="2" fillId="0" borderId="1" xfId="0" applyFont="1" applyBorder="1" applyAlignment="1">
      <alignment horizontal="center"/>
    </xf>
    <xf numFmtId="0" fontId="3" fillId="0" borderId="23" xfId="0" applyFont="1" applyBorder="1" applyAlignment="1">
      <alignment wrapText="1"/>
    </xf>
    <xf numFmtId="0" fontId="5" fillId="0" borderId="14"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6" xfId="0" applyFont="1" applyBorder="1"/>
    <xf numFmtId="0" fontId="2" fillId="0" borderId="11" xfId="0" applyFont="1" applyBorder="1" applyAlignment="1">
      <alignment horizontal="center" vertical="center"/>
    </xf>
    <xf numFmtId="0" fontId="3" fillId="0" borderId="47" xfId="0" applyFont="1" applyBorder="1" applyAlignment="1">
      <alignment horizontal="center" wrapText="1"/>
    </xf>
    <xf numFmtId="0" fontId="3" fillId="0" borderId="47" xfId="0" applyFont="1" applyBorder="1" applyAlignment="1">
      <alignment wrapText="1"/>
    </xf>
    <xf numFmtId="0" fontId="2" fillId="2" borderId="1" xfId="0" applyFont="1" applyFill="1" applyBorder="1" applyAlignment="1">
      <alignment horizontal="center" vertical="center" wrapText="1"/>
    </xf>
    <xf numFmtId="0" fontId="5" fillId="0" borderId="17" xfId="0" applyFont="1" applyBorder="1" applyAlignment="1">
      <alignment wrapText="1"/>
    </xf>
    <xf numFmtId="0" fontId="5" fillId="0" borderId="23" xfId="0" applyFont="1" applyBorder="1" applyAlignment="1">
      <alignment horizontal="center" wrapText="1"/>
    </xf>
    <xf numFmtId="0" fontId="0" fillId="0" borderId="0" xfId="0" applyAlignment="1">
      <alignment horizontal="center" vertical="center"/>
    </xf>
    <xf numFmtId="0" fontId="8" fillId="0" borderId="1" xfId="1" applyBorder="1" applyAlignment="1">
      <alignment horizontal="left"/>
    </xf>
    <xf numFmtId="0" fontId="2" fillId="0" borderId="14" xfId="0" applyFont="1" applyBorder="1" applyAlignment="1">
      <alignment horizontal="center" vertical="center" wrapText="1"/>
    </xf>
    <xf numFmtId="0" fontId="5" fillId="0" borderId="1" xfId="0" applyFont="1" applyBorder="1" applyAlignment="1">
      <alignment horizontal="center" vertical="center" wrapText="1"/>
    </xf>
    <xf numFmtId="0" fontId="5" fillId="6" borderId="46" xfId="0" applyFont="1" applyFill="1" applyBorder="1" applyAlignment="1">
      <alignment horizontal="center" vertical="center"/>
    </xf>
    <xf numFmtId="9" fontId="0" fillId="0" borderId="0" xfId="2" applyFont="1"/>
    <xf numFmtId="0" fontId="3" fillId="0" borderId="12" xfId="0" applyFont="1" applyBorder="1" applyAlignment="1">
      <alignment horizontal="center" vertical="center"/>
    </xf>
    <xf numFmtId="0" fontId="5" fillId="0" borderId="17" xfId="0" applyFont="1" applyBorder="1" applyAlignment="1">
      <alignment horizontal="center" vertical="center" wrapText="1"/>
    </xf>
    <xf numFmtId="0" fontId="3" fillId="0" borderId="12" xfId="0" applyFont="1" applyBorder="1" applyAlignment="1">
      <alignment wrapText="1"/>
    </xf>
    <xf numFmtId="0" fontId="3" fillId="0" borderId="47" xfId="0" applyFont="1" applyBorder="1" applyAlignment="1">
      <alignment horizontal="center" vertical="center" wrapText="1"/>
    </xf>
    <xf numFmtId="0" fontId="5" fillId="0" borderId="23" xfId="0" applyFont="1" applyBorder="1" applyAlignment="1">
      <alignment wrapText="1"/>
    </xf>
    <xf numFmtId="0" fontId="5" fillId="0" borderId="41" xfId="0" applyFont="1" applyBorder="1" applyAlignment="1">
      <alignment horizontal="center" vertical="center" wrapText="1"/>
    </xf>
    <xf numFmtId="0" fontId="5" fillId="0" borderId="14" xfId="0" applyFont="1" applyBorder="1" applyAlignment="1">
      <alignment vertical="center"/>
    </xf>
    <xf numFmtId="0" fontId="0" fillId="6" borderId="0" xfId="0" applyFill="1"/>
    <xf numFmtId="0" fontId="5" fillId="0" borderId="1"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vertical="center"/>
    </xf>
    <xf numFmtId="0" fontId="5" fillId="0" borderId="14" xfId="0" applyFont="1" applyBorder="1" applyAlignment="1">
      <alignment horizontal="center" vertical="center"/>
    </xf>
    <xf numFmtId="0" fontId="5" fillId="0" borderId="6" xfId="0" applyFont="1" applyBorder="1" applyAlignment="1">
      <alignment horizontal="center" vertical="center" wrapText="1"/>
    </xf>
    <xf numFmtId="0" fontId="5" fillId="0" borderId="34" xfId="0" applyFont="1" applyBorder="1" applyAlignment="1">
      <alignment horizontal="center" vertical="center" wrapText="1"/>
    </xf>
    <xf numFmtId="0" fontId="5" fillId="6" borderId="41" xfId="0" applyFont="1" applyFill="1" applyBorder="1" applyAlignment="1">
      <alignment horizontal="center" vertical="center"/>
    </xf>
    <xf numFmtId="0" fontId="5" fillId="6" borderId="43" xfId="0" applyFont="1" applyFill="1" applyBorder="1" applyAlignment="1">
      <alignment horizontal="center" vertical="center"/>
    </xf>
    <xf numFmtId="164" fontId="3" fillId="0" borderId="47" xfId="0" applyNumberFormat="1" applyFont="1" applyBorder="1"/>
    <xf numFmtId="0" fontId="4" fillId="0" borderId="6" xfId="0" applyFont="1" applyBorder="1" applyAlignment="1">
      <alignment horizontal="center" vertical="center"/>
    </xf>
    <xf numFmtId="0" fontId="3" fillId="0" borderId="47" xfId="0" applyFont="1" applyBorder="1" applyAlignment="1">
      <alignment horizontal="center" vertical="center"/>
    </xf>
    <xf numFmtId="0" fontId="5" fillId="0" borderId="6" xfId="0" applyFont="1" applyBorder="1" applyAlignment="1">
      <alignment horizontal="center" wrapText="1"/>
    </xf>
    <xf numFmtId="0" fontId="5" fillId="0" borderId="14" xfId="0" applyFont="1" applyBorder="1" applyAlignment="1">
      <alignment horizontal="left" vertical="center" wrapText="1"/>
    </xf>
    <xf numFmtId="0" fontId="5" fillId="0" borderId="12" xfId="0" applyFont="1" applyBorder="1" applyAlignment="1">
      <alignment horizontal="center" vertical="center" wrapText="1"/>
    </xf>
    <xf numFmtId="0" fontId="5" fillId="0" borderId="11" xfId="0" applyFont="1" applyBorder="1" applyAlignment="1">
      <alignment horizontal="left"/>
    </xf>
    <xf numFmtId="0" fontId="2" fillId="0" borderId="1" xfId="0" applyFont="1" applyBorder="1" applyAlignment="1">
      <alignment horizontal="center" vertical="center" wrapText="1"/>
    </xf>
    <xf numFmtId="0" fontId="2" fillId="2" borderId="22" xfId="0" applyFont="1" applyFill="1" applyBorder="1" applyAlignment="1">
      <alignment horizontal="center" vertical="center"/>
    </xf>
    <xf numFmtId="0" fontId="5" fillId="0" borderId="22" xfId="0" applyFont="1" applyBorder="1" applyAlignment="1">
      <alignment horizontal="center" vertic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5" fillId="0" borderId="22" xfId="0" applyFont="1" applyBorder="1" applyAlignment="1">
      <alignment horizontal="center"/>
    </xf>
    <xf numFmtId="0" fontId="3" fillId="0" borderId="14" xfId="0" applyFont="1" applyBorder="1" applyAlignment="1">
      <alignment horizontal="center"/>
    </xf>
    <xf numFmtId="0" fontId="3" fillId="0" borderId="34" xfId="0" applyFont="1" applyBorder="1" applyAlignment="1">
      <alignment horizontal="center"/>
    </xf>
    <xf numFmtId="0" fontId="3" fillId="0" borderId="12" xfId="0" applyFont="1" applyBorder="1" applyAlignment="1">
      <alignment horizontal="center"/>
    </xf>
    <xf numFmtId="0" fontId="3" fillId="0" borderId="17"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2" fillId="2" borderId="25" xfId="0"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5" fillId="0" borderId="6" xfId="0" applyFont="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 xfId="0" applyFont="1" applyFill="1" applyBorder="1" applyAlignment="1">
      <alignment horizontal="center"/>
    </xf>
    <xf numFmtId="0" fontId="2" fillId="2" borderId="6" xfId="0" applyFont="1" applyFill="1" applyBorder="1" applyAlignment="1">
      <alignment horizontal="center"/>
    </xf>
    <xf numFmtId="0" fontId="3" fillId="0" borderId="23" xfId="0" applyFont="1" applyBorder="1" applyAlignment="1">
      <alignment horizontal="center"/>
    </xf>
    <xf numFmtId="0" fontId="5" fillId="0" borderId="23" xfId="0" applyFont="1" applyBorder="1" applyAlignment="1">
      <alignment horizontal="center"/>
    </xf>
    <xf numFmtId="0" fontId="5" fillId="0" borderId="2" xfId="0" applyFont="1" applyBorder="1" applyAlignment="1">
      <alignment horizontal="center" vertical="center" wrapText="1"/>
    </xf>
    <xf numFmtId="0" fontId="5" fillId="0" borderId="31" xfId="0" applyFont="1" applyBorder="1" applyAlignment="1">
      <alignment horizontal="center" vertical="center" wrapText="1"/>
    </xf>
    <xf numFmtId="0" fontId="3" fillId="0" borderId="0" xfId="0" applyFont="1" applyAlignment="1">
      <alignment horizontal="center"/>
    </xf>
    <xf numFmtId="0" fontId="2" fillId="0" borderId="4" xfId="0" applyFont="1" applyBorder="1" applyAlignment="1">
      <alignment horizontal="center"/>
    </xf>
    <xf numFmtId="0" fontId="3" fillId="0" borderId="14" xfId="0" applyFont="1" applyBorder="1" applyAlignment="1">
      <alignment horizontal="center" vertical="center"/>
    </xf>
    <xf numFmtId="0" fontId="3" fillId="0" borderId="34" xfId="0" applyFont="1" applyBorder="1" applyAlignment="1">
      <alignment horizontal="center" vertical="center"/>
    </xf>
    <xf numFmtId="0" fontId="5" fillId="0" borderId="29" xfId="0" applyFont="1" applyBorder="1" applyAlignment="1">
      <alignment horizontal="center" vertical="center" wrapText="1"/>
    </xf>
    <xf numFmtId="0" fontId="3" fillId="0" borderId="17" xfId="0" applyFont="1" applyBorder="1" applyAlignment="1">
      <alignment horizontal="center" vertical="center"/>
    </xf>
    <xf numFmtId="0" fontId="5" fillId="0" borderId="16" xfId="0" applyFont="1" applyBorder="1" applyAlignment="1">
      <alignment vertical="center"/>
    </xf>
    <xf numFmtId="0" fontId="5" fillId="0" borderId="6" xfId="0" applyFont="1" applyBorder="1" applyAlignment="1">
      <alignment vertical="center"/>
    </xf>
    <xf numFmtId="0" fontId="2" fillId="0" borderId="11" xfId="0" applyFont="1" applyBorder="1" applyAlignment="1">
      <alignment vertical="center"/>
    </xf>
    <xf numFmtId="0" fontId="6" fillId="0" borderId="12" xfId="0" applyFont="1" applyBorder="1" applyAlignment="1">
      <alignment horizontal="center"/>
    </xf>
    <xf numFmtId="0" fontId="2" fillId="0" borderId="1" xfId="0" applyFont="1" applyBorder="1" applyAlignment="1">
      <alignment horizontal="center" vertical="center"/>
    </xf>
    <xf numFmtId="0" fontId="3" fillId="0" borderId="17" xfId="0" applyFont="1" applyBorder="1" applyAlignment="1">
      <alignment wrapText="1"/>
    </xf>
    <xf numFmtId="0" fontId="6" fillId="0" borderId="14" xfId="0" applyFont="1" applyBorder="1" applyAlignment="1">
      <alignment horizontal="center" vertical="center"/>
    </xf>
    <xf numFmtId="0" fontId="12" fillId="0" borderId="11" xfId="0" applyFont="1" applyBorder="1" applyAlignment="1">
      <alignment horizontal="center"/>
    </xf>
    <xf numFmtId="0" fontId="2" fillId="0" borderId="16" xfId="0" applyFont="1" applyBorder="1" applyAlignment="1">
      <alignment horizontal="center" vertical="center"/>
    </xf>
    <xf numFmtId="0" fontId="2" fillId="2" borderId="57" xfId="0" applyFont="1" applyFill="1" applyBorder="1" applyAlignment="1">
      <alignment horizontal="center" vertical="center" wrapText="1"/>
    </xf>
    <xf numFmtId="0" fontId="6" fillId="0" borderId="34" xfId="0" applyFont="1" applyBorder="1" applyAlignment="1">
      <alignment horizontal="center"/>
    </xf>
    <xf numFmtId="0" fontId="2" fillId="0" borderId="6" xfId="0" applyFont="1" applyBorder="1" applyAlignment="1">
      <alignment horizontal="center" vertical="center"/>
    </xf>
    <xf numFmtId="0" fontId="3" fillId="0" borderId="14" xfId="0" applyFont="1" applyBorder="1" applyAlignment="1">
      <alignment vertical="center"/>
    </xf>
    <xf numFmtId="165" fontId="3" fillId="0" borderId="47" xfId="3" applyFont="1" applyBorder="1"/>
    <xf numFmtId="0" fontId="11" fillId="0" borderId="0" xfId="0" applyFont="1"/>
    <xf numFmtId="18" fontId="0" fillId="0" borderId="0" xfId="0" applyNumberFormat="1"/>
    <xf numFmtId="19" fontId="3" fillId="0" borderId="23" xfId="0" applyNumberFormat="1" applyFont="1" applyBorder="1" applyAlignment="1">
      <alignment horizontal="left"/>
    </xf>
    <xf numFmtId="0" fontId="3" fillId="5" borderId="47" xfId="0" applyFont="1" applyFill="1" applyBorder="1"/>
    <xf numFmtId="0" fontId="0" fillId="5" borderId="0" xfId="0" applyFill="1"/>
    <xf numFmtId="20" fontId="3" fillId="0" borderId="0" xfId="0" applyNumberFormat="1" applyFont="1"/>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 xfId="0" applyFont="1" applyFill="1" applyBorder="1" applyAlignment="1">
      <alignment horizontal="center"/>
    </xf>
    <xf numFmtId="0" fontId="2" fillId="2" borderId="6" xfId="0" applyFont="1" applyFill="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22" xfId="0" applyFont="1" applyFill="1" applyBorder="1" applyAlignment="1">
      <alignment horizontal="center" vertical="center"/>
    </xf>
    <xf numFmtId="0" fontId="5" fillId="0" borderId="22" xfId="0" applyFont="1" applyBorder="1" applyAlignment="1">
      <alignment horizontal="center" vertical="center"/>
    </xf>
    <xf numFmtId="0" fontId="3" fillId="0" borderId="0" xfId="0" applyFont="1" applyAlignment="1">
      <alignment horizontal="center"/>
    </xf>
    <xf numFmtId="0" fontId="5" fillId="0" borderId="43" xfId="0" applyFont="1" applyBorder="1" applyAlignment="1">
      <alignment horizontal="center"/>
    </xf>
    <xf numFmtId="0" fontId="2" fillId="2" borderId="22" xfId="0" applyFont="1" applyFill="1" applyBorder="1" applyAlignment="1">
      <alignment horizontal="center" vertical="center"/>
    </xf>
    <xf numFmtId="0" fontId="5" fillId="0" borderId="22" xfId="0" applyFont="1" applyBorder="1" applyAlignment="1">
      <alignment horizontal="center" vertic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5" fillId="0" borderId="22" xfId="0" applyFont="1" applyBorder="1" applyAlignment="1">
      <alignment horizontal="center"/>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 xfId="0" applyFont="1" applyFill="1" applyBorder="1" applyAlignment="1">
      <alignment horizontal="center"/>
    </xf>
    <xf numFmtId="0" fontId="2" fillId="2" borderId="6" xfId="0" applyFont="1" applyFill="1" applyBorder="1" applyAlignment="1">
      <alignment horizontal="center"/>
    </xf>
    <xf numFmtId="0" fontId="5" fillId="0" borderId="23" xfId="0" applyFont="1" applyBorder="1" applyAlignment="1">
      <alignment horizontal="center"/>
    </xf>
    <xf numFmtId="0" fontId="3" fillId="0" borderId="0" xfId="0" applyFont="1" applyAlignment="1">
      <alignment horizontal="center"/>
    </xf>
    <xf numFmtId="0" fontId="5" fillId="0" borderId="43" xfId="0" applyFont="1" applyBorder="1" applyAlignment="1">
      <alignment horizontal="center"/>
    </xf>
    <xf numFmtId="0" fontId="2" fillId="3" borderId="21" xfId="0" applyFont="1" applyFill="1" applyBorder="1" applyAlignment="1">
      <alignment horizontal="left"/>
    </xf>
    <xf numFmtId="0" fontId="2" fillId="3" borderId="22" xfId="0" applyFont="1" applyFill="1" applyBorder="1" applyAlignment="1">
      <alignment horizontal="left"/>
    </xf>
    <xf numFmtId="0" fontId="2" fillId="2" borderId="25" xfId="0" applyFont="1" applyFill="1" applyBorder="1" applyAlignment="1">
      <alignment horizontal="center"/>
    </xf>
    <xf numFmtId="0" fontId="2" fillId="2" borderId="26" xfId="0" applyFont="1" applyFill="1" applyBorder="1" applyAlignment="1">
      <alignment horizontal="center"/>
    </xf>
    <xf numFmtId="0" fontId="2" fillId="3" borderId="21" xfId="0" applyFont="1" applyFill="1" applyBorder="1" applyAlignment="1">
      <alignment horizontal="left" wrapText="1"/>
    </xf>
    <xf numFmtId="0" fontId="3" fillId="0" borderId="22" xfId="0" applyFont="1" applyBorder="1" applyAlignment="1">
      <alignment horizontal="center"/>
    </xf>
    <xf numFmtId="0" fontId="3" fillId="0" borderId="23" xfId="0" applyFont="1" applyBorder="1" applyAlignment="1">
      <alignment horizontal="center"/>
    </xf>
    <xf numFmtId="0" fontId="3" fillId="0" borderId="10" xfId="0" applyFont="1" applyBorder="1" applyAlignment="1">
      <alignment horizontal="center"/>
    </xf>
    <xf numFmtId="0" fontId="3" fillId="0" borderId="13" xfId="0" applyFont="1" applyBorder="1" applyAlignment="1">
      <alignment horizontal="center"/>
    </xf>
    <xf numFmtId="0" fontId="3" fillId="0" borderId="15" xfId="0" applyFont="1" applyBorder="1" applyAlignment="1">
      <alignment horizontal="center"/>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7" fillId="0" borderId="1" xfId="0" applyFont="1" applyBorder="1" applyAlignment="1">
      <alignment horizontal="center" vertical="center"/>
    </xf>
    <xf numFmtId="0" fontId="7" fillId="0" borderId="14" xfId="0" applyFont="1" applyBorder="1" applyAlignment="1">
      <alignment horizontal="center" vertical="center"/>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3" fillId="0" borderId="0" xfId="0" applyFont="1" applyAlignment="1">
      <alignment horizontal="center"/>
    </xf>
    <xf numFmtId="0" fontId="3" fillId="0" borderId="11" xfId="0" applyFont="1" applyBorder="1" applyAlignment="1">
      <alignment horizontal="center"/>
    </xf>
    <xf numFmtId="0" fontId="3" fillId="0" borderId="12"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33" xfId="0" applyFont="1" applyBorder="1" applyAlignment="1">
      <alignment horizontal="center"/>
    </xf>
    <xf numFmtId="0" fontId="8" fillId="0" borderId="16" xfId="1" applyBorder="1" applyAlignment="1">
      <alignment horizontal="center"/>
    </xf>
    <xf numFmtId="0" fontId="3" fillId="0" borderId="16" xfId="0" applyFont="1" applyBorder="1" applyAlignment="1">
      <alignment horizontal="center"/>
    </xf>
    <xf numFmtId="0" fontId="3" fillId="0" borderId="17" xfId="0" applyFont="1" applyBorder="1" applyAlignment="1">
      <alignment horizontal="center"/>
    </xf>
    <xf numFmtId="0" fontId="6" fillId="4" borderId="18" xfId="0" applyFont="1" applyFill="1" applyBorder="1" applyAlignment="1">
      <alignment horizontal="center"/>
    </xf>
    <xf numFmtId="0" fontId="6" fillId="4" borderId="19" xfId="0" applyFont="1" applyFill="1" applyBorder="1" applyAlignment="1">
      <alignment horizontal="center"/>
    </xf>
    <xf numFmtId="0" fontId="6" fillId="4" borderId="8" xfId="0" applyFont="1" applyFill="1" applyBorder="1" applyAlignment="1">
      <alignment horizontal="center"/>
    </xf>
    <xf numFmtId="0" fontId="4" fillId="0" borderId="22" xfId="0" applyFont="1" applyBorder="1" applyAlignment="1">
      <alignment horizontal="center"/>
    </xf>
    <xf numFmtId="0" fontId="4" fillId="0" borderId="23"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3" fillId="0" borderId="25" xfId="0" applyFont="1" applyBorder="1" applyAlignment="1">
      <alignment horizontal="center"/>
    </xf>
    <xf numFmtId="0" fontId="3" fillId="0" borderId="19" xfId="0" applyFont="1" applyBorder="1" applyAlignment="1">
      <alignment horizontal="center"/>
    </xf>
    <xf numFmtId="0" fontId="3" fillId="0" borderId="8" xfId="0" applyFont="1" applyBorder="1" applyAlignment="1">
      <alignment horizontal="center"/>
    </xf>
    <xf numFmtId="0" fontId="2" fillId="3" borderId="40" xfId="0" applyFont="1" applyFill="1" applyBorder="1" applyAlignment="1">
      <alignment horizontal="left" vertical="center" wrapText="1"/>
    </xf>
    <xf numFmtId="0" fontId="2" fillId="3" borderId="41" xfId="0" applyFont="1" applyFill="1" applyBorder="1" applyAlignment="1">
      <alignment horizontal="left" vertical="center"/>
    </xf>
    <xf numFmtId="0" fontId="3" fillId="0" borderId="37" xfId="0" applyFont="1" applyBorder="1" applyAlignment="1">
      <alignment horizontal="center"/>
    </xf>
    <xf numFmtId="0" fontId="3" fillId="0" borderId="36" xfId="0" applyFont="1" applyBorder="1" applyAlignment="1">
      <alignment horizontal="center"/>
    </xf>
    <xf numFmtId="0" fontId="3" fillId="0" borderId="42" xfId="0" applyFont="1" applyBorder="1" applyAlignment="1">
      <alignment horizontal="center"/>
    </xf>
    <xf numFmtId="0" fontId="2" fillId="3" borderId="10" xfId="0" applyFont="1" applyFill="1" applyBorder="1" applyAlignment="1">
      <alignment horizontal="left" wrapText="1"/>
    </xf>
    <xf numFmtId="0" fontId="2" fillId="3" borderId="11" xfId="0" applyFont="1" applyFill="1" applyBorder="1" applyAlignment="1">
      <alignment horizontal="left"/>
    </xf>
    <xf numFmtId="0" fontId="2" fillId="2" borderId="29" xfId="0" applyFont="1" applyFill="1" applyBorder="1" applyAlignment="1">
      <alignment horizontal="center"/>
    </xf>
    <xf numFmtId="0" fontId="2" fillId="2" borderId="30" xfId="0" applyFont="1" applyFill="1" applyBorder="1" applyAlignment="1">
      <alignment horizontal="center"/>
    </xf>
    <xf numFmtId="0" fontId="3" fillId="2" borderId="13" xfId="0" applyFont="1" applyFill="1" applyBorder="1" applyAlignment="1">
      <alignment horizontal="center"/>
    </xf>
    <xf numFmtId="0" fontId="3" fillId="2" borderId="1" xfId="0" applyFont="1" applyFill="1" applyBorder="1" applyAlignment="1">
      <alignment horizontal="center"/>
    </xf>
    <xf numFmtId="0" fontId="3" fillId="2" borderId="38" xfId="0" applyFont="1" applyFill="1" applyBorder="1" applyAlignment="1">
      <alignment horizontal="center"/>
    </xf>
    <xf numFmtId="0" fontId="3" fillId="2" borderId="6" xfId="0" applyFont="1" applyFill="1" applyBorder="1" applyAlignment="1">
      <alignment horizontal="center"/>
    </xf>
    <xf numFmtId="0" fontId="2" fillId="0" borderId="2"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9" xfId="0" applyFont="1" applyBorder="1" applyAlignment="1">
      <alignment horizontal="center"/>
    </xf>
    <xf numFmtId="0" fontId="2" fillId="3" borderId="11" xfId="0" applyFont="1" applyFill="1" applyBorder="1" applyAlignment="1">
      <alignment horizontal="left" wrapText="1"/>
    </xf>
    <xf numFmtId="0" fontId="5" fillId="2" borderId="13" xfId="0" applyFont="1" applyFill="1" applyBorder="1" applyAlignment="1">
      <alignment horizontal="center"/>
    </xf>
    <xf numFmtId="0" fontId="5" fillId="2" borderId="1" xfId="0" applyFont="1" applyFill="1" applyBorder="1" applyAlignment="1">
      <alignment horizontal="center"/>
    </xf>
    <xf numFmtId="0" fontId="5" fillId="2" borderId="38" xfId="0" applyFont="1" applyFill="1" applyBorder="1" applyAlignment="1">
      <alignment horizontal="center"/>
    </xf>
    <xf numFmtId="0" fontId="5" fillId="2" borderId="6" xfId="0" applyFont="1" applyFill="1" applyBorder="1" applyAlignment="1">
      <alignment horizontal="center"/>
    </xf>
    <xf numFmtId="0" fontId="5" fillId="2" borderId="15" xfId="0" applyFont="1" applyFill="1" applyBorder="1" applyAlignment="1">
      <alignment horizontal="center"/>
    </xf>
    <xf numFmtId="0" fontId="5" fillId="2" borderId="16" xfId="0" applyFont="1" applyFill="1" applyBorder="1" applyAlignment="1">
      <alignment horizontal="center"/>
    </xf>
    <xf numFmtId="0" fontId="3" fillId="0" borderId="1" xfId="0" applyFont="1" applyBorder="1" applyAlignment="1">
      <alignment horizontal="center"/>
    </xf>
    <xf numFmtId="0" fontId="3" fillId="0" borderId="14" xfId="0" applyFont="1" applyBorder="1" applyAlignment="1">
      <alignment horizontal="center"/>
    </xf>
    <xf numFmtId="0" fontId="2" fillId="2" borderId="11" xfId="0" applyFont="1" applyFill="1" applyBorder="1" applyAlignment="1">
      <alignment horizontal="center"/>
    </xf>
    <xf numFmtId="0" fontId="3" fillId="0" borderId="38" xfId="0" applyFont="1" applyBorder="1" applyAlignment="1">
      <alignment horizontal="center"/>
    </xf>
    <xf numFmtId="0" fontId="3" fillId="0" borderId="6" xfId="0" applyFont="1" applyBorder="1" applyAlignment="1">
      <alignment horizontal="center"/>
    </xf>
    <xf numFmtId="0" fontId="2" fillId="2" borderId="1" xfId="0" applyFont="1" applyFill="1" applyBorder="1" applyAlignment="1">
      <alignment horizontal="center"/>
    </xf>
    <xf numFmtId="0" fontId="2" fillId="2" borderId="6" xfId="0" applyFont="1" applyFill="1" applyBorder="1" applyAlignment="1">
      <alignment horizontal="center"/>
    </xf>
    <xf numFmtId="0" fontId="2" fillId="3" borderId="40" xfId="0" applyFont="1" applyFill="1" applyBorder="1" applyAlignment="1">
      <alignment horizontal="left" wrapText="1"/>
    </xf>
    <xf numFmtId="0" fontId="2" fillId="3" borderId="41" xfId="0" applyFont="1" applyFill="1" applyBorder="1" applyAlignment="1">
      <alignment horizontal="left" wrapText="1"/>
    </xf>
    <xf numFmtId="0" fontId="2" fillId="3" borderId="13" xfId="0" applyFont="1" applyFill="1" applyBorder="1" applyAlignment="1">
      <alignment horizontal="left" wrapText="1"/>
    </xf>
    <xf numFmtId="0" fontId="2" fillId="3" borderId="1" xfId="0" applyFont="1" applyFill="1" applyBorder="1" applyAlignment="1">
      <alignment horizontal="left" wrapText="1"/>
    </xf>
    <xf numFmtId="0" fontId="2" fillId="2" borderId="12" xfId="0" applyFont="1" applyFill="1" applyBorder="1" applyAlignment="1">
      <alignment horizontal="center"/>
    </xf>
    <xf numFmtId="0" fontId="5" fillId="0" borderId="38" xfId="0" applyFont="1" applyBorder="1" applyAlignment="1">
      <alignment horizontal="center"/>
    </xf>
    <xf numFmtId="0" fontId="5" fillId="0" borderId="44" xfId="0" applyFont="1" applyBorder="1" applyAlignment="1">
      <alignment horizontal="center"/>
    </xf>
    <xf numFmtId="0" fontId="5" fillId="0" borderId="39" xfId="0" applyFont="1" applyBorder="1" applyAlignment="1">
      <alignment horizontal="center"/>
    </xf>
    <xf numFmtId="0" fontId="2" fillId="3" borderId="41" xfId="0" applyFont="1" applyFill="1" applyBorder="1" applyAlignment="1">
      <alignment horizontal="left"/>
    </xf>
    <xf numFmtId="0" fontId="2" fillId="3" borderId="1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38" xfId="0" applyFont="1" applyFill="1" applyBorder="1" applyAlignment="1">
      <alignment horizontal="left" vertical="center" wrapText="1"/>
    </xf>
    <xf numFmtId="0" fontId="2" fillId="3" borderId="6" xfId="0" applyFont="1" applyFill="1" applyBorder="1" applyAlignment="1">
      <alignment horizontal="left" vertical="center" wrapText="1"/>
    </xf>
    <xf numFmtId="0" fontId="5" fillId="0" borderId="6" xfId="0" applyFont="1" applyBorder="1" applyAlignment="1">
      <alignment horizontal="center"/>
    </xf>
    <xf numFmtId="0" fontId="5" fillId="0" borderId="34" xfId="0" applyFont="1" applyBorder="1" applyAlignment="1">
      <alignment horizontal="center"/>
    </xf>
    <xf numFmtId="0" fontId="2" fillId="3" borderId="44" xfId="0" applyFont="1" applyFill="1" applyBorder="1" applyAlignment="1">
      <alignment horizontal="left" vertical="center" wrapText="1"/>
    </xf>
    <xf numFmtId="0" fontId="2" fillId="3" borderId="45" xfId="0" applyFont="1" applyFill="1" applyBorder="1" applyAlignment="1">
      <alignment horizontal="left" vertical="center" wrapText="1"/>
    </xf>
    <xf numFmtId="0" fontId="2" fillId="3" borderId="15" xfId="0" applyFont="1" applyFill="1" applyBorder="1" applyAlignment="1">
      <alignment horizontal="left" vertical="center" wrapText="1"/>
    </xf>
    <xf numFmtId="0" fontId="2" fillId="3" borderId="16" xfId="0" applyFont="1" applyFill="1" applyBorder="1" applyAlignment="1">
      <alignment horizontal="left" vertical="center" wrapText="1"/>
    </xf>
    <xf numFmtId="0" fontId="5" fillId="0" borderId="16" xfId="0" applyFont="1" applyBorder="1" applyAlignment="1">
      <alignment horizontal="center"/>
    </xf>
    <xf numFmtId="0" fontId="5" fillId="0" borderId="17" xfId="0" applyFont="1" applyBorder="1" applyAlignment="1">
      <alignment horizontal="center"/>
    </xf>
    <xf numFmtId="0" fontId="5" fillId="0" borderId="25" xfId="0" applyFont="1" applyBorder="1" applyAlignment="1">
      <alignment horizontal="center"/>
    </xf>
    <xf numFmtId="0" fontId="5" fillId="0" borderId="19" xfId="0" applyFont="1" applyBorder="1" applyAlignment="1">
      <alignment horizontal="center"/>
    </xf>
    <xf numFmtId="0" fontId="5" fillId="0" borderId="8" xfId="0" applyFont="1" applyBorder="1" applyAlignment="1">
      <alignment horizontal="center"/>
    </xf>
    <xf numFmtId="0" fontId="2" fillId="3" borderId="35" xfId="0" applyFont="1" applyFill="1" applyBorder="1" applyAlignment="1">
      <alignment horizontal="center"/>
    </xf>
    <xf numFmtId="0" fontId="2" fillId="3" borderId="36" xfId="0" applyFont="1" applyFill="1" applyBorder="1" applyAlignment="1">
      <alignment horizontal="center"/>
    </xf>
    <xf numFmtId="0" fontId="2" fillId="3" borderId="42" xfId="0" applyFont="1" applyFill="1" applyBorder="1" applyAlignment="1">
      <alignment horizontal="center"/>
    </xf>
    <xf numFmtId="0" fontId="2" fillId="2" borderId="25"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27"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5" fillId="0" borderId="7" xfId="0" applyFont="1" applyBorder="1" applyAlignment="1">
      <alignment horizontal="center" vertical="center" wrapText="1"/>
    </xf>
    <xf numFmtId="0" fontId="5" fillId="0" borderId="24" xfId="0" applyFont="1" applyBorder="1" applyAlignment="1">
      <alignment horizontal="center" vertical="center" wrapText="1"/>
    </xf>
    <xf numFmtId="0" fontId="2" fillId="2" borderId="13" xfId="0" applyFont="1" applyFill="1" applyBorder="1" applyAlignment="1">
      <alignment horizontal="justify" vertical="center" wrapText="1"/>
    </xf>
    <xf numFmtId="0" fontId="2" fillId="2" borderId="38" xfId="0" applyFont="1" applyFill="1" applyBorder="1" applyAlignment="1">
      <alignment horizontal="center" vertical="center" wrapText="1"/>
    </xf>
    <xf numFmtId="0" fontId="2" fillId="2" borderId="44" xfId="0" applyFont="1" applyFill="1" applyBorder="1" applyAlignment="1">
      <alignment horizontal="center" vertical="center" wrapText="1"/>
    </xf>
    <xf numFmtId="0" fontId="2" fillId="2" borderId="39" xfId="0" applyFont="1" applyFill="1" applyBorder="1" applyAlignment="1">
      <alignment horizontal="center" vertical="center" wrapText="1"/>
    </xf>
    <xf numFmtId="0" fontId="2" fillId="3" borderId="13"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3" fillId="0" borderId="34" xfId="0" applyFont="1" applyBorder="1" applyAlignment="1">
      <alignment horizontal="center"/>
    </xf>
    <xf numFmtId="0" fontId="2" fillId="3" borderId="39" xfId="0" applyFont="1" applyFill="1" applyBorder="1" applyAlignment="1">
      <alignment horizontal="left" wrapText="1"/>
    </xf>
    <xf numFmtId="0" fontId="2" fillId="3" borderId="46" xfId="0" applyFont="1" applyFill="1" applyBorder="1" applyAlignment="1">
      <alignment horizontal="left" wrapText="1"/>
    </xf>
    <xf numFmtId="0" fontId="2" fillId="2" borderId="48" xfId="0" applyFont="1" applyFill="1" applyBorder="1" applyAlignment="1">
      <alignment horizontal="center" vertical="center"/>
    </xf>
    <xf numFmtId="0" fontId="2" fillId="2" borderId="49" xfId="0" applyFont="1" applyFill="1" applyBorder="1" applyAlignment="1">
      <alignment horizontal="center" vertical="center"/>
    </xf>
    <xf numFmtId="0" fontId="2" fillId="3" borderId="40" xfId="0" applyFont="1" applyFill="1" applyBorder="1" applyAlignment="1">
      <alignment horizontal="left"/>
    </xf>
    <xf numFmtId="0" fontId="5" fillId="0" borderId="41" xfId="0" applyFont="1" applyBorder="1" applyAlignment="1">
      <alignment horizontal="center"/>
    </xf>
    <xf numFmtId="0" fontId="2" fillId="3" borderId="39" xfId="0" applyFont="1" applyFill="1" applyBorder="1" applyAlignment="1">
      <alignment horizontal="left" vertical="center" wrapText="1"/>
    </xf>
    <xf numFmtId="0" fontId="2" fillId="3" borderId="46" xfId="0" applyFont="1" applyFill="1" applyBorder="1" applyAlignment="1">
      <alignment horizontal="left" vertical="center" wrapText="1"/>
    </xf>
    <xf numFmtId="0" fontId="5" fillId="0" borderId="25" xfId="0" applyFont="1" applyBorder="1" applyAlignment="1">
      <alignment horizontal="center" vertical="center"/>
    </xf>
    <xf numFmtId="0" fontId="5" fillId="0" borderId="19" xfId="0" applyFont="1" applyBorder="1" applyAlignment="1">
      <alignment horizontal="center" vertical="center"/>
    </xf>
    <xf numFmtId="0" fontId="5" fillId="0" borderId="8" xfId="0" applyFont="1" applyBorder="1" applyAlignment="1">
      <alignment horizontal="center" vertical="center"/>
    </xf>
    <xf numFmtId="0" fontId="2" fillId="5" borderId="31" xfId="0" applyFont="1" applyFill="1" applyBorder="1" applyAlignment="1">
      <alignment horizontal="center"/>
    </xf>
    <xf numFmtId="0" fontId="2" fillId="5" borderId="52" xfId="0" applyFont="1" applyFill="1" applyBorder="1" applyAlignment="1">
      <alignment horizontal="center"/>
    </xf>
    <xf numFmtId="0" fontId="2" fillId="5" borderId="53" xfId="0" applyFont="1" applyFill="1" applyBorder="1" applyAlignment="1">
      <alignment horizontal="center"/>
    </xf>
    <xf numFmtId="0" fontId="2" fillId="3" borderId="21" xfId="0" applyFont="1" applyFill="1" applyBorder="1" applyAlignment="1">
      <alignment horizontal="left" vertical="center" wrapText="1"/>
    </xf>
    <xf numFmtId="0" fontId="2" fillId="3" borderId="22" xfId="0" applyFont="1" applyFill="1" applyBorder="1" applyAlignment="1">
      <alignment horizontal="left" vertical="center" wrapText="1"/>
    </xf>
    <xf numFmtId="0" fontId="5" fillId="0" borderId="22" xfId="0" applyFont="1" applyBorder="1" applyAlignment="1">
      <alignment horizontal="center" vertical="center"/>
    </xf>
    <xf numFmtId="0" fontId="2" fillId="3" borderId="35" xfId="0" applyFont="1" applyFill="1" applyBorder="1" applyAlignment="1">
      <alignment vertical="center" wrapText="1"/>
    </xf>
    <xf numFmtId="0" fontId="2" fillId="3" borderId="50" xfId="0" applyFont="1" applyFill="1" applyBorder="1" applyAlignment="1">
      <alignment vertical="center" wrapText="1"/>
    </xf>
    <xf numFmtId="0" fontId="2" fillId="3" borderId="54" xfId="0" applyFont="1" applyFill="1" applyBorder="1" applyAlignment="1">
      <alignment vertical="center" wrapText="1"/>
    </xf>
    <xf numFmtId="0" fontId="2" fillId="3" borderId="24" xfId="0" applyFont="1" applyFill="1" applyBorder="1" applyAlignment="1">
      <alignment vertical="center" wrapText="1"/>
    </xf>
    <xf numFmtId="0" fontId="3" fillId="0" borderId="41" xfId="0" applyFont="1" applyBorder="1" applyAlignment="1">
      <alignment horizontal="center"/>
    </xf>
    <xf numFmtId="0" fontId="3" fillId="0" borderId="43" xfId="0" applyFont="1" applyBorder="1" applyAlignment="1">
      <alignment horizontal="center"/>
    </xf>
    <xf numFmtId="0" fontId="5" fillId="2" borderId="55" xfId="0" applyFont="1" applyFill="1" applyBorder="1" applyAlignment="1">
      <alignment horizontal="center"/>
    </xf>
    <xf numFmtId="0" fontId="5" fillId="2" borderId="9" xfId="0" applyFont="1" applyFill="1" applyBorder="1" applyAlignment="1">
      <alignment horizontal="center"/>
    </xf>
    <xf numFmtId="0" fontId="5" fillId="2" borderId="56" xfId="0" applyFont="1" applyFill="1" applyBorder="1" applyAlignment="1">
      <alignment horizontal="center"/>
    </xf>
    <xf numFmtId="0" fontId="5" fillId="2" borderId="51" xfId="0" applyFont="1" applyFill="1" applyBorder="1" applyAlignment="1">
      <alignment horizont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22" xfId="0" applyFont="1" applyFill="1" applyBorder="1" applyAlignment="1">
      <alignment horizontal="center" vertical="center"/>
    </xf>
    <xf numFmtId="0" fontId="5" fillId="0" borderId="2" xfId="0" applyFont="1" applyBorder="1" applyAlignment="1">
      <alignment horizontal="center" vertical="center" wrapText="1"/>
    </xf>
    <xf numFmtId="0" fontId="5" fillId="0" borderId="4" xfId="0" applyFont="1" applyBorder="1" applyAlignment="1">
      <alignment horizontal="center" vertical="center" wrapText="1"/>
    </xf>
    <xf numFmtId="0" fontId="5" fillId="0" borderId="31" xfId="0" applyFont="1" applyBorder="1" applyAlignment="1">
      <alignment horizontal="center" vertical="center" wrapText="1"/>
    </xf>
    <xf numFmtId="0" fontId="5" fillId="0" borderId="32" xfId="0" applyFont="1" applyBorder="1" applyAlignment="1">
      <alignment horizontal="center" vertical="center" wrapText="1"/>
    </xf>
    <xf numFmtId="3" fontId="3" fillId="0" borderId="11" xfId="0" applyNumberFormat="1" applyFont="1" applyBorder="1" applyAlignment="1">
      <alignment horizontal="center"/>
    </xf>
    <xf numFmtId="3" fontId="3" fillId="0" borderId="1" xfId="0" applyNumberFormat="1" applyFont="1" applyBorder="1" applyAlignment="1">
      <alignment horizontal="center"/>
    </xf>
    <xf numFmtId="0" fontId="5" fillId="0" borderId="26" xfId="0" applyFont="1" applyBorder="1" applyAlignment="1">
      <alignment horizontal="center"/>
    </xf>
    <xf numFmtId="0" fontId="3" fillId="0" borderId="4" xfId="0" applyFont="1" applyBorder="1" applyAlignment="1">
      <alignment horizontal="center"/>
    </xf>
    <xf numFmtId="20" fontId="3" fillId="0" borderId="0" xfId="0" applyNumberFormat="1" applyFont="1" applyAlignment="1">
      <alignment horizontal="center"/>
    </xf>
    <xf numFmtId="0" fontId="5" fillId="0" borderId="29" xfId="0" applyFont="1" applyBorder="1" applyAlignment="1">
      <alignment horizontal="center" vertical="center" wrapText="1"/>
    </xf>
    <xf numFmtId="0" fontId="5" fillId="0" borderId="30" xfId="0" applyFont="1" applyBorder="1" applyAlignment="1">
      <alignment horizontal="center" vertical="center" wrapText="1"/>
    </xf>
    <xf numFmtId="16" fontId="3" fillId="0" borderId="37" xfId="0" applyNumberFormat="1" applyFont="1" applyBorder="1" applyAlignment="1">
      <alignment horizontal="center"/>
    </xf>
    <xf numFmtId="0" fontId="3" fillId="0" borderId="11" xfId="0" applyFont="1" applyBorder="1" applyAlignment="1">
      <alignment horizontal="center" vertical="center"/>
    </xf>
    <xf numFmtId="0" fontId="3" fillId="0" borderId="14" xfId="0" applyFont="1" applyBorder="1" applyAlignment="1">
      <alignment horizontal="center" vertical="center" wrapText="1"/>
    </xf>
    <xf numFmtId="0" fontId="3" fillId="0" borderId="34" xfId="0" applyFont="1" applyBorder="1" applyAlignment="1">
      <alignment horizontal="center" vertical="center" wrapText="1"/>
    </xf>
    <xf numFmtId="0" fontId="5" fillId="0" borderId="2" xfId="0" applyFont="1" applyBorder="1" applyAlignment="1">
      <alignment horizontal="center"/>
    </xf>
    <xf numFmtId="0" fontId="5" fillId="0" borderId="4" xfId="0" applyFont="1" applyBorder="1" applyAlignment="1">
      <alignment horizontal="center"/>
    </xf>
    <xf numFmtId="0" fontId="5" fillId="0" borderId="2" xfId="0" applyFont="1" applyBorder="1" applyAlignment="1">
      <alignment horizontal="center" wrapText="1"/>
    </xf>
    <xf numFmtId="0" fontId="5" fillId="0" borderId="4" xfId="0" applyFont="1" applyBorder="1" applyAlignment="1">
      <alignment horizontal="center" wrapText="1"/>
    </xf>
    <xf numFmtId="9" fontId="3" fillId="0" borderId="1" xfId="0" applyNumberFormat="1" applyFont="1" applyBorder="1" applyAlignment="1">
      <alignment horizontal="center"/>
    </xf>
    <xf numFmtId="9" fontId="3" fillId="0" borderId="11" xfId="0" applyNumberFormat="1" applyFont="1" applyBorder="1" applyAlignment="1">
      <alignment horizontal="center"/>
    </xf>
    <xf numFmtId="0" fontId="5" fillId="0" borderId="25"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8" xfId="0" applyFont="1" applyBorder="1" applyAlignment="1">
      <alignment horizontal="center" vertical="center" wrapText="1"/>
    </xf>
    <xf numFmtId="9" fontId="3" fillId="0" borderId="1" xfId="2" applyFont="1" applyBorder="1" applyAlignment="1">
      <alignment horizontal="center"/>
    </xf>
    <xf numFmtId="9" fontId="3" fillId="0" borderId="14" xfId="2" applyFont="1" applyBorder="1" applyAlignment="1">
      <alignment horizontal="center"/>
    </xf>
    <xf numFmtId="0" fontId="3" fillId="0" borderId="14" xfId="0" applyFont="1" applyBorder="1" applyAlignment="1">
      <alignment horizontal="left" vertical="center"/>
    </xf>
    <xf numFmtId="0" fontId="3" fillId="0" borderId="34" xfId="0" applyFont="1" applyBorder="1" applyAlignment="1">
      <alignment horizontal="left" vertical="center"/>
    </xf>
    <xf numFmtId="0" fontId="5" fillId="5" borderId="31" xfId="0" applyFont="1" applyFill="1" applyBorder="1" applyAlignment="1">
      <alignment horizontal="center"/>
    </xf>
    <xf numFmtId="0" fontId="5" fillId="5" borderId="52" xfId="0" applyFont="1" applyFill="1" applyBorder="1" applyAlignment="1">
      <alignment horizontal="center"/>
    </xf>
    <xf numFmtId="0" fontId="5" fillId="5" borderId="53" xfId="0" applyFont="1" applyFill="1" applyBorder="1" applyAlignment="1">
      <alignment horizontal="center"/>
    </xf>
    <xf numFmtId="0" fontId="3" fillId="0" borderId="6" xfId="0" applyFont="1" applyBorder="1" applyAlignment="1">
      <alignment horizontal="center" wrapText="1"/>
    </xf>
    <xf numFmtId="0" fontId="3" fillId="0" borderId="34" xfId="0" applyFont="1" applyBorder="1" applyAlignment="1">
      <alignment horizontal="center" wrapText="1"/>
    </xf>
    <xf numFmtId="0" fontId="3" fillId="0" borderId="14" xfId="0" applyFont="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horizontal="center" vertical="center"/>
    </xf>
    <xf numFmtId="0" fontId="2" fillId="2" borderId="19" xfId="0" applyFont="1" applyFill="1" applyBorder="1" applyAlignment="1">
      <alignment horizontal="center" vertical="center" wrapText="1"/>
    </xf>
    <xf numFmtId="0" fontId="3" fillId="0" borderId="14" xfId="0" applyFont="1" applyBorder="1" applyAlignment="1">
      <alignment horizontal="center" wrapText="1"/>
    </xf>
    <xf numFmtId="0" fontId="5" fillId="0" borderId="43" xfId="0" applyFont="1" applyBorder="1" applyAlignment="1">
      <alignment horizontal="center" wrapText="1"/>
    </xf>
    <xf numFmtId="0" fontId="5" fillId="0" borderId="47" xfId="0" applyFont="1" applyBorder="1" applyAlignment="1">
      <alignment horizontal="center" wrapText="1"/>
    </xf>
    <xf numFmtId="0" fontId="5" fillId="0" borderId="43" xfId="0" applyFont="1" applyBorder="1" applyAlignment="1">
      <alignment horizontal="center"/>
    </xf>
    <xf numFmtId="0" fontId="5" fillId="0" borderId="47" xfId="0" applyFont="1" applyBorder="1" applyAlignment="1">
      <alignment horizontal="center"/>
    </xf>
    <xf numFmtId="0" fontId="5" fillId="0" borderId="16" xfId="0" applyFont="1" applyBorder="1" applyAlignment="1">
      <alignment horizontal="left"/>
    </xf>
    <xf numFmtId="0" fontId="5" fillId="0" borderId="17" xfId="0" applyFont="1" applyBorder="1" applyAlignment="1">
      <alignment horizontal="left"/>
    </xf>
    <xf numFmtId="0" fontId="3" fillId="5" borderId="1" xfId="0" applyFont="1" applyFill="1" applyBorder="1" applyAlignment="1">
      <alignment horizontal="center"/>
    </xf>
    <xf numFmtId="0" fontId="3" fillId="5" borderId="14" xfId="0" applyFont="1" applyFill="1" applyBorder="1" applyAlignment="1">
      <alignment horizontal="center"/>
    </xf>
    <xf numFmtId="0" fontId="3" fillId="0" borderId="29" xfId="0" applyFont="1" applyBorder="1" applyAlignment="1">
      <alignment horizontal="center"/>
    </xf>
    <xf numFmtId="0" fontId="3" fillId="0" borderId="58" xfId="0" applyFont="1" applyBorder="1" applyAlignment="1">
      <alignment horizontal="center"/>
    </xf>
    <xf numFmtId="14" fontId="3" fillId="0" borderId="11" xfId="0" applyNumberFormat="1" applyFont="1" applyBorder="1" applyAlignment="1">
      <alignment horizontal="center"/>
    </xf>
  </cellXfs>
  <cellStyles count="4">
    <cellStyle name="Hipervínculo" xfId="1" builtinId="8"/>
    <cellStyle name="Moneda 2" xfId="3" xr:uid="{09E3BA0C-6517-4760-8D79-ACE2989AAADA}"/>
    <cellStyle name="Normal" xfId="0" builtinId="0"/>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drawing35.xml.rels><?xml version="1.0" encoding="UTF-8" standalone="yes"?>
<Relationships xmlns="http://schemas.openxmlformats.org/package/2006/relationships"><Relationship Id="rId1" Type="http://schemas.openxmlformats.org/officeDocument/2006/relationships/image" Target="../media/image1.emf"/></Relationships>
</file>

<file path=xl/drawings/_rels/drawing36.xml.rels><?xml version="1.0" encoding="UTF-8" standalone="yes"?>
<Relationships xmlns="http://schemas.openxmlformats.org/package/2006/relationships"><Relationship Id="rId1" Type="http://schemas.openxmlformats.org/officeDocument/2006/relationships/image" Target="../media/image1.emf"/></Relationships>
</file>

<file path=xl/drawings/_rels/drawing37.xml.rels><?xml version="1.0" encoding="UTF-8" standalone="yes"?>
<Relationships xmlns="http://schemas.openxmlformats.org/package/2006/relationships"><Relationship Id="rId1" Type="http://schemas.openxmlformats.org/officeDocument/2006/relationships/image" Target="../media/image1.emf"/></Relationships>
</file>

<file path=xl/drawings/_rels/drawing38.xml.rels><?xml version="1.0" encoding="UTF-8" standalone="yes"?>
<Relationships xmlns="http://schemas.openxmlformats.org/package/2006/relationships"><Relationship Id="rId1" Type="http://schemas.openxmlformats.org/officeDocument/2006/relationships/image" Target="../media/image1.emf"/></Relationships>
</file>

<file path=xl/drawings/_rels/drawing39.xml.rels><?xml version="1.0" encoding="UTF-8" standalone="yes"?>
<Relationships xmlns="http://schemas.openxmlformats.org/package/2006/relationships"><Relationship Id="rId1" Type="http://schemas.openxmlformats.org/officeDocument/2006/relationships/image" Target="../media/image1.emf"/></Relationships>
</file>

<file path=xl/drawings/_rels/drawing40.xml.rels><?xml version="1.0" encoding="UTF-8" standalone="yes"?>
<Relationships xmlns="http://schemas.openxmlformats.org/package/2006/relationships"><Relationship Id="rId1" Type="http://schemas.openxmlformats.org/officeDocument/2006/relationships/image" Target="../media/image1.emf"/></Relationships>
</file>

<file path=xl/drawings/_rels/drawing4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2.xml.rels><?xml version="1.0" encoding="UTF-8" standalone="yes"?>
<Relationships xmlns="http://schemas.openxmlformats.org/package/2006/relationships"><Relationship Id="rId1" Type="http://schemas.openxmlformats.org/officeDocument/2006/relationships/image" Target="../media/image1.emf"/></Relationships>
</file>

<file path=xl/drawings/_rels/drawing4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4.xml.rels><?xml version="1.0" encoding="UTF-8" standalone="yes"?>
<Relationships xmlns="http://schemas.openxmlformats.org/package/2006/relationships"><Relationship Id="rId1" Type="http://schemas.openxmlformats.org/officeDocument/2006/relationships/image" Target="../media/image1.emf"/></Relationships>
</file>

<file path=xl/drawings/_rels/drawing45.xml.rels><?xml version="1.0" encoding="UTF-8" standalone="yes"?>
<Relationships xmlns="http://schemas.openxmlformats.org/package/2006/relationships"><Relationship Id="rId1" Type="http://schemas.openxmlformats.org/officeDocument/2006/relationships/image" Target="../media/image1.emf"/></Relationships>
</file>

<file path=xl/drawings/_rels/drawing46.xml.rels><?xml version="1.0" encoding="UTF-8" standalone="yes"?>
<Relationships xmlns="http://schemas.openxmlformats.org/package/2006/relationships"><Relationship Id="rId1" Type="http://schemas.openxmlformats.org/officeDocument/2006/relationships/image" Target="../media/image1.emf"/></Relationships>
</file>

<file path=xl/drawings/_rels/drawing47.xml.rels><?xml version="1.0" encoding="UTF-8" standalone="yes"?>
<Relationships xmlns="http://schemas.openxmlformats.org/package/2006/relationships"><Relationship Id="rId1" Type="http://schemas.openxmlformats.org/officeDocument/2006/relationships/image" Target="../media/image1.emf"/></Relationships>
</file>

<file path=xl/drawings/_rels/drawing48.xml.rels><?xml version="1.0" encoding="UTF-8" standalone="yes"?>
<Relationships xmlns="http://schemas.openxmlformats.org/package/2006/relationships"><Relationship Id="rId1" Type="http://schemas.openxmlformats.org/officeDocument/2006/relationships/image" Target="../media/image1.emf"/></Relationships>
</file>

<file path=xl/drawings/_rels/drawing49.xml.rels><?xml version="1.0" encoding="UTF-8" standalone="yes"?>
<Relationships xmlns="http://schemas.openxmlformats.org/package/2006/relationships"><Relationship Id="rId1" Type="http://schemas.openxmlformats.org/officeDocument/2006/relationships/image" Target="../media/image1.emf"/></Relationships>
</file>

<file path=xl/drawings/_rels/drawing50.xml.rels><?xml version="1.0" encoding="UTF-8" standalone="yes"?>
<Relationships xmlns="http://schemas.openxmlformats.org/package/2006/relationships"><Relationship Id="rId1" Type="http://schemas.openxmlformats.org/officeDocument/2006/relationships/image" Target="../media/image1.emf"/></Relationships>
</file>

<file path=xl/drawings/_rels/drawing51.xml.rels><?xml version="1.0" encoding="UTF-8" standalone="yes"?>
<Relationships xmlns="http://schemas.openxmlformats.org/package/2006/relationships"><Relationship Id="rId1" Type="http://schemas.openxmlformats.org/officeDocument/2006/relationships/image" Target="../media/image1.emf"/></Relationships>
</file>

<file path=xl/drawings/_rels/drawing52.xml.rels><?xml version="1.0" encoding="UTF-8" standalone="yes"?>
<Relationships xmlns="http://schemas.openxmlformats.org/package/2006/relationships"><Relationship Id="rId1" Type="http://schemas.openxmlformats.org/officeDocument/2006/relationships/image" Target="../media/image1.emf"/></Relationships>
</file>

<file path=xl/drawings/_rels/drawing53.xml.rels><?xml version="1.0" encoding="UTF-8" standalone="yes"?>
<Relationships xmlns="http://schemas.openxmlformats.org/package/2006/relationships"><Relationship Id="rId1" Type="http://schemas.openxmlformats.org/officeDocument/2006/relationships/image" Target="../media/image1.emf"/></Relationships>
</file>

<file path=xl/drawings/_rels/drawing5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5.xml.rels><?xml version="1.0" encoding="UTF-8" standalone="yes"?>
<Relationships xmlns="http://schemas.openxmlformats.org/package/2006/relationships"><Relationship Id="rId1" Type="http://schemas.openxmlformats.org/officeDocument/2006/relationships/image" Target="../media/image1.emf"/></Relationships>
</file>

<file path=xl/drawings/_rels/drawing56.xml.rels><?xml version="1.0" encoding="UTF-8" standalone="yes"?>
<Relationships xmlns="http://schemas.openxmlformats.org/package/2006/relationships"><Relationship Id="rId1" Type="http://schemas.openxmlformats.org/officeDocument/2006/relationships/image" Target="../media/image1.emf"/></Relationships>
</file>

<file path=xl/drawings/_rels/drawing57.xml.rels><?xml version="1.0" encoding="UTF-8" standalone="yes"?>
<Relationships xmlns="http://schemas.openxmlformats.org/package/2006/relationships"><Relationship Id="rId1" Type="http://schemas.openxmlformats.org/officeDocument/2006/relationships/image" Target="../media/image1.emf"/></Relationships>
</file>

<file path=xl/drawings/_rels/drawing58.xml.rels><?xml version="1.0" encoding="UTF-8" standalone="yes"?>
<Relationships xmlns="http://schemas.openxmlformats.org/package/2006/relationships"><Relationship Id="rId1" Type="http://schemas.openxmlformats.org/officeDocument/2006/relationships/image" Target="../media/image1.emf"/></Relationships>
</file>

<file path=xl/drawings/_rels/drawing59.xml.rels><?xml version="1.0" encoding="UTF-8" standalone="yes"?>
<Relationships xmlns="http://schemas.openxmlformats.org/package/2006/relationships"><Relationship Id="rId1" Type="http://schemas.openxmlformats.org/officeDocument/2006/relationships/image" Target="../media/image1.emf"/></Relationships>
</file>

<file path=xl/drawings/_rels/drawing60.xml.rels><?xml version="1.0" encoding="UTF-8" standalone="yes"?>
<Relationships xmlns="http://schemas.openxmlformats.org/package/2006/relationships"><Relationship Id="rId1" Type="http://schemas.openxmlformats.org/officeDocument/2006/relationships/image" Target="../media/image1.emf"/></Relationships>
</file>

<file path=xl/drawings/_rels/drawing61.xml.rels><?xml version="1.0" encoding="UTF-8" standalone="yes"?>
<Relationships xmlns="http://schemas.openxmlformats.org/package/2006/relationships"><Relationship Id="rId1" Type="http://schemas.openxmlformats.org/officeDocument/2006/relationships/image" Target="../media/image1.emf"/></Relationships>
</file>

<file path=xl/drawings/_rels/drawing62.xml.rels><?xml version="1.0" encoding="UTF-8" standalone="yes"?>
<Relationships xmlns="http://schemas.openxmlformats.org/package/2006/relationships"><Relationship Id="rId1" Type="http://schemas.openxmlformats.org/officeDocument/2006/relationships/image" Target="../media/image1.emf"/></Relationships>
</file>

<file path=xl/drawings/_rels/drawing63.xml.rels><?xml version="1.0" encoding="UTF-8" standalone="yes"?>
<Relationships xmlns="http://schemas.openxmlformats.org/package/2006/relationships"><Relationship Id="rId1" Type="http://schemas.openxmlformats.org/officeDocument/2006/relationships/image" Target="../media/image1.emf"/></Relationships>
</file>

<file path=xl/drawings/_rels/drawing64.xml.rels><?xml version="1.0" encoding="UTF-8" standalone="yes"?>
<Relationships xmlns="http://schemas.openxmlformats.org/package/2006/relationships"><Relationship Id="rId1" Type="http://schemas.openxmlformats.org/officeDocument/2006/relationships/image" Target="../media/image1.emf"/></Relationships>
</file>

<file path=xl/drawings/_rels/drawing6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6.xml.rels><?xml version="1.0" encoding="UTF-8" standalone="yes"?>
<Relationships xmlns="http://schemas.openxmlformats.org/package/2006/relationships"><Relationship Id="rId1" Type="http://schemas.openxmlformats.org/officeDocument/2006/relationships/image" Target="../media/image1.emf"/></Relationships>
</file>

<file path=xl/drawings/_rels/drawing67.xml.rels><?xml version="1.0" encoding="UTF-8" standalone="yes"?>
<Relationships xmlns="http://schemas.openxmlformats.org/package/2006/relationships"><Relationship Id="rId1" Type="http://schemas.openxmlformats.org/officeDocument/2006/relationships/image" Target="../media/image1.emf"/></Relationships>
</file>

<file path=xl/drawings/_rels/drawing68.xml.rels><?xml version="1.0" encoding="UTF-8" standalone="yes"?>
<Relationships xmlns="http://schemas.openxmlformats.org/package/2006/relationships"><Relationship Id="rId1" Type="http://schemas.openxmlformats.org/officeDocument/2006/relationships/image" Target="../media/image1.emf"/></Relationships>
</file>

<file path=xl/drawings/_rels/drawing69.xml.rels><?xml version="1.0" encoding="UTF-8" standalone="yes"?>
<Relationships xmlns="http://schemas.openxmlformats.org/package/2006/relationships"><Relationship Id="rId1" Type="http://schemas.openxmlformats.org/officeDocument/2006/relationships/image" Target="../media/image1.emf"/></Relationships>
</file>

<file path=xl/drawings/_rels/drawing70.xml.rels><?xml version="1.0" encoding="UTF-8" standalone="yes"?>
<Relationships xmlns="http://schemas.openxmlformats.org/package/2006/relationships"><Relationship Id="rId1" Type="http://schemas.openxmlformats.org/officeDocument/2006/relationships/image" Target="../media/image1.emf"/></Relationships>
</file>

<file path=xl/drawings/_rels/drawing71.xml.rels><?xml version="1.0" encoding="UTF-8" standalone="yes"?>
<Relationships xmlns="http://schemas.openxmlformats.org/package/2006/relationships"><Relationship Id="rId1" Type="http://schemas.openxmlformats.org/officeDocument/2006/relationships/image" Target="../media/image1.emf"/></Relationships>
</file>

<file path=xl/drawings/_rels/drawing72.xml.rels><?xml version="1.0" encoding="UTF-8" standalone="yes"?>
<Relationships xmlns="http://schemas.openxmlformats.org/package/2006/relationships"><Relationship Id="rId1" Type="http://schemas.openxmlformats.org/officeDocument/2006/relationships/image" Target="../media/image1.emf"/></Relationships>
</file>

<file path=xl/drawings/_rels/drawing73.xml.rels><?xml version="1.0" encoding="UTF-8" standalone="yes"?>
<Relationships xmlns="http://schemas.openxmlformats.org/package/2006/relationships"><Relationship Id="rId1" Type="http://schemas.openxmlformats.org/officeDocument/2006/relationships/image" Target="../media/image1.emf"/></Relationships>
</file>

<file path=xl/drawings/_rels/drawing74.xml.rels><?xml version="1.0" encoding="UTF-8" standalone="yes"?>
<Relationships xmlns="http://schemas.openxmlformats.org/package/2006/relationships"><Relationship Id="rId1" Type="http://schemas.openxmlformats.org/officeDocument/2006/relationships/image" Target="../media/image1.emf"/></Relationships>
</file>

<file path=xl/drawings/_rels/drawing75.xml.rels><?xml version="1.0" encoding="UTF-8" standalone="yes"?>
<Relationships xmlns="http://schemas.openxmlformats.org/package/2006/relationships"><Relationship Id="rId1" Type="http://schemas.openxmlformats.org/officeDocument/2006/relationships/image" Target="../media/image1.emf"/></Relationships>
</file>

<file path=xl/drawings/_rels/drawing7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7.xml.rels><?xml version="1.0" encoding="UTF-8" standalone="yes"?>
<Relationships xmlns="http://schemas.openxmlformats.org/package/2006/relationships"><Relationship Id="rId1" Type="http://schemas.openxmlformats.org/officeDocument/2006/relationships/image" Target="../media/image1.emf"/></Relationships>
</file>

<file path=xl/drawings/_rels/drawing78.xml.rels><?xml version="1.0" encoding="UTF-8" standalone="yes"?>
<Relationships xmlns="http://schemas.openxmlformats.org/package/2006/relationships"><Relationship Id="rId1" Type="http://schemas.openxmlformats.org/officeDocument/2006/relationships/image" Target="../media/image1.emf"/></Relationships>
</file>

<file path=xl/drawings/_rels/drawing79.xml.rels><?xml version="1.0" encoding="UTF-8" standalone="yes"?>
<Relationships xmlns="http://schemas.openxmlformats.org/package/2006/relationships"><Relationship Id="rId1" Type="http://schemas.openxmlformats.org/officeDocument/2006/relationships/image" Target="../media/image1.emf"/></Relationships>
</file>

<file path=xl/drawings/_rels/drawing80.xml.rels><?xml version="1.0" encoding="UTF-8" standalone="yes"?>
<Relationships xmlns="http://schemas.openxmlformats.org/package/2006/relationships"><Relationship Id="rId1" Type="http://schemas.openxmlformats.org/officeDocument/2006/relationships/image" Target="../media/image1.emf"/></Relationships>
</file>

<file path=xl/drawings/_rels/drawing81.xml.rels><?xml version="1.0" encoding="UTF-8" standalone="yes"?>
<Relationships xmlns="http://schemas.openxmlformats.org/package/2006/relationships"><Relationship Id="rId1" Type="http://schemas.openxmlformats.org/officeDocument/2006/relationships/image" Target="../media/image1.emf"/></Relationships>
</file>

<file path=xl/drawings/_rels/drawing82.xml.rels><?xml version="1.0" encoding="UTF-8" standalone="yes"?>
<Relationships xmlns="http://schemas.openxmlformats.org/package/2006/relationships"><Relationship Id="rId1" Type="http://schemas.openxmlformats.org/officeDocument/2006/relationships/image" Target="../media/image1.emf"/></Relationships>
</file>

<file path=xl/drawings/_rels/drawing83.xml.rels><?xml version="1.0" encoding="UTF-8" standalone="yes"?>
<Relationships xmlns="http://schemas.openxmlformats.org/package/2006/relationships"><Relationship Id="rId1" Type="http://schemas.openxmlformats.org/officeDocument/2006/relationships/image" Target="../media/image1.emf"/></Relationships>
</file>

<file path=xl/drawings/_rels/drawing84.xml.rels><?xml version="1.0" encoding="UTF-8" standalone="yes"?>
<Relationships xmlns="http://schemas.openxmlformats.org/package/2006/relationships"><Relationship Id="rId1" Type="http://schemas.openxmlformats.org/officeDocument/2006/relationships/image" Target="../media/image1.emf"/></Relationships>
</file>

<file path=xl/drawings/_rels/drawing85.xml.rels><?xml version="1.0" encoding="UTF-8" standalone="yes"?>
<Relationships xmlns="http://schemas.openxmlformats.org/package/2006/relationships"><Relationship Id="rId1" Type="http://schemas.openxmlformats.org/officeDocument/2006/relationships/image" Target="../media/image1.emf"/></Relationships>
</file>

<file path=xl/drawings/_rels/drawing86.xml.rels><?xml version="1.0" encoding="UTF-8" standalone="yes"?>
<Relationships xmlns="http://schemas.openxmlformats.org/package/2006/relationships"><Relationship Id="rId1" Type="http://schemas.openxmlformats.org/officeDocument/2006/relationships/image" Target="../media/image1.emf"/></Relationships>
</file>

<file path=xl/drawings/_rels/drawing8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8.xml.rels><?xml version="1.0" encoding="UTF-8" standalone="yes"?>
<Relationships xmlns="http://schemas.openxmlformats.org/package/2006/relationships"><Relationship Id="rId1" Type="http://schemas.openxmlformats.org/officeDocument/2006/relationships/image" Target="../media/image1.emf"/></Relationships>
</file>

<file path=xl/drawings/_rels/drawing89.xml.rels><?xml version="1.0" encoding="UTF-8" standalone="yes"?>
<Relationships xmlns="http://schemas.openxmlformats.org/package/2006/relationships"><Relationship Id="rId1" Type="http://schemas.openxmlformats.org/officeDocument/2006/relationships/image" Target="../media/image1.emf"/></Relationships>
</file>

<file path=xl/drawings/_rels/drawing90.xml.rels><?xml version="1.0" encoding="UTF-8" standalone="yes"?>
<Relationships xmlns="http://schemas.openxmlformats.org/package/2006/relationships"><Relationship Id="rId1" Type="http://schemas.openxmlformats.org/officeDocument/2006/relationships/image" Target="../media/image1.emf"/></Relationships>
</file>

<file path=xl/drawings/_rels/drawing91.xml.rels><?xml version="1.0" encoding="UTF-8" standalone="yes"?>
<Relationships xmlns="http://schemas.openxmlformats.org/package/2006/relationships"><Relationship Id="rId1" Type="http://schemas.openxmlformats.org/officeDocument/2006/relationships/image" Target="../media/image1.emf"/></Relationships>
</file>

<file path=xl/drawings/_rels/drawing92.xml.rels><?xml version="1.0" encoding="UTF-8" standalone="yes"?>
<Relationships xmlns="http://schemas.openxmlformats.org/package/2006/relationships"><Relationship Id="rId1" Type="http://schemas.openxmlformats.org/officeDocument/2006/relationships/image" Target="../media/image1.emf"/></Relationships>
</file>

<file path=xl/drawings/_rels/drawing93.xml.rels><?xml version="1.0" encoding="UTF-8" standalone="yes"?>
<Relationships xmlns="http://schemas.openxmlformats.org/package/2006/relationships"><Relationship Id="rId1" Type="http://schemas.openxmlformats.org/officeDocument/2006/relationships/image" Target="../media/image1.emf"/></Relationships>
</file>

<file path=xl/drawings/_rels/drawing94.xml.rels><?xml version="1.0" encoding="UTF-8" standalone="yes"?>
<Relationships xmlns="http://schemas.openxmlformats.org/package/2006/relationships"><Relationship Id="rId1" Type="http://schemas.openxmlformats.org/officeDocument/2006/relationships/image" Target="../media/image1.emf"/></Relationships>
</file>

<file path=xl/drawings/_rels/drawing95.xml.rels><?xml version="1.0" encoding="UTF-8" standalone="yes"?>
<Relationships xmlns="http://schemas.openxmlformats.org/package/2006/relationships"><Relationship Id="rId1" Type="http://schemas.openxmlformats.org/officeDocument/2006/relationships/image" Target="../media/image1.emf"/></Relationships>
</file>

<file path=xl/drawings/_rels/drawing96.xml.rels><?xml version="1.0" encoding="UTF-8" standalone="yes"?>
<Relationships xmlns="http://schemas.openxmlformats.org/package/2006/relationships"><Relationship Id="rId1" Type="http://schemas.openxmlformats.org/officeDocument/2006/relationships/image" Target="../media/image1.emf"/></Relationships>
</file>

<file path=xl/drawings/_rels/drawing97.xml.rels><?xml version="1.0" encoding="UTF-8" standalone="yes"?>
<Relationships xmlns="http://schemas.openxmlformats.org/package/2006/relationships"><Relationship Id="rId1" Type="http://schemas.openxmlformats.org/officeDocument/2006/relationships/image" Target="../media/image1.emf"/></Relationships>
</file>

<file path=xl/drawings/_rels/drawing9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4.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122CAF8-E75B-4638-A42F-E76120E2DEA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F6D4B7C-953D-4C51-99A4-FBF19545C37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69A5106-0E3A-450E-81B4-2FB9262B407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5744B89-650B-455A-91CD-8ED17414213A}"/>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B8F1260-0A9A-4F5E-9A67-4E6894C93DB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4DD7781-CBC2-471C-9210-9FD864FA4EC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8C3A1D2-8C1F-419D-91E7-C479D9698C8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57C3DBD-3A5A-44A6-B8B7-D6786B29611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0065018-0C51-4ACF-99BC-58793FDE42F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823E24E-1242-484D-858E-F27A9DEB6C7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13318E7-5ED9-4F8C-8480-E96E2F3353F6}"/>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453A85B-6D4E-43FB-B681-84352A7EF15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51FE643-0875-4AF1-865E-67688D69DC1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C0754A1-E199-47CB-9CF3-23CC510A54E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67DAF53-AD9C-4137-AB6C-8DDA4B52ADAA}"/>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F96C1C7-510A-45D5-A9C0-FB1AB5D992A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080B9F39-CD5F-44F8-96E4-9802056D141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F60521E-0B1E-4B28-BB77-D29140FFC50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752DB98-2BAC-4FE1-8B1C-382675C7F49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CD07680-A774-4D3D-86DB-1C77E26BA085}"/>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1A1504A-BB43-47B8-B01A-AAC25FD5391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2E0D0C8-6C9E-4819-B1C7-6EAFB1A6362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1815C15-F8CE-48C1-A38D-87AAED7AE2B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8664935-C37B-46CE-AA7E-87E62631646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AC04E6E-87A1-4A5F-9751-47E255CF193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F6941C3-3AFC-472A-9955-A84E1D81E1E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45280F3-C108-43AB-BCB7-637F7DA7AD8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919421C-A97B-41F0-A24B-58B32F23EBF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5CBB32D-1040-47DE-9702-26256EFB128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5A36AEB-DD0E-47AD-915D-613E8BC1AAB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077C005-53AE-4A73-9FE3-B9BFE7D273E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7649B27-564E-40F8-9221-21D65F89E83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EC8701C-CB1B-4878-B05A-948368D0A2A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CFA74FC-0502-4C49-9C89-5B430919C09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FD8A62E-AE6B-46EB-8616-262CF81525A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73A0816-4592-4CD3-BD84-DC70D9EBD6E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693F66F-A8E2-43DB-9FBC-5464D5DC296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68E8398-04A5-49DB-8AD2-C2FA520DCCA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3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089DADCE-971C-4832-842E-793EEC23A52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9DC2AFD-8789-4B02-9DA2-A885740EF2E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A695CC9-E7B2-4862-9CF3-EB22A181F8E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EA51E7D-0B04-402C-9B97-41FAC28FCFE6}"/>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E4038D6-AA96-4CA6-B836-DDB3064C41E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DF6F91A-F80D-459F-AB78-5714F022AF0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C193B4A-2ACD-4267-869E-4DBF45FBD54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72003A0-C92A-4BA0-87E2-172F05E9488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CCAFD63-7513-419A-BF99-4CBDA2A5382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613FFC5-E404-457E-AD09-F0D507A794F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03B68D25-9F0B-4474-B68E-89282C2685A6}"/>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8B1A1E4-D702-4D17-873F-D64CCE99648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A52FEB3-33FB-4DC0-9670-8E885EA8AB3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9E7E276-5551-460B-9CAE-6B4FBF82C6F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F4FEC33-4CA1-4A38-9A29-5D5A97B6A49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E7572DB-6AA9-42E3-9C73-8D0292E14BC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65B75C4-A0EB-43B6-8ADC-5527945088F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142E70F-9A31-435C-8A3B-1E4DC2A9640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316ECF1-AFCA-448F-A371-452608198DB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B9073CD-0BC7-424C-810F-061F1271761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5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940B8D5-3ECA-4A91-AE73-411B7F07421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D24EA44-37E0-41CE-9C6F-A8A04E935D4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D28EF23-A2F6-463D-958D-37B9C49753E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2CFFC5A-DF48-44BA-9D69-8E6D9CFDEAA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3.xml><?xml version="1.0" encoding="utf-8"?>
<xdr:wsDr xmlns:xdr="http://schemas.openxmlformats.org/drawingml/2006/spreadsheetDrawing" xmlns:a="http://schemas.openxmlformats.org/drawingml/2006/main">
  <xdr:twoCellAnchor editAs="oneCell">
    <xdr:from>
      <xdr:col>1</xdr:col>
      <xdr:colOff>276225</xdr:colOff>
      <xdr:row>1</xdr:row>
      <xdr:rowOff>66675</xdr:rowOff>
    </xdr:from>
    <xdr:to>
      <xdr:col>1</xdr:col>
      <xdr:colOff>2087245</xdr:colOff>
      <xdr:row>3</xdr:row>
      <xdr:rowOff>118745</xdr:rowOff>
    </xdr:to>
    <xdr:pic>
      <xdr:nvPicPr>
        <xdr:cNvPr id="2" name="2 Imagen" descr="Imagen2.emf">
          <a:extLst>
            <a:ext uri="{FF2B5EF4-FFF2-40B4-BE49-F238E27FC236}">
              <a16:creationId xmlns:a16="http://schemas.microsoft.com/office/drawing/2014/main" id="{17E9538D-EEEC-4303-B18B-2EC7DECC80B4}"/>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3" name="2 Imagen" descr="Imagen2.emf">
          <a:extLst>
            <a:ext uri="{FF2B5EF4-FFF2-40B4-BE49-F238E27FC236}">
              <a16:creationId xmlns:a16="http://schemas.microsoft.com/office/drawing/2014/main" id="{F317C760-1D29-4D7D-A814-EC551FE485BE}"/>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4" name="2 Imagen" descr="Imagen2.emf">
          <a:extLst>
            <a:ext uri="{FF2B5EF4-FFF2-40B4-BE49-F238E27FC236}">
              <a16:creationId xmlns:a16="http://schemas.microsoft.com/office/drawing/2014/main" id="{1080C4C6-D8A5-4216-9269-32F2ADFF12E3}"/>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5" name="2 Imagen" descr="Imagen2.emf">
          <a:extLst>
            <a:ext uri="{FF2B5EF4-FFF2-40B4-BE49-F238E27FC236}">
              <a16:creationId xmlns:a16="http://schemas.microsoft.com/office/drawing/2014/main" id="{28B15E5E-79AE-4038-908B-D330C180A9F9}"/>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6" name="2 Imagen" descr="Imagen2.emf">
          <a:extLst>
            <a:ext uri="{FF2B5EF4-FFF2-40B4-BE49-F238E27FC236}">
              <a16:creationId xmlns:a16="http://schemas.microsoft.com/office/drawing/2014/main" id="{F4448A10-F4D9-4F1A-8AD9-CB5F66C24426}"/>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276225</xdr:colOff>
      <xdr:row>1</xdr:row>
      <xdr:rowOff>66675</xdr:rowOff>
    </xdr:from>
    <xdr:to>
      <xdr:col>1</xdr:col>
      <xdr:colOff>2087245</xdr:colOff>
      <xdr:row>3</xdr:row>
      <xdr:rowOff>118745</xdr:rowOff>
    </xdr:to>
    <xdr:pic>
      <xdr:nvPicPr>
        <xdr:cNvPr id="2" name="2 Imagen" descr="Imagen2.emf">
          <a:extLst>
            <a:ext uri="{FF2B5EF4-FFF2-40B4-BE49-F238E27FC236}">
              <a16:creationId xmlns:a16="http://schemas.microsoft.com/office/drawing/2014/main" id="{29B3B00D-EF55-4B89-A191-76A1475B69DE}"/>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3" name="2 Imagen" descr="Imagen2.emf">
          <a:extLst>
            <a:ext uri="{FF2B5EF4-FFF2-40B4-BE49-F238E27FC236}">
              <a16:creationId xmlns:a16="http://schemas.microsoft.com/office/drawing/2014/main" id="{2074D23B-9ACE-4A07-931A-872E81F41773}"/>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4" name="2 Imagen" descr="Imagen2.emf">
          <a:extLst>
            <a:ext uri="{FF2B5EF4-FFF2-40B4-BE49-F238E27FC236}">
              <a16:creationId xmlns:a16="http://schemas.microsoft.com/office/drawing/2014/main" id="{15DD1DFC-8AB4-45D9-B8C5-73FA71360472}"/>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5" name="2 Imagen" descr="Imagen2.emf">
          <a:extLst>
            <a:ext uri="{FF2B5EF4-FFF2-40B4-BE49-F238E27FC236}">
              <a16:creationId xmlns:a16="http://schemas.microsoft.com/office/drawing/2014/main" id="{C8567D92-C47E-4262-8747-952FEDF83812}"/>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276225</xdr:colOff>
      <xdr:row>1</xdr:row>
      <xdr:rowOff>66675</xdr:rowOff>
    </xdr:from>
    <xdr:to>
      <xdr:col>1</xdr:col>
      <xdr:colOff>2087245</xdr:colOff>
      <xdr:row>3</xdr:row>
      <xdr:rowOff>118745</xdr:rowOff>
    </xdr:to>
    <xdr:pic>
      <xdr:nvPicPr>
        <xdr:cNvPr id="2" name="2 Imagen" descr="Imagen2.emf">
          <a:extLst>
            <a:ext uri="{FF2B5EF4-FFF2-40B4-BE49-F238E27FC236}">
              <a16:creationId xmlns:a16="http://schemas.microsoft.com/office/drawing/2014/main" id="{5B5A5CF4-251D-47EC-B407-5D2D5C60042C}"/>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3" name="2 Imagen" descr="Imagen2.emf">
          <a:extLst>
            <a:ext uri="{FF2B5EF4-FFF2-40B4-BE49-F238E27FC236}">
              <a16:creationId xmlns:a16="http://schemas.microsoft.com/office/drawing/2014/main" id="{330C4EB8-9FA6-4D35-90B0-7CACFF871609}"/>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4" name="2 Imagen" descr="Imagen2.emf">
          <a:extLst>
            <a:ext uri="{FF2B5EF4-FFF2-40B4-BE49-F238E27FC236}">
              <a16:creationId xmlns:a16="http://schemas.microsoft.com/office/drawing/2014/main" id="{F55FC97B-B43B-4AD8-99A1-43D6CACF840B}"/>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276225</xdr:colOff>
      <xdr:row>1</xdr:row>
      <xdr:rowOff>66675</xdr:rowOff>
    </xdr:from>
    <xdr:to>
      <xdr:col>1</xdr:col>
      <xdr:colOff>2087245</xdr:colOff>
      <xdr:row>3</xdr:row>
      <xdr:rowOff>118745</xdr:rowOff>
    </xdr:to>
    <xdr:pic>
      <xdr:nvPicPr>
        <xdr:cNvPr id="2" name="2 Imagen" descr="Imagen2.emf">
          <a:extLst>
            <a:ext uri="{FF2B5EF4-FFF2-40B4-BE49-F238E27FC236}">
              <a16:creationId xmlns:a16="http://schemas.microsoft.com/office/drawing/2014/main" id="{173C9881-E45E-493B-A42A-D07E62B8EC29}"/>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3" name="2 Imagen" descr="Imagen2.emf">
          <a:extLst>
            <a:ext uri="{FF2B5EF4-FFF2-40B4-BE49-F238E27FC236}">
              <a16:creationId xmlns:a16="http://schemas.microsoft.com/office/drawing/2014/main" id="{FE975E13-EE0D-410F-9BC1-B963FC36705E}"/>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276225</xdr:colOff>
      <xdr:row>1</xdr:row>
      <xdr:rowOff>66675</xdr:rowOff>
    </xdr:from>
    <xdr:to>
      <xdr:col>1</xdr:col>
      <xdr:colOff>2087245</xdr:colOff>
      <xdr:row>3</xdr:row>
      <xdr:rowOff>118745</xdr:rowOff>
    </xdr:to>
    <xdr:pic>
      <xdr:nvPicPr>
        <xdr:cNvPr id="2" name="2 Imagen" descr="Imagen2.emf">
          <a:extLst>
            <a:ext uri="{FF2B5EF4-FFF2-40B4-BE49-F238E27FC236}">
              <a16:creationId xmlns:a16="http://schemas.microsoft.com/office/drawing/2014/main" id="{B1915BBE-8429-415F-8F29-A544ED8707B1}"/>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twoCellAnchor editAs="oneCell">
    <xdr:from>
      <xdr:col>1</xdr:col>
      <xdr:colOff>276225</xdr:colOff>
      <xdr:row>1</xdr:row>
      <xdr:rowOff>66675</xdr:rowOff>
    </xdr:from>
    <xdr:to>
      <xdr:col>1</xdr:col>
      <xdr:colOff>2087245</xdr:colOff>
      <xdr:row>3</xdr:row>
      <xdr:rowOff>118745</xdr:rowOff>
    </xdr:to>
    <xdr:pic>
      <xdr:nvPicPr>
        <xdr:cNvPr id="4" name="2 Imagen" descr="Imagen2.emf">
          <a:extLst>
            <a:ext uri="{FF2B5EF4-FFF2-40B4-BE49-F238E27FC236}">
              <a16:creationId xmlns:a16="http://schemas.microsoft.com/office/drawing/2014/main" id="{BEFD5052-4546-45B3-8D61-ABEE522A4AA7}"/>
            </a:ext>
          </a:extLst>
        </xdr:cNvPr>
        <xdr:cNvPicPr/>
      </xdr:nvPicPr>
      <xdr:blipFill>
        <a:blip xmlns:r="http://schemas.openxmlformats.org/officeDocument/2006/relationships" r:embed="rId1" cstate="print"/>
        <a:srcRect/>
        <a:stretch>
          <a:fillRect/>
        </a:stretch>
      </xdr:blipFill>
      <xdr:spPr bwMode="auto">
        <a:xfrm>
          <a:off x="561975" y="266700"/>
          <a:ext cx="1811020" cy="433070"/>
        </a:xfrm>
        <a:prstGeom prst="rect">
          <a:avLst/>
        </a:prstGeom>
        <a:noFill/>
        <a:ln w="9525">
          <a:noFill/>
          <a:miter lim="800000"/>
          <a:headEnd/>
          <a:tailEnd/>
        </a:ln>
      </xdr:spPr>
    </xdr:pic>
    <xdr:clientData/>
  </xdr:twoCellAnchor>
</xdr:wsDr>
</file>

<file path=xl/drawings/drawing6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88C35B2-71F4-4A42-93DF-CDCA75D03ED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6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3FACD6B-240A-447A-8F95-146D94EFD35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6774223-8C5E-4134-97CA-FCFF8B290A6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1E7F01C-2C49-4AAE-8608-A69D114839E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E543BC3-01B5-446F-9488-9DCC4852DA7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0F5E94A7-A94F-441B-8CF7-B3E0910EA10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713B17D-2731-4853-995E-3946C109EA0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021BAA2-D144-4DC7-857D-DCB7C0C7EE4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83EAD32-AB4E-4FB8-AD5D-10E5D425E7E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F2F6035-FB25-48E8-96FF-8E0786B3674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FD7E682-1525-4142-BBCB-9996F9DA325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7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150F5D0-E952-42A3-B40F-73F8A4DA00AA}"/>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0B1D316-76ED-4392-9168-17744C97F95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863F91B-59CA-4F4B-8011-4E227ABDA82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5F6D749-CD96-46F3-BD60-E8769C4BBAA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318BD66-19BD-4EE4-AA9E-9080B22321E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453E59B-4995-4B15-A9E4-2B60FE3800EA}"/>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DB5A7C9-FE1B-4FBF-9827-86794B35B8F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092978C-BA65-4AAF-BB3A-5A9B9D5BAD8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F411E14-809D-40D1-845B-CF34E0168D1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D31B76E-A289-45B6-9CDC-EC093F34EFB6}"/>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8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82139D1-30E2-4650-B651-4935CC51681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BA58B03-6BD3-47C9-BEE3-5DBAAEA2E9F5}"/>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C32C27B-16C6-4CC1-B003-556AC66BA71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D04B20D-DA2B-456E-8625-81F799A5CC8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9023"/>
    <xdr:pic>
      <xdr:nvPicPr>
        <xdr:cNvPr id="2" name="2 Imagen" descr="Imagen2.emf">
          <a:extLst>
            <a:ext uri="{FF2B5EF4-FFF2-40B4-BE49-F238E27FC236}">
              <a16:creationId xmlns:a16="http://schemas.microsoft.com/office/drawing/2014/main" id="{3F4AAF76-0377-4708-9D8A-F78F79237BB4}"/>
            </a:ext>
          </a:extLst>
        </xdr:cNvPr>
        <xdr:cNvPicPr/>
      </xdr:nvPicPr>
      <xdr:blipFill>
        <a:blip xmlns:r="http://schemas.openxmlformats.org/officeDocument/2006/relationships" r:embed="rId1" cstate="print"/>
        <a:srcRect/>
        <a:stretch>
          <a:fillRect/>
        </a:stretch>
      </xdr:blipFill>
      <xdr:spPr bwMode="auto">
        <a:xfrm>
          <a:off x="1038225" y="257175"/>
          <a:ext cx="1811020" cy="439023"/>
        </a:xfrm>
        <a:prstGeom prst="rect">
          <a:avLst/>
        </a:prstGeom>
        <a:noFill/>
        <a:ln w="9525">
          <a:noFill/>
          <a:miter lim="800000"/>
          <a:headEnd/>
          <a:tailEnd/>
        </a:ln>
      </xdr:spPr>
    </xdr:pic>
    <xdr:clientData/>
  </xdr:oneCellAnchor>
</xdr:wsDr>
</file>

<file path=xl/drawings/drawing9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DB2DE9C-6ACD-48E6-AF93-2ABC0749106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1D7FEBA-8B47-4FFF-8D52-2F8DD42EC16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828F683-3445-499A-B97E-5AFAF829842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CD95C07-EA04-4F93-9F48-F6D1F1C911C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E717679-4F3F-4E6F-8E7B-7C500189394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9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85DE2BF-1BF7-4E78-85CF-63F33C72C35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05EEDB2-49B2-4778-B266-E6DE8C5B96C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D5394DB-2F65-4E80-9FF8-4ACCF0EEE73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C66078F-C7AF-45D0-A666-96D6A10A277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153A781-4108-41F1-BEC2-AA6F24B434B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3021DEA-1405-4845-AD46-F594723C571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C9696A2F-2A4C-4065-AD5A-F83EC5DFE7F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5509F1B-71BB-4BFF-AB29-411E1263D05E}"/>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D323AD0-B537-4538-8558-F35E9959A50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B82CD7A3-3DC0-452C-BC8D-21127312F87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0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529A849-7E83-47DF-8A6B-3F0C98E191B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4C21580-0F9F-4195-A001-C06840869CB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70BCE3E-DC1D-44F8-8986-5CCED28B1A06}"/>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6C89A86-2CD0-4B2E-8393-5A9DE2D700D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5CBC1B9-6A3D-49FC-8272-91E62F30A45A}"/>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7416CF0-4CAC-4600-B7AA-B696F5BF88E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2D88106-CBA0-4B0F-9DCD-8EA18F63042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A112A68-FE95-4213-9559-94ED7A94587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CEC9B0D-5697-4B56-97A4-9EDF7AD3C69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AD923BC-4AA4-4FE8-9218-9073F897F11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1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404FE36-793A-49EF-9FBB-02AFF1F5387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23E080D-6813-4EA7-ACF3-FBF09D3C06C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5EFBFAC-6AA4-4396-BA2A-63E7BB60301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92CCA7A-171F-4311-AB1C-22028C2C3DB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F353435-BF21-49DC-A2C9-5E0BAD0FC66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AD02825E-F40B-4D7F-BB4E-9AA176A3E96B}"/>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F0B2CB99-106C-419D-9AC5-85DC6C868CA4}"/>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FDF1541-E31C-4CF9-855B-9C7B471AE0FF}"/>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31251155-C610-4C5D-AFE7-0E6E1E54674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E0365F4-40FA-42B7-AD40-E9B41F132230}"/>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2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00DFA47-EA75-402B-8944-03F3E09375B3}"/>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2294752-2906-430D-9F92-95E3C02757B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9F91189-4780-4C1E-A4EE-D7D985A31F2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2D4A9160-634E-47C4-8164-5082CD7CC682}"/>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E8412FB2-D389-4BF6-9825-D9124D5AA98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544CA5DA-C852-4372-A2B0-732C6D30EF8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5.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0DB1ABFC-B874-4015-9216-610CA6E0013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6.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6E61EA8-F937-4EE0-8777-119993B3776C}"/>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7.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6D24CBF-30DD-4E32-887D-ADF5FE0D379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8.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892AC4CE-7263-477E-AA82-F86478DDD861}"/>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39.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9BA841BF-C244-481A-B168-BABC9ED938B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0.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7A7CF9F0-BECD-42F1-B30B-B49FDA791378}"/>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1.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61B98D3C-1960-4544-A930-CDF24531E34D}"/>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2.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DF914125-4144-4524-81FA-2EA31BEB62F9}"/>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3.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1327F495-0797-4F33-8E91-46B553FDB255}"/>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drawings/drawing144.xml><?xml version="1.0" encoding="utf-8"?>
<xdr:wsDr xmlns:xdr="http://schemas.openxmlformats.org/drawingml/2006/spreadsheetDrawing" xmlns:a="http://schemas.openxmlformats.org/drawingml/2006/main">
  <xdr:oneCellAnchor>
    <xdr:from>
      <xdr:col>1</xdr:col>
      <xdr:colOff>276225</xdr:colOff>
      <xdr:row>1</xdr:row>
      <xdr:rowOff>66675</xdr:rowOff>
    </xdr:from>
    <xdr:ext cx="1811020" cy="433070"/>
    <xdr:pic>
      <xdr:nvPicPr>
        <xdr:cNvPr id="2" name="2 Imagen" descr="Imagen2.emf">
          <a:extLst>
            <a:ext uri="{FF2B5EF4-FFF2-40B4-BE49-F238E27FC236}">
              <a16:creationId xmlns:a16="http://schemas.microsoft.com/office/drawing/2014/main" id="{4D58B8A0-F643-414D-A215-2BE870439C27}"/>
            </a:ext>
          </a:extLst>
        </xdr:cNvPr>
        <xdr:cNvPicPr/>
      </xdr:nvPicPr>
      <xdr:blipFill>
        <a:blip xmlns:r="http://schemas.openxmlformats.org/officeDocument/2006/relationships" r:embed="rId1" cstate="print"/>
        <a:srcRect/>
        <a:stretch>
          <a:fillRect/>
        </a:stretch>
      </xdr:blipFill>
      <xdr:spPr bwMode="auto">
        <a:xfrm>
          <a:off x="1038225" y="257175"/>
          <a:ext cx="1811020" cy="433070"/>
        </a:xfrm>
        <a:prstGeom prst="rect">
          <a:avLst/>
        </a:prstGeom>
        <a:noFill/>
        <a:ln w="9525">
          <a:noFill/>
          <a:miter lim="800000"/>
          <a:headEnd/>
          <a:tailEnd/>
        </a:ln>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betorueda1968@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willian_vera@hotmail.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mailto:mariceciliaochoa0@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mailto:eudersanchez40@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mailto:yuldorcriado19888@hotmail.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mailto:dorariano1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mailto:jaimerodriguezgonzalez@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mailto:meritoncaceressolano@gmail.com"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mailto:jonathan8323@hotmail.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mailto:ile-gama@hot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mailto:exmi@hotmail.co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mailto:roberto01_23@hotmail.co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mailto:mpbelandia25@gmail.com"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mailto:duarteelcidaduarte@gmail.com"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mailto:ebpinzon@gmail.com"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mailto:ledys.arenillac@fiscalia.gov.co"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1.bin"/><Relationship Id="rId1" Type="http://schemas.openxmlformats.org/officeDocument/2006/relationships/hyperlink" Target="mailto:cpcanon@hotmail.com"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2.bin"/><Relationship Id="rId1" Type="http://schemas.openxmlformats.org/officeDocument/2006/relationships/hyperlink" Target="mailto:mariaparrasandoval@gmail.com"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33.bin"/><Relationship Id="rId1" Type="http://schemas.openxmlformats.org/officeDocument/2006/relationships/hyperlink" Target="mailto:pedroojeda_1982@hotmail.com"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7.bin"/><Relationship Id="rId1" Type="http://schemas.openxmlformats.org/officeDocument/2006/relationships/hyperlink" Target="mailto:idaliagomezramires613@gmail.com"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40.bin"/><Relationship Id="rId1" Type="http://schemas.openxmlformats.org/officeDocument/2006/relationships/hyperlink" Target="mailto:florelba02@hotmail.com"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41.bin"/><Relationship Id="rId1" Type="http://schemas.openxmlformats.org/officeDocument/2006/relationships/hyperlink" Target="mailto:Luishumbertoamado.70@gmail.com"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42.bin"/><Relationship Id="rId1" Type="http://schemas.openxmlformats.org/officeDocument/2006/relationships/hyperlink" Target="mailto:maelino17@hotmail.com"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43.bin"/><Relationship Id="rId1" Type="http://schemas.openxmlformats.org/officeDocument/2006/relationships/hyperlink" Target="mailto:elipiher@hotmail.com" TargetMode="Externa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4.bin"/><Relationship Id="rId1" Type="http://schemas.openxmlformats.org/officeDocument/2006/relationships/hyperlink" Target="mailto:orrego1863@gmail.com"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49.bin"/><Relationship Id="rId1" Type="http://schemas.openxmlformats.org/officeDocument/2006/relationships/hyperlink" Target="mailto:samuelrusa@yahoo.es"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52.bin"/><Relationship Id="rId1" Type="http://schemas.openxmlformats.org/officeDocument/2006/relationships/hyperlink" Target="mailto:jprealesl@yahoo.es" TargetMode="Externa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printerSettings" Target="../printerSettings/printerSettings54.bin"/><Relationship Id="rId1" Type="http://schemas.openxmlformats.org/officeDocument/2006/relationships/hyperlink" Target="mailto:vladycortes76@gmail"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57.bin"/><Relationship Id="rId1" Type="http://schemas.openxmlformats.org/officeDocument/2006/relationships/hyperlink" Target="mailto:mesema3ysg@hotmail.com"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59.bin"/><Relationship Id="rId1" Type="http://schemas.openxmlformats.org/officeDocument/2006/relationships/hyperlink" Target="mailto:carmencaviedez@hotmail.com"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60.bin"/><Relationship Id="rId1" Type="http://schemas.openxmlformats.org/officeDocument/2006/relationships/hyperlink" Target="mailto:nohezucokeiler@gmail.com"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61.bin"/><Relationship Id="rId1" Type="http://schemas.openxmlformats.org/officeDocument/2006/relationships/hyperlink" Target="mailto:margothjaime52@gmail.com"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64.bin"/><Relationship Id="rId1" Type="http://schemas.openxmlformats.org/officeDocument/2006/relationships/hyperlink" Target="mailto:rambovarro7@gmail.com" TargetMode="Externa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printerSettings" Target="../printerSettings/printerSettings65.bin"/><Relationship Id="rId1" Type="http://schemas.openxmlformats.org/officeDocument/2006/relationships/hyperlink" Target="mailto:elioalfredogomez@hotmail.com"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printerSettings" Target="../printerSettings/printerSettings68.bin"/><Relationship Id="rId1" Type="http://schemas.openxmlformats.org/officeDocument/2006/relationships/hyperlink" Target="mailto:diamitguerrero@hotmail.com" TargetMode="Externa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printerSettings" Target="../printerSettings/printerSettings69.bin"/><Relationship Id="rId1" Type="http://schemas.openxmlformats.org/officeDocument/2006/relationships/hyperlink" Target="mailto:dollyleonperez@hotmail.com"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70.bin"/><Relationship Id="rId1" Type="http://schemas.openxmlformats.org/officeDocument/2006/relationships/hyperlink" Target="mailto:henrycc6@gmail.com" TargetMode="External"/></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printerSettings" Target="../printerSettings/printerSettings71.bin"/><Relationship Id="rId1" Type="http://schemas.openxmlformats.org/officeDocument/2006/relationships/hyperlink" Target="mailto:mauripicon@hotmail.com" TargetMode="Externa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printerSettings" Target="../printerSettings/printerSettings72.bin"/><Relationship Id="rId1" Type="http://schemas.openxmlformats.org/officeDocument/2006/relationships/hyperlink" Target="mailto:javier.lyton07@gmail.com" TargetMode="Externa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printerSettings" Target="../printerSettings/printerSettings73.bin"/><Relationship Id="rId1" Type="http://schemas.openxmlformats.org/officeDocument/2006/relationships/hyperlink" Target="mailto:maryury-000@hotmail.com" TargetMode="External"/></Relationships>
</file>

<file path=xl/worksheets/_rels/sheet74.xml.rels><?xml version="1.0" encoding="UTF-8" standalone="yes"?>
<Relationships xmlns="http://schemas.openxmlformats.org/package/2006/relationships"><Relationship Id="rId3" Type="http://schemas.openxmlformats.org/officeDocument/2006/relationships/drawing" Target="../drawings/drawing74.xml"/><Relationship Id="rId2" Type="http://schemas.openxmlformats.org/officeDocument/2006/relationships/printerSettings" Target="../printerSettings/printerSettings74.bin"/><Relationship Id="rId1" Type="http://schemas.openxmlformats.org/officeDocument/2006/relationships/hyperlink" Target="mailto:diegodonado472@gmail.com" TargetMode="Externa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printerSettings" Target="../printerSettings/printerSettings75.bin"/><Relationship Id="rId1" Type="http://schemas.openxmlformats.org/officeDocument/2006/relationships/hyperlink" Target="mailto:yeimycarrillo58@gmail.com" TargetMode="Externa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printerSettings" Target="../printerSettings/printerSettings76.bin"/><Relationship Id="rId1" Type="http://schemas.openxmlformats.org/officeDocument/2006/relationships/hyperlink" Target="mailto:willian.romero@palcesar.com" TargetMode="Externa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78.bin"/><Relationship Id="rId1" Type="http://schemas.openxmlformats.org/officeDocument/2006/relationships/hyperlink" Target="mailto:ovedbuelvas@gmail.com" TargetMode="Externa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80.xml"/><Relationship Id="rId2" Type="http://schemas.openxmlformats.org/officeDocument/2006/relationships/printerSettings" Target="../printerSettings/printerSettings80.bin"/><Relationship Id="rId1" Type="http://schemas.openxmlformats.org/officeDocument/2006/relationships/hyperlink" Target="mailto:arnulfoam98@gmail.com" TargetMode="Externa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printerSettings" Target="../printerSettings/printerSettings82.bin"/><Relationship Id="rId1" Type="http://schemas.openxmlformats.org/officeDocument/2006/relationships/hyperlink" Target="mailto:alvaro.gomez@palcesar.com" TargetMode="Externa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83.xml"/><Relationship Id="rId2" Type="http://schemas.openxmlformats.org/officeDocument/2006/relationships/printerSettings" Target="../printerSettings/printerSettings83.bin"/><Relationship Id="rId1" Type="http://schemas.openxmlformats.org/officeDocument/2006/relationships/hyperlink" Target="mailto:victoria.2008iv@hotmail.com"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printerSettings" Target="../printerSettings/printerSettings84.bin"/><Relationship Id="rId1" Type="http://schemas.openxmlformats.org/officeDocument/2006/relationships/hyperlink" Target="mailto:Luchoriverap@hotmail.com" TargetMode="Externa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87.xml"/><Relationship Id="rId2" Type="http://schemas.openxmlformats.org/officeDocument/2006/relationships/printerSettings" Target="../printerSettings/printerSettings87.bin"/><Relationship Id="rId1" Type="http://schemas.openxmlformats.org/officeDocument/2006/relationships/hyperlink" Target="mailto:a.felipepineda@gmail.com" TargetMode="External"/></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3" Type="http://schemas.openxmlformats.org/officeDocument/2006/relationships/drawing" Target="../drawings/drawing95.xml"/><Relationship Id="rId2" Type="http://schemas.openxmlformats.org/officeDocument/2006/relationships/printerSettings" Target="../printerSettings/printerSettings95.bin"/><Relationship Id="rId1" Type="http://schemas.openxmlformats.org/officeDocument/2006/relationships/hyperlink" Target="mailto:asopalmarsanmartin@gmail.com" TargetMode="External"/></Relationships>
</file>

<file path=xl/worksheets/_rels/sheet96.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printerSettings" Target="../printerSettings/printerSettings96.bin"/><Relationship Id="rId1" Type="http://schemas.openxmlformats.org/officeDocument/2006/relationships/hyperlink" Target="mailto:lefita12@gmail.com" TargetMode="Externa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printerSettings" Target="../printerSettings/printerSettings99.bin"/><Relationship Id="rId1" Type="http://schemas.openxmlformats.org/officeDocument/2006/relationships/hyperlink" Target="mailto:brunoestrada@hotmail.com" TargetMode="Externa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100.bin"/><Relationship Id="rId1" Type="http://schemas.openxmlformats.org/officeDocument/2006/relationships/hyperlink" Target="mailto:diamitguerrero@hotmail.com" TargetMode="Externa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drawing" Target="../drawings/drawing102.xml"/><Relationship Id="rId2" Type="http://schemas.openxmlformats.org/officeDocument/2006/relationships/printerSettings" Target="../printerSettings/printerSettings102.bin"/><Relationship Id="rId1" Type="http://schemas.openxmlformats.org/officeDocument/2006/relationships/hyperlink" Target="mailto:jkreyess@hotmail.com" TargetMode="External"/></Relationships>
</file>

<file path=xl/worksheets/_rels/sheet103.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103.bin"/><Relationship Id="rId1" Type="http://schemas.openxmlformats.org/officeDocument/2006/relationships/hyperlink" Target="mailto:mantillajulioc@gmail.om"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3" Type="http://schemas.openxmlformats.org/officeDocument/2006/relationships/drawing" Target="../drawings/drawing106.xml"/><Relationship Id="rId2" Type="http://schemas.openxmlformats.org/officeDocument/2006/relationships/printerSettings" Target="../printerSettings/printerSettings106.bin"/><Relationship Id="rId1" Type="http://schemas.openxmlformats.org/officeDocument/2006/relationships/hyperlink" Target="mailto:Osmeropa@hotmail.com" TargetMode="External"/></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107.xml"/><Relationship Id="rId2" Type="http://schemas.openxmlformats.org/officeDocument/2006/relationships/printerSettings" Target="../printerSettings/printerSettings107.bin"/><Relationship Id="rId1" Type="http://schemas.openxmlformats.org/officeDocument/2006/relationships/hyperlink" Target="mailto:socaja_456@hotmail.com" TargetMode="Externa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108.xml"/><Relationship Id="rId2" Type="http://schemas.openxmlformats.org/officeDocument/2006/relationships/printerSettings" Target="../printerSettings/printerSettings108.bin"/><Relationship Id="rId1" Type="http://schemas.openxmlformats.org/officeDocument/2006/relationships/hyperlink" Target="mailto:claudianavas@yahho.com" TargetMode="External"/></Relationships>
</file>

<file path=xl/worksheets/_rels/sheet109.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109.bin"/><Relationship Id="rId1" Type="http://schemas.openxmlformats.org/officeDocument/2006/relationships/hyperlink" Target="mailto:ydtamayo@hotmail.com" TargetMode="External"/></Relationships>
</file>

<file path=xl/worksheets/_rels/sheet110.xml.rels><?xml version="1.0" encoding="UTF-8" standalone="yes"?>
<Relationships xmlns="http://schemas.openxmlformats.org/package/2006/relationships"><Relationship Id="rId3" Type="http://schemas.openxmlformats.org/officeDocument/2006/relationships/drawing" Target="../drawings/drawing110.xml"/><Relationship Id="rId2" Type="http://schemas.openxmlformats.org/officeDocument/2006/relationships/printerSettings" Target="../printerSettings/printerSettings110.bin"/><Relationship Id="rId1" Type="http://schemas.openxmlformats.org/officeDocument/2006/relationships/hyperlink" Target="mailto:ALFONSOSANCHEZ54@HOTMAIL.COM"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111.xml"/><Relationship Id="rId2" Type="http://schemas.openxmlformats.org/officeDocument/2006/relationships/printerSettings" Target="../printerSettings/printerSettings111.bin"/><Relationship Id="rId1" Type="http://schemas.openxmlformats.org/officeDocument/2006/relationships/hyperlink" Target="mailto:POTERR@HOTMAIL.ES" TargetMode="External"/></Relationships>
</file>

<file path=xl/worksheets/_rels/sheet112.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112.bin"/><Relationship Id="rId1" Type="http://schemas.openxmlformats.org/officeDocument/2006/relationships/hyperlink" Target="mailto:APAR57@HOTMAIL.COM" TargetMode="External"/></Relationships>
</file>

<file path=xl/worksheets/_rels/sheet113.xml.rels><?xml version="1.0" encoding="UTF-8" standalone="yes"?>
<Relationships xmlns="http://schemas.openxmlformats.org/package/2006/relationships"><Relationship Id="rId3" Type="http://schemas.openxmlformats.org/officeDocument/2006/relationships/drawing" Target="../drawings/drawing113.xml"/><Relationship Id="rId2" Type="http://schemas.openxmlformats.org/officeDocument/2006/relationships/printerSettings" Target="../printerSettings/printerSettings113.bin"/><Relationship Id="rId1" Type="http://schemas.openxmlformats.org/officeDocument/2006/relationships/hyperlink" Target="mailto:ABIMAELMANZANO5@GMAIL.COM" TargetMode="External"/></Relationships>
</file>

<file path=xl/worksheets/_rels/sheet114.xml.rels><?xml version="1.0" encoding="UTF-8" standalone="yes"?>
<Relationships xmlns="http://schemas.openxmlformats.org/package/2006/relationships"><Relationship Id="rId3" Type="http://schemas.openxmlformats.org/officeDocument/2006/relationships/drawing" Target="../drawings/drawing114.xml"/><Relationship Id="rId2" Type="http://schemas.openxmlformats.org/officeDocument/2006/relationships/printerSettings" Target="../printerSettings/printerSettings114.bin"/><Relationship Id="rId1" Type="http://schemas.openxmlformats.org/officeDocument/2006/relationships/hyperlink" Target="mailto:JAIMESJAIMESE@HOTMAIL.COM" TargetMode="Externa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3" Type="http://schemas.openxmlformats.org/officeDocument/2006/relationships/drawing" Target="../drawings/drawing117.xml"/><Relationship Id="rId2" Type="http://schemas.openxmlformats.org/officeDocument/2006/relationships/printerSettings" Target="../printerSettings/printerSettings117.bin"/><Relationship Id="rId1" Type="http://schemas.openxmlformats.org/officeDocument/2006/relationships/hyperlink" Target="mailto:MIGUEL.FONTECHA@HOTMAIL.COM" TargetMode="External"/></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3" Type="http://schemas.openxmlformats.org/officeDocument/2006/relationships/drawing" Target="../drawings/drawing119.xml"/><Relationship Id="rId2" Type="http://schemas.openxmlformats.org/officeDocument/2006/relationships/printerSettings" Target="../printerSettings/printerSettings119.bin"/><Relationship Id="rId1" Type="http://schemas.openxmlformats.org/officeDocument/2006/relationships/hyperlink" Target="mailto:JOSENELSONROLON@HOTMAIL.COM" TargetMode="External"/></Relationships>
</file>

<file path=xl/worksheets/_rels/sheet120.xml.rels><?xml version="1.0" encoding="UTF-8" standalone="yes"?>
<Relationships xmlns="http://schemas.openxmlformats.org/package/2006/relationships"><Relationship Id="rId3" Type="http://schemas.openxmlformats.org/officeDocument/2006/relationships/drawing" Target="../drawings/drawing120.xml"/><Relationship Id="rId2" Type="http://schemas.openxmlformats.org/officeDocument/2006/relationships/printerSettings" Target="../printerSettings/printerSettings120.bin"/><Relationship Id="rId1" Type="http://schemas.openxmlformats.org/officeDocument/2006/relationships/hyperlink" Target="mailto:PAVONBLANCOOSCAR@GMAIL.COM" TargetMode="External"/></Relationships>
</file>

<file path=xl/worksheets/_rels/sheet121.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121.bin"/><Relationship Id="rId1" Type="http://schemas.openxmlformats.org/officeDocument/2006/relationships/hyperlink" Target="mailto:JPREYES26@HOTMAIL.COM" TargetMode="External"/></Relationships>
</file>

<file path=xl/worksheets/_rels/sheet122.xml.rels><?xml version="1.0" encoding="UTF-8" standalone="yes"?>
<Relationships xmlns="http://schemas.openxmlformats.org/package/2006/relationships"><Relationship Id="rId3" Type="http://schemas.openxmlformats.org/officeDocument/2006/relationships/drawing" Target="../drawings/drawing122.xml"/><Relationship Id="rId2" Type="http://schemas.openxmlformats.org/officeDocument/2006/relationships/printerSettings" Target="../printerSettings/printerSettings122.bin"/><Relationship Id="rId1" Type="http://schemas.openxmlformats.org/officeDocument/2006/relationships/hyperlink" Target="mailto:CREAL12@HOTMAIL.COM" TargetMode="External"/></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124.bin"/><Relationship Id="rId1" Type="http://schemas.openxmlformats.org/officeDocument/2006/relationships/hyperlink" Target="mailto:JAIMEALBERTOD@HOTMAIL.COM" TargetMode="External"/></Relationships>
</file>

<file path=xl/worksheets/_rels/sheet125.xml.rels><?xml version="1.0" encoding="UTF-8" standalone="yes"?>
<Relationships xmlns="http://schemas.openxmlformats.org/package/2006/relationships"><Relationship Id="rId3" Type="http://schemas.openxmlformats.org/officeDocument/2006/relationships/drawing" Target="../drawings/drawing125.xml"/><Relationship Id="rId2" Type="http://schemas.openxmlformats.org/officeDocument/2006/relationships/printerSettings" Target="../printerSettings/printerSettings125.bin"/><Relationship Id="rId1" Type="http://schemas.openxmlformats.org/officeDocument/2006/relationships/hyperlink" Target="mailto:STELLAGONZALEZ@GMAIL.COM" TargetMode="External"/></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127.bin"/><Relationship Id="rId1" Type="http://schemas.openxmlformats.org/officeDocument/2006/relationships/hyperlink" Target="mailto:ANTONIAACOSTASERENO@GMAIL.COM" TargetMode="External"/></Relationships>
</file>

<file path=xl/worksheets/_rels/sheet128.xml.rels><?xml version="1.0" encoding="UTF-8" standalone="yes"?>
<Relationships xmlns="http://schemas.openxmlformats.org/package/2006/relationships"><Relationship Id="rId3" Type="http://schemas.openxmlformats.org/officeDocument/2006/relationships/drawing" Target="../drawings/drawing128.xml"/><Relationship Id="rId2" Type="http://schemas.openxmlformats.org/officeDocument/2006/relationships/printerSettings" Target="../printerSettings/printerSettings128.bin"/><Relationship Id="rId1" Type="http://schemas.openxmlformats.org/officeDocument/2006/relationships/hyperlink" Target="mailto:CASAGROLDTASA@HOTMAIL.COM" TargetMode="External"/></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3" Type="http://schemas.openxmlformats.org/officeDocument/2006/relationships/drawing" Target="../drawings/drawing132.xml"/><Relationship Id="rId2" Type="http://schemas.openxmlformats.org/officeDocument/2006/relationships/printerSettings" Target="../printerSettings/printerSettings132.bin"/><Relationship Id="rId1" Type="http://schemas.openxmlformats.org/officeDocument/2006/relationships/hyperlink" Target="mailto:GILBERTOYALU@HOTMAIL.COM" TargetMode="External"/></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3" Type="http://schemas.openxmlformats.org/officeDocument/2006/relationships/drawing" Target="../drawings/drawing134.xml"/><Relationship Id="rId2" Type="http://schemas.openxmlformats.org/officeDocument/2006/relationships/printerSettings" Target="../printerSettings/printerSettings134.bin"/><Relationship Id="rId1" Type="http://schemas.openxmlformats.org/officeDocument/2006/relationships/hyperlink" Target="mailto:WILHLOPEZ@GMAIL.COM" TargetMode="External"/></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3" Type="http://schemas.openxmlformats.org/officeDocument/2006/relationships/drawing" Target="../drawings/drawing137.xml"/><Relationship Id="rId2" Type="http://schemas.openxmlformats.org/officeDocument/2006/relationships/printerSettings" Target="../printerSettings/printerSettings137.bin"/><Relationship Id="rId1" Type="http://schemas.openxmlformats.org/officeDocument/2006/relationships/hyperlink" Target="mailto:FRANCYJUDITHQUINTERO@GMAIL.COM" TargetMode="External"/></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3" Type="http://schemas.openxmlformats.org/officeDocument/2006/relationships/drawing" Target="../drawings/drawing140.xml"/><Relationship Id="rId2" Type="http://schemas.openxmlformats.org/officeDocument/2006/relationships/printerSettings" Target="../printerSettings/printerSettings140.bin"/><Relationship Id="rId1" Type="http://schemas.openxmlformats.org/officeDocument/2006/relationships/hyperlink" Target="mailto:WILMAR.PINEDA@YAHOO.ES" TargetMode="External"/></Relationships>
</file>

<file path=xl/worksheets/_rels/sheet141.xml.rels><?xml version="1.0" encoding="UTF-8" standalone="yes"?>
<Relationships xmlns="http://schemas.openxmlformats.org/package/2006/relationships"><Relationship Id="rId3" Type="http://schemas.openxmlformats.org/officeDocument/2006/relationships/drawing" Target="../drawings/drawing141.xml"/><Relationship Id="rId2" Type="http://schemas.openxmlformats.org/officeDocument/2006/relationships/printerSettings" Target="../printerSettings/printerSettings141.bin"/><Relationship Id="rId1" Type="http://schemas.openxmlformats.org/officeDocument/2006/relationships/hyperlink" Target="mailto:GRINCONG11@GMAIL.COM" TargetMode="External"/></Relationships>
</file>

<file path=xl/worksheets/_rels/sheet142.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142.bin"/><Relationship Id="rId1" Type="http://schemas.openxmlformats.org/officeDocument/2006/relationships/hyperlink" Target="mailto:CATASERRANO2002@YAHOO.CO" TargetMode="External"/></Relationships>
</file>

<file path=xl/worksheets/_rels/sheet143.xml.rels><?xml version="1.0" encoding="UTF-8" standalone="yes"?>
<Relationships xmlns="http://schemas.openxmlformats.org/package/2006/relationships"><Relationship Id="rId3" Type="http://schemas.openxmlformats.org/officeDocument/2006/relationships/drawing" Target="../drawings/drawing143.xml"/><Relationship Id="rId2" Type="http://schemas.openxmlformats.org/officeDocument/2006/relationships/printerSettings" Target="../printerSettings/printerSettings143.bin"/><Relationship Id="rId1" Type="http://schemas.openxmlformats.org/officeDocument/2006/relationships/hyperlink" Target="mailto:LCRU_2006@YAHOO.ES" TargetMode="External"/></Relationships>
</file>

<file path=xl/worksheets/_rels/sheet144.xml.rels><?xml version="1.0" encoding="UTF-8" standalone="yes"?>
<Relationships xmlns="http://schemas.openxmlformats.org/package/2006/relationships"><Relationship Id="rId3" Type="http://schemas.openxmlformats.org/officeDocument/2006/relationships/drawing" Target="../drawings/drawing144.xml"/><Relationship Id="rId2" Type="http://schemas.openxmlformats.org/officeDocument/2006/relationships/printerSettings" Target="../printerSettings/printerSettings144.bin"/><Relationship Id="rId1" Type="http://schemas.openxmlformats.org/officeDocument/2006/relationships/hyperlink" Target="mailto:GILMARO2121@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87D63-8B77-4D69-94EA-D77D918FF4B1}">
  <dimension ref="A1:H183"/>
  <sheetViews>
    <sheetView topLeftCell="A132" workbookViewId="0">
      <selection activeCell="B144" sqref="B144:C147"/>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44152</v>
      </c>
      <c r="D6" s="18" t="s">
        <v>4</v>
      </c>
      <c r="E6" s="63" t="s">
        <v>308</v>
      </c>
      <c r="F6" s="18" t="s">
        <v>5</v>
      </c>
      <c r="G6" s="64">
        <v>0.66666666666666663</v>
      </c>
    </row>
    <row r="7" spans="1:7" ht="8.25" customHeight="1" thickBot="1" x14ac:dyDescent="0.3">
      <c r="B7" s="212"/>
      <c r="C7" s="212"/>
      <c r="D7" s="212"/>
      <c r="E7" s="212"/>
      <c r="F7" s="212"/>
      <c r="G7" s="212"/>
    </row>
    <row r="8" spans="1:7" ht="24.75" x14ac:dyDescent="0.25">
      <c r="B8" s="13" t="s">
        <v>2</v>
      </c>
      <c r="C8" s="213" t="s">
        <v>309</v>
      </c>
      <c r="D8" s="213"/>
      <c r="E8" s="121" t="s">
        <v>3</v>
      </c>
      <c r="F8" s="213">
        <v>52</v>
      </c>
      <c r="G8" s="214"/>
    </row>
    <row r="9" spans="1:7" x14ac:dyDescent="0.25">
      <c r="B9" s="14" t="s">
        <v>6</v>
      </c>
      <c r="C9" s="4" t="s">
        <v>310</v>
      </c>
      <c r="D9" s="3" t="s">
        <v>7</v>
      </c>
      <c r="E9" s="215" t="s">
        <v>291</v>
      </c>
      <c r="F9" s="216"/>
      <c r="G9" s="217"/>
    </row>
    <row r="10" spans="1:7" ht="15.75" thickBot="1" x14ac:dyDescent="0.3">
      <c r="B10" s="15" t="s">
        <v>8</v>
      </c>
      <c r="C10" s="218" t="s">
        <v>311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23</v>
      </c>
      <c r="F23" s="245"/>
      <c r="G23" s="72"/>
    </row>
    <row r="24" spans="2:7" x14ac:dyDescent="0.25">
      <c r="B24" s="240"/>
      <c r="C24" s="241"/>
      <c r="D24" s="136" t="s">
        <v>32</v>
      </c>
      <c r="E24" s="244"/>
      <c r="F24" s="245"/>
      <c r="G24" s="72">
        <v>11</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t="s">
        <v>295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c r="G41" s="24"/>
    </row>
    <row r="42" spans="2:8" ht="15.75" thickBot="1" x14ac:dyDescent="0.3">
      <c r="B42" s="258"/>
      <c r="C42" s="259"/>
      <c r="D42" s="261" t="s">
        <v>54</v>
      </c>
      <c r="E42" s="261"/>
      <c r="F42" s="27"/>
      <c r="G42" s="28">
        <v>1</v>
      </c>
    </row>
    <row r="43" spans="2:8" ht="26.25" customHeight="1" thickBot="1" x14ac:dyDescent="0.3">
      <c r="B43" s="262" t="s">
        <v>55</v>
      </c>
      <c r="C43" s="263"/>
      <c r="D43" s="29" t="s">
        <v>56</v>
      </c>
      <c r="E43" s="30" t="s">
        <v>68</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1</v>
      </c>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t="s">
        <v>272</v>
      </c>
      <c r="E61" s="136" t="s">
        <v>84</v>
      </c>
      <c r="F61" s="136" t="s">
        <v>44</v>
      </c>
      <c r="G61" s="51">
        <v>1</v>
      </c>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68" t="s">
        <v>295</v>
      </c>
      <c r="F69" s="69"/>
      <c r="G69" s="24">
        <v>0</v>
      </c>
    </row>
    <row r="70" spans="2:7" ht="24" x14ac:dyDescent="0.25">
      <c r="B70" s="295"/>
      <c r="C70" s="40" t="s">
        <v>99</v>
      </c>
      <c r="D70" s="22">
        <v>1</v>
      </c>
      <c r="E70" s="68" t="s">
        <v>295</v>
      </c>
      <c r="F70" s="69"/>
      <c r="G70" s="24">
        <v>0</v>
      </c>
    </row>
    <row r="71" spans="2:7" ht="36" x14ac:dyDescent="0.25">
      <c r="B71" s="295"/>
      <c r="C71" s="40" t="s">
        <v>100</v>
      </c>
      <c r="D71" s="22">
        <v>1</v>
      </c>
      <c r="E71" s="68" t="s">
        <v>295</v>
      </c>
      <c r="F71" s="69"/>
      <c r="G71" s="24">
        <v>0</v>
      </c>
    </row>
    <row r="72" spans="2:7" ht="24" x14ac:dyDescent="0.25">
      <c r="B72" s="295"/>
      <c r="C72" s="40" t="s">
        <v>101</v>
      </c>
      <c r="D72" s="22">
        <v>0</v>
      </c>
      <c r="E72" s="68" t="s">
        <v>295</v>
      </c>
      <c r="F72" s="69"/>
      <c r="G72" s="24">
        <v>0</v>
      </c>
    </row>
    <row r="73" spans="2:7" ht="24" x14ac:dyDescent="0.25">
      <c r="B73" s="295"/>
      <c r="C73" s="40" t="s">
        <v>102</v>
      </c>
      <c r="D73" s="22">
        <v>0</v>
      </c>
      <c r="E73" s="68" t="s">
        <v>295</v>
      </c>
      <c r="F73" s="69"/>
      <c r="G73" s="24">
        <v>0</v>
      </c>
    </row>
    <row r="74" spans="2:7" x14ac:dyDescent="0.25">
      <c r="B74" s="296" t="s">
        <v>103</v>
      </c>
      <c r="C74" s="40" t="s">
        <v>104</v>
      </c>
      <c r="D74" s="22">
        <v>1</v>
      </c>
      <c r="E74" s="68" t="s">
        <v>295</v>
      </c>
      <c r="F74" s="69"/>
      <c r="G74" s="24">
        <v>0</v>
      </c>
    </row>
    <row r="75" spans="2:7" x14ac:dyDescent="0.25">
      <c r="B75" s="297"/>
      <c r="C75" s="40" t="s">
        <v>105</v>
      </c>
      <c r="D75" s="22">
        <v>0</v>
      </c>
      <c r="E75" s="68" t="s">
        <v>295</v>
      </c>
      <c r="F75" s="69"/>
      <c r="G75" s="24">
        <v>0</v>
      </c>
    </row>
    <row r="76" spans="2:7" x14ac:dyDescent="0.25">
      <c r="B76" s="297"/>
      <c r="C76" s="40" t="s">
        <v>106</v>
      </c>
      <c r="D76" s="22">
        <v>1</v>
      </c>
      <c r="E76" s="68" t="s">
        <v>295</v>
      </c>
      <c r="F76" s="69"/>
      <c r="G76" s="24">
        <v>0</v>
      </c>
    </row>
    <row r="77" spans="2:7" x14ac:dyDescent="0.25">
      <c r="B77" s="297"/>
      <c r="C77" s="40" t="s">
        <v>107</v>
      </c>
      <c r="D77" s="22">
        <v>1</v>
      </c>
      <c r="E77" s="68" t="s">
        <v>295</v>
      </c>
      <c r="F77" s="69"/>
      <c r="G77" s="24">
        <v>1</v>
      </c>
    </row>
    <row r="78" spans="2:7" x14ac:dyDescent="0.25">
      <c r="B78" s="297"/>
      <c r="C78" s="40" t="s">
        <v>108</v>
      </c>
      <c r="D78" s="22">
        <v>1</v>
      </c>
      <c r="E78" s="68" t="s">
        <v>295</v>
      </c>
      <c r="F78" s="69"/>
      <c r="G78" s="24">
        <v>0</v>
      </c>
    </row>
    <row r="79" spans="2:7" x14ac:dyDescent="0.25">
      <c r="B79" s="297"/>
      <c r="C79" s="40" t="s">
        <v>109</v>
      </c>
      <c r="D79" s="22">
        <v>0</v>
      </c>
      <c r="E79" s="68" t="s">
        <v>295</v>
      </c>
      <c r="F79" s="69"/>
      <c r="G79" s="24">
        <v>0</v>
      </c>
    </row>
    <row r="80" spans="2:7" x14ac:dyDescent="0.25">
      <c r="B80" s="291"/>
      <c r="C80" s="40" t="s">
        <v>110</v>
      </c>
      <c r="D80" s="22"/>
      <c r="E80" s="68" t="s">
        <v>295</v>
      </c>
      <c r="F80" s="69"/>
      <c r="G80" s="24">
        <v>0</v>
      </c>
    </row>
    <row r="81" spans="2:7" x14ac:dyDescent="0.25">
      <c r="B81" s="296" t="s">
        <v>111</v>
      </c>
      <c r="C81" s="40" t="s">
        <v>112</v>
      </c>
      <c r="D81" s="22" t="s">
        <v>295</v>
      </c>
      <c r="E81" s="68" t="s">
        <v>295</v>
      </c>
      <c r="F81" s="69"/>
      <c r="G81" s="24" t="s">
        <v>295</v>
      </c>
    </row>
    <row r="82" spans="2:7" x14ac:dyDescent="0.25">
      <c r="B82" s="297"/>
      <c r="C82" s="40" t="s">
        <v>113</v>
      </c>
      <c r="D82" s="22" t="s">
        <v>295</v>
      </c>
      <c r="E82" s="68" t="s">
        <v>295</v>
      </c>
      <c r="F82" s="69"/>
      <c r="G82" s="24" t="s">
        <v>295</v>
      </c>
    </row>
    <row r="83" spans="2:7" x14ac:dyDescent="0.25">
      <c r="B83" s="297"/>
      <c r="C83" s="40" t="s">
        <v>114</v>
      </c>
      <c r="D83" s="22" t="s">
        <v>295</v>
      </c>
      <c r="E83" s="68" t="s">
        <v>295</v>
      </c>
      <c r="F83" s="69"/>
      <c r="G83" s="24">
        <v>0</v>
      </c>
    </row>
    <row r="84" spans="2:7" x14ac:dyDescent="0.25">
      <c r="B84" s="297"/>
      <c r="C84" s="40" t="s">
        <v>115</v>
      </c>
      <c r="D84" s="22" t="s">
        <v>295</v>
      </c>
      <c r="E84" s="68" t="s">
        <v>295</v>
      </c>
      <c r="F84" s="69"/>
      <c r="G84" s="24">
        <v>0</v>
      </c>
    </row>
    <row r="85" spans="2:7" x14ac:dyDescent="0.25">
      <c r="B85" s="297"/>
      <c r="C85" s="40" t="s">
        <v>116</v>
      </c>
      <c r="D85" s="22">
        <v>0</v>
      </c>
      <c r="E85" s="68" t="s">
        <v>295</v>
      </c>
      <c r="F85" s="69"/>
      <c r="G85" s="24">
        <v>1</v>
      </c>
    </row>
    <row r="86" spans="2:7" ht="15.75" thickBot="1" x14ac:dyDescent="0.3">
      <c r="B86" s="298"/>
      <c r="C86" s="41" t="s">
        <v>117</v>
      </c>
      <c r="D86" s="25" t="s">
        <v>295</v>
      </c>
      <c r="E86" s="68" t="s">
        <v>295</v>
      </c>
      <c r="F86" s="69"/>
      <c r="G86" s="26">
        <v>0</v>
      </c>
    </row>
    <row r="87" spans="2:7" x14ac:dyDescent="0.25">
      <c r="B87" s="271" t="s">
        <v>147</v>
      </c>
      <c r="C87" s="272"/>
      <c r="D87" s="134" t="s">
        <v>120</v>
      </c>
      <c r="E87" s="75" t="s">
        <v>272</v>
      </c>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272</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312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313</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314</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85</v>
      </c>
      <c r="G143" s="214"/>
    </row>
    <row r="144" spans="2:7" x14ac:dyDescent="0.25">
      <c r="B144" s="249"/>
      <c r="C144" s="250"/>
      <c r="D144" s="131" t="s">
        <v>211</v>
      </c>
      <c r="E144" s="131" t="s">
        <v>214</v>
      </c>
      <c r="F144" s="255">
        <v>15</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30</v>
      </c>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25</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v>20</v>
      </c>
      <c r="G155" s="303"/>
    </row>
    <row r="156" spans="2:7" ht="15.75" customHeight="1" x14ac:dyDescent="0.25">
      <c r="B156" s="271" t="s">
        <v>224</v>
      </c>
      <c r="C156" s="272"/>
      <c r="D156" s="47" t="s">
        <v>25</v>
      </c>
      <c r="E156" s="331" t="s">
        <v>225</v>
      </c>
      <c r="F156" s="331"/>
      <c r="G156" s="66" t="s">
        <v>315</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t="s">
        <v>316</v>
      </c>
    </row>
    <row r="159" spans="2:7" ht="28.5" customHeight="1" thickBot="1" x14ac:dyDescent="0.3">
      <c r="B159" s="304" t="s">
        <v>235</v>
      </c>
      <c r="C159" s="305"/>
      <c r="D159" s="312" t="s">
        <v>317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318</v>
      </c>
      <c r="E179" s="313"/>
      <c r="F179" s="313"/>
      <c r="G179" s="314"/>
    </row>
    <row r="180" spans="2:7" ht="24.75" thickBot="1" x14ac:dyDescent="0.3">
      <c r="B180" s="318" t="s">
        <v>263</v>
      </c>
      <c r="C180" s="319"/>
      <c r="D180" s="120" t="s">
        <v>25</v>
      </c>
      <c r="E180" s="333" t="s">
        <v>255</v>
      </c>
      <c r="F180" s="333"/>
      <c r="G180" s="5" t="s">
        <v>319</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80">
    <mergeCell ref="B178:C178"/>
    <mergeCell ref="D178:G178"/>
    <mergeCell ref="B179:C179"/>
    <mergeCell ref="D179:G179"/>
    <mergeCell ref="B180:C180"/>
    <mergeCell ref="E180:F180"/>
    <mergeCell ref="B181:C183"/>
    <mergeCell ref="B164:G164"/>
    <mergeCell ref="B166:C172"/>
    <mergeCell ref="B173:C176"/>
    <mergeCell ref="B177:C177"/>
    <mergeCell ref="E177:F177"/>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B159:C159"/>
    <mergeCell ref="D159:G159"/>
    <mergeCell ref="B160:C160"/>
    <mergeCell ref="D160:G160"/>
    <mergeCell ref="B143:C143"/>
    <mergeCell ref="F143:G143"/>
    <mergeCell ref="B144:C147"/>
    <mergeCell ref="F144:G144"/>
    <mergeCell ref="F145:G145"/>
    <mergeCell ref="F146:G146"/>
    <mergeCell ref="E147:G147"/>
    <mergeCell ref="B161:C161"/>
    <mergeCell ref="D161:G161"/>
    <mergeCell ref="E125:F125"/>
    <mergeCell ref="B126:C127"/>
    <mergeCell ref="B128:C128"/>
    <mergeCell ref="D128:G128"/>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06:C106"/>
    <mergeCell ref="E106:F106"/>
    <mergeCell ref="B129:C129"/>
    <mergeCell ref="D129:E129"/>
    <mergeCell ref="B130:C133"/>
    <mergeCell ref="E133:G133"/>
    <mergeCell ref="B111:C111"/>
    <mergeCell ref="E111:F111"/>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D64:G64"/>
    <mergeCell ref="B107:C107"/>
    <mergeCell ref="E107:F107"/>
    <mergeCell ref="B108:C110"/>
    <mergeCell ref="E110:G110"/>
    <mergeCell ref="B66:G66"/>
    <mergeCell ref="E67:F67"/>
    <mergeCell ref="B68:C68"/>
    <mergeCell ref="E68:F68"/>
    <mergeCell ref="B69:B73"/>
    <mergeCell ref="B74:B80"/>
    <mergeCell ref="B81:B86"/>
    <mergeCell ref="B87:C90"/>
    <mergeCell ref="E90:G90"/>
    <mergeCell ref="B91:C95"/>
    <mergeCell ref="F93:F95"/>
    <mergeCell ref="G93:G95"/>
    <mergeCell ref="B96:C100"/>
    <mergeCell ref="E100:G100"/>
    <mergeCell ref="B101:C101"/>
    <mergeCell ref="E101:F101"/>
    <mergeCell ref="B103:G103"/>
    <mergeCell ref="B105:C105"/>
    <mergeCell ref="E105:F105"/>
    <mergeCell ref="B65:C65"/>
    <mergeCell ref="E65:F65"/>
    <mergeCell ref="B39:C39"/>
    <mergeCell ref="D39:E39"/>
    <mergeCell ref="B40:C42"/>
    <mergeCell ref="D40:E40"/>
    <mergeCell ref="D41:E41"/>
    <mergeCell ref="D42:E42"/>
    <mergeCell ref="B43:C43"/>
    <mergeCell ref="B44:C45"/>
    <mergeCell ref="D44:E44"/>
    <mergeCell ref="F44:G44"/>
    <mergeCell ref="B46:B51"/>
    <mergeCell ref="B52:C52"/>
    <mergeCell ref="D52:G52"/>
    <mergeCell ref="B53:C54"/>
    <mergeCell ref="E54:G54"/>
    <mergeCell ref="B55:C58"/>
    <mergeCell ref="E58:G58"/>
    <mergeCell ref="B59:C62"/>
    <mergeCell ref="E62:G62"/>
    <mergeCell ref="B63:C63"/>
    <mergeCell ref="E63:F63"/>
    <mergeCell ref="B64:C64"/>
    <mergeCell ref="B37:C37"/>
    <mergeCell ref="D37:G37"/>
    <mergeCell ref="B38:C38"/>
    <mergeCell ref="D38:G38"/>
    <mergeCell ref="B22:C22"/>
    <mergeCell ref="E22:F22"/>
    <mergeCell ref="B23:C29"/>
    <mergeCell ref="E23:F23"/>
    <mergeCell ref="E24:F24"/>
    <mergeCell ref="E25:F25"/>
    <mergeCell ref="E26:F26"/>
    <mergeCell ref="E27:F27"/>
    <mergeCell ref="E28:F28"/>
    <mergeCell ref="E29:F29"/>
    <mergeCell ref="B30:C30"/>
    <mergeCell ref="F30:G30"/>
    <mergeCell ref="B31:C35"/>
    <mergeCell ref="F31:G31"/>
    <mergeCell ref="F32:G32"/>
    <mergeCell ref="F33:G33"/>
    <mergeCell ref="F34:G34"/>
    <mergeCell ref="F35:G35"/>
    <mergeCell ref="B36:C36"/>
    <mergeCell ref="D36:G36"/>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C97BCE4-8D90-4868-B83B-8C57240C034A}"/>
  </hyperlinks>
  <pageMargins left="0.7" right="0.7" top="0.75" bottom="0.75" header="0.3" footer="0.3"/>
  <pageSetup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37AF5-1FF1-4757-ADBF-32E52052FFA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0.79166666666666663</v>
      </c>
      <c r="F6" s="18" t="s">
        <v>5</v>
      </c>
      <c r="G6" s="65">
        <v>0.8125</v>
      </c>
    </row>
    <row r="7" spans="1:7" ht="8.25" customHeight="1" thickBot="1" x14ac:dyDescent="0.3">
      <c r="B7" s="212"/>
      <c r="C7" s="212"/>
      <c r="D7" s="212"/>
      <c r="E7" s="212"/>
      <c r="F7" s="212"/>
      <c r="G7" s="212"/>
    </row>
    <row r="8" spans="1:7" ht="24.75" x14ac:dyDescent="0.25">
      <c r="B8" s="13" t="s">
        <v>2</v>
      </c>
      <c r="C8" s="213" t="s">
        <v>320</v>
      </c>
      <c r="D8" s="213"/>
      <c r="E8" s="121" t="s">
        <v>3</v>
      </c>
      <c r="F8" s="213">
        <v>45</v>
      </c>
      <c r="G8" s="214"/>
    </row>
    <row r="9" spans="1:7" x14ac:dyDescent="0.25">
      <c r="B9" s="14" t="s">
        <v>6</v>
      </c>
      <c r="C9" s="4" t="s">
        <v>269</v>
      </c>
      <c r="D9" s="3" t="s">
        <v>7</v>
      </c>
      <c r="E9" s="215" t="s">
        <v>270</v>
      </c>
      <c r="F9" s="216"/>
      <c r="G9" s="217"/>
    </row>
    <row r="10" spans="1:7" ht="15.75" thickBot="1" x14ac:dyDescent="0.3">
      <c r="B10" s="15" t="s">
        <v>8</v>
      </c>
      <c r="C10" s="218" t="s">
        <v>372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373</v>
      </c>
      <c r="E16" s="226"/>
      <c r="F16" s="10" t="s">
        <v>16</v>
      </c>
      <c r="G16" s="11">
        <v>38</v>
      </c>
    </row>
    <row r="17" spans="2:7" ht="15.75" thickBot="1" x14ac:dyDescent="0.3">
      <c r="B17" s="196" t="s">
        <v>41</v>
      </c>
      <c r="C17" s="197"/>
      <c r="D17" s="226" t="s">
        <v>17</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5</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t="s">
        <v>324</v>
      </c>
      <c r="E46" s="6" t="s">
        <v>324</v>
      </c>
      <c r="F46" s="6" t="s">
        <v>324</v>
      </c>
      <c r="G46" s="6" t="s">
        <v>324</v>
      </c>
    </row>
    <row r="47" spans="2:8" x14ac:dyDescent="0.25">
      <c r="B47" s="268"/>
      <c r="C47" s="32" t="s">
        <v>59</v>
      </c>
      <c r="D47" s="6" t="s">
        <v>324</v>
      </c>
      <c r="E47" s="6" t="s">
        <v>324</v>
      </c>
      <c r="F47" s="6" t="s">
        <v>324</v>
      </c>
      <c r="G47" s="6" t="s">
        <v>324</v>
      </c>
    </row>
    <row r="48" spans="2:8" x14ac:dyDescent="0.25">
      <c r="B48" s="268"/>
      <c r="C48" s="32" t="s">
        <v>60</v>
      </c>
      <c r="D48" s="6" t="s">
        <v>324</v>
      </c>
      <c r="E48" s="6" t="s">
        <v>324</v>
      </c>
      <c r="F48" s="6" t="s">
        <v>324</v>
      </c>
      <c r="G48" s="6" t="s">
        <v>324</v>
      </c>
    </row>
    <row r="49" spans="2:7" x14ac:dyDescent="0.25">
      <c r="B49" s="268"/>
      <c r="C49" s="32" t="s">
        <v>61</v>
      </c>
      <c r="D49" s="6" t="s">
        <v>324</v>
      </c>
      <c r="E49" s="6" t="s">
        <v>324</v>
      </c>
      <c r="F49" s="6" t="s">
        <v>324</v>
      </c>
      <c r="G49" s="6" t="s">
        <v>324</v>
      </c>
    </row>
    <row r="50" spans="2:7" x14ac:dyDescent="0.25">
      <c r="B50" s="268"/>
      <c r="C50" s="32" t="s">
        <v>62</v>
      </c>
      <c r="D50" s="6" t="s">
        <v>324</v>
      </c>
      <c r="E50" s="6" t="s">
        <v>324</v>
      </c>
      <c r="F50" s="6" t="s">
        <v>324</v>
      </c>
      <c r="G50" s="6" t="s">
        <v>324</v>
      </c>
    </row>
    <row r="51" spans="2:7" ht="15.75" thickBot="1" x14ac:dyDescent="0.3">
      <c r="B51" s="269"/>
      <c r="C51" s="35" t="s">
        <v>63</v>
      </c>
      <c r="D51" s="6" t="s">
        <v>324</v>
      </c>
      <c r="E51" s="6" t="s">
        <v>324</v>
      </c>
      <c r="F51" s="6" t="s">
        <v>324</v>
      </c>
      <c r="G51" s="6" t="s">
        <v>324</v>
      </c>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1</v>
      </c>
      <c r="E70" s="334">
        <v>1</v>
      </c>
      <c r="F70" s="335"/>
      <c r="G70" s="24">
        <v>0</v>
      </c>
    </row>
    <row r="71" spans="2:7" ht="36" x14ac:dyDescent="0.25">
      <c r="B71" s="295"/>
      <c r="C71" s="40" t="s">
        <v>100</v>
      </c>
      <c r="D71" s="22">
        <v>1</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1</v>
      </c>
      <c r="E73" s="334">
        <v>0</v>
      </c>
      <c r="F73" s="335"/>
      <c r="G73" s="24">
        <v>0</v>
      </c>
    </row>
    <row r="74" spans="2:7" x14ac:dyDescent="0.25">
      <c r="B74" s="296" t="s">
        <v>103</v>
      </c>
      <c r="C74" s="40" t="s">
        <v>104</v>
      </c>
      <c r="D74" s="22">
        <v>1</v>
      </c>
      <c r="E74" s="334">
        <v>0</v>
      </c>
      <c r="F74" s="335"/>
      <c r="G74" s="24">
        <v>1</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1</v>
      </c>
      <c r="E78" s="334">
        <v>1</v>
      </c>
      <c r="F78" s="335"/>
      <c r="G78" s="24">
        <v>1</v>
      </c>
    </row>
    <row r="79" spans="2:7" x14ac:dyDescent="0.25">
      <c r="B79" s="297"/>
      <c r="C79" s="40" t="s">
        <v>109</v>
      </c>
      <c r="D79" s="22">
        <v>0</v>
      </c>
      <c r="E79" s="334">
        <v>1</v>
      </c>
      <c r="F79" s="335"/>
      <c r="G79" s="24">
        <v>0</v>
      </c>
    </row>
    <row r="80" spans="2:7" x14ac:dyDescent="0.25">
      <c r="B80" s="291"/>
      <c r="C80" s="40" t="s">
        <v>110</v>
      </c>
      <c r="D80" s="22">
        <v>0</v>
      </c>
      <c r="E80" s="334">
        <v>0</v>
      </c>
      <c r="F80" s="335"/>
      <c r="G80" s="24">
        <v>0</v>
      </c>
    </row>
    <row r="81" spans="2:7" x14ac:dyDescent="0.25">
      <c r="B81" s="296" t="s">
        <v>111</v>
      </c>
      <c r="C81" s="40" t="s">
        <v>112</v>
      </c>
      <c r="D81" s="22" t="s">
        <v>324</v>
      </c>
      <c r="E81" s="334" t="s">
        <v>324</v>
      </c>
      <c r="F81" s="335"/>
      <c r="G81" s="24">
        <v>1</v>
      </c>
    </row>
    <row r="82" spans="2:7" x14ac:dyDescent="0.25">
      <c r="B82" s="297"/>
      <c r="C82" s="40" t="s">
        <v>113</v>
      </c>
      <c r="D82" s="22" t="s">
        <v>324</v>
      </c>
      <c r="E82" s="334" t="s">
        <v>324</v>
      </c>
      <c r="F82" s="335"/>
      <c r="G82" s="24">
        <v>1</v>
      </c>
    </row>
    <row r="83" spans="2:7" x14ac:dyDescent="0.25">
      <c r="B83" s="297"/>
      <c r="C83" s="40" t="s">
        <v>114</v>
      </c>
      <c r="D83" s="22" t="s">
        <v>324</v>
      </c>
      <c r="E83" s="334" t="s">
        <v>324</v>
      </c>
      <c r="F83" s="335"/>
      <c r="G83" s="24">
        <v>0</v>
      </c>
    </row>
    <row r="84" spans="2:7" x14ac:dyDescent="0.25">
      <c r="B84" s="297"/>
      <c r="C84" s="40" t="s">
        <v>115</v>
      </c>
      <c r="D84" s="22" t="s">
        <v>324</v>
      </c>
      <c r="E84" s="334" t="s">
        <v>324</v>
      </c>
      <c r="F84" s="335"/>
      <c r="G84" s="24">
        <v>0</v>
      </c>
    </row>
    <row r="85" spans="2:7" x14ac:dyDescent="0.25">
      <c r="B85" s="297"/>
      <c r="C85" s="40" t="s">
        <v>116</v>
      </c>
      <c r="D85" s="22" t="s">
        <v>324</v>
      </c>
      <c r="E85" s="334" t="s">
        <v>324</v>
      </c>
      <c r="F85" s="335"/>
      <c r="G85" s="24">
        <v>1</v>
      </c>
    </row>
    <row r="86" spans="2:7" ht="15.75" thickBot="1" x14ac:dyDescent="0.3">
      <c r="B86" s="298"/>
      <c r="C86" s="41" t="s">
        <v>117</v>
      </c>
      <c r="D86" s="25" t="s">
        <v>324</v>
      </c>
      <c r="E86" s="334" t="s">
        <v>324</v>
      </c>
      <c r="F86" s="335"/>
      <c r="G86" s="26">
        <v>0</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374</v>
      </c>
    </row>
    <row r="93" spans="2:7" ht="18" customHeight="1" x14ac:dyDescent="0.25">
      <c r="B93" s="299"/>
      <c r="C93" s="300"/>
      <c r="D93" s="131" t="s">
        <v>122</v>
      </c>
      <c r="E93" s="49"/>
      <c r="F93" s="301" t="s">
        <v>145</v>
      </c>
      <c r="G93" s="256" t="s">
        <v>148</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t="s">
        <v>275</v>
      </c>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375</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t="s">
        <v>376</v>
      </c>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t="s">
        <v>272</v>
      </c>
      <c r="F130" s="121" t="s">
        <v>186</v>
      </c>
      <c r="G130" s="39" t="s">
        <v>377</v>
      </c>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379</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204</v>
      </c>
      <c r="E141" s="226"/>
      <c r="F141" s="10" t="s">
        <v>200</v>
      </c>
      <c r="G141" s="139" t="s">
        <v>344</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t="s">
        <v>324</v>
      </c>
      <c r="G143" s="214"/>
    </row>
    <row r="144" spans="2:7" x14ac:dyDescent="0.25">
      <c r="B144" s="249"/>
      <c r="C144" s="250"/>
      <c r="D144" s="131" t="s">
        <v>211</v>
      </c>
      <c r="E144" s="131" t="s">
        <v>214</v>
      </c>
      <c r="F144" s="255" t="s">
        <v>324</v>
      </c>
      <c r="G144" s="256"/>
    </row>
    <row r="145" spans="2:7" x14ac:dyDescent="0.25">
      <c r="B145" s="249"/>
      <c r="C145" s="250"/>
      <c r="D145" s="136" t="s">
        <v>212</v>
      </c>
      <c r="E145" s="131" t="s">
        <v>214</v>
      </c>
      <c r="F145" s="255" t="s">
        <v>324</v>
      </c>
      <c r="G145" s="256"/>
    </row>
    <row r="146" spans="2:7" x14ac:dyDescent="0.25">
      <c r="B146" s="249"/>
      <c r="C146" s="250"/>
      <c r="D146" s="136" t="s">
        <v>213</v>
      </c>
      <c r="E146" s="136" t="s">
        <v>214</v>
      </c>
      <c r="F146" s="255" t="s">
        <v>324</v>
      </c>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6000000</v>
      </c>
    </row>
    <row r="149" spans="2:7" ht="15" customHeight="1" x14ac:dyDescent="0.25">
      <c r="B149" s="321" t="s">
        <v>217</v>
      </c>
      <c r="C149" s="322"/>
      <c r="D149" s="134" t="s">
        <v>218</v>
      </c>
      <c r="E149" s="134" t="s">
        <v>214</v>
      </c>
      <c r="F149" s="325">
        <v>20</v>
      </c>
      <c r="G149" s="326"/>
    </row>
    <row r="150" spans="2:7" x14ac:dyDescent="0.25">
      <c r="B150" s="323"/>
      <c r="C150" s="324"/>
      <c r="D150" s="131" t="s">
        <v>219</v>
      </c>
      <c r="E150" s="131" t="s">
        <v>214</v>
      </c>
      <c r="F150" s="255">
        <v>50</v>
      </c>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30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380</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t="s">
        <v>381</v>
      </c>
    </row>
    <row r="159" spans="2:7" ht="28.5" customHeight="1" thickBot="1" x14ac:dyDescent="0.3">
      <c r="B159" s="304" t="s">
        <v>235</v>
      </c>
      <c r="C159" s="305"/>
      <c r="D159" s="312" t="s">
        <v>382</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244</v>
      </c>
      <c r="E162" s="320"/>
      <c r="F162" s="119" t="s">
        <v>243</v>
      </c>
      <c r="G162" s="139" t="s">
        <v>377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383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16FE111A-662B-4372-81D4-93862F6BAEA6}"/>
  </hyperlinks>
  <pageMargins left="0.7" right="0.7" top="0.75" bottom="0.75" header="0.3" footer="0.3"/>
  <pageSetup orientation="portrait" horizontalDpi="0"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1BCAB-0430-40FF-A10B-6DB21CDF2AF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5">
        <v>0.60416666666666663</v>
      </c>
      <c r="F6" s="18" t="s">
        <v>5</v>
      </c>
      <c r="G6" s="65">
        <v>0.63888888888888895</v>
      </c>
    </row>
    <row r="7" spans="1:7" ht="8.25" customHeight="1" thickBot="1" x14ac:dyDescent="0.3">
      <c r="B7" s="212"/>
      <c r="C7" s="212"/>
      <c r="D7" s="212"/>
      <c r="E7" s="212"/>
      <c r="F7" s="212"/>
      <c r="G7" s="212"/>
    </row>
    <row r="8" spans="1:7" ht="24.75" x14ac:dyDescent="0.25">
      <c r="B8" s="13" t="s">
        <v>2</v>
      </c>
      <c r="C8" s="213" t="s">
        <v>268</v>
      </c>
      <c r="D8" s="213"/>
      <c r="E8" s="121" t="s">
        <v>3</v>
      </c>
      <c r="F8" s="213">
        <v>55</v>
      </c>
      <c r="G8" s="214"/>
    </row>
    <row r="9" spans="1:7" x14ac:dyDescent="0.25">
      <c r="B9" s="14" t="s">
        <v>6</v>
      </c>
      <c r="C9" s="4" t="s">
        <v>269</v>
      </c>
      <c r="D9" s="3" t="s">
        <v>7</v>
      </c>
      <c r="E9" s="215" t="s">
        <v>270</v>
      </c>
      <c r="F9" s="216"/>
      <c r="G9" s="217"/>
    </row>
    <row r="10" spans="1:7" ht="15.75" thickBot="1" x14ac:dyDescent="0.3">
      <c r="B10" s="15" t="s">
        <v>8</v>
      </c>
      <c r="C10" s="219" t="s">
        <v>271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34</v>
      </c>
    </row>
    <row r="24" spans="2:7" x14ac:dyDescent="0.25">
      <c r="B24" s="240"/>
      <c r="C24" s="241"/>
      <c r="D24" s="136" t="s">
        <v>32</v>
      </c>
      <c r="E24" s="244"/>
      <c r="F24" s="245"/>
      <c r="G24" s="72">
        <v>37</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c r="E55" s="134" t="s">
        <v>82</v>
      </c>
      <c r="F55" s="75" t="s">
        <v>272</v>
      </c>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v>0</v>
      </c>
    </row>
    <row r="70" spans="2:7" ht="24" x14ac:dyDescent="0.25">
      <c r="B70" s="295"/>
      <c r="C70" s="40" t="s">
        <v>99</v>
      </c>
      <c r="D70" s="22">
        <v>0</v>
      </c>
      <c r="E70" s="334"/>
      <c r="F70" s="335"/>
      <c r="G70" s="24">
        <v>0</v>
      </c>
    </row>
    <row r="71" spans="2:7" ht="36" x14ac:dyDescent="0.25">
      <c r="B71" s="295"/>
      <c r="C71" s="40" t="s">
        <v>100</v>
      </c>
      <c r="D71" s="22">
        <v>0</v>
      </c>
      <c r="E71" s="334"/>
      <c r="F71" s="335"/>
      <c r="G71" s="24">
        <v>0</v>
      </c>
    </row>
    <row r="72" spans="2:7" ht="24" x14ac:dyDescent="0.25">
      <c r="B72" s="295"/>
      <c r="C72" s="40" t="s">
        <v>101</v>
      </c>
      <c r="D72" s="22">
        <v>0</v>
      </c>
      <c r="E72" s="334"/>
      <c r="F72" s="335"/>
      <c r="G72" s="24">
        <v>0</v>
      </c>
    </row>
    <row r="73" spans="2:7" ht="24" x14ac:dyDescent="0.25">
      <c r="B73" s="295"/>
      <c r="C73" s="40" t="s">
        <v>102</v>
      </c>
      <c r="D73" s="22">
        <v>0</v>
      </c>
      <c r="E73" s="334"/>
      <c r="F73" s="335"/>
      <c r="G73" s="24">
        <v>0</v>
      </c>
    </row>
    <row r="74" spans="2:7" x14ac:dyDescent="0.25">
      <c r="B74" s="296" t="s">
        <v>103</v>
      </c>
      <c r="C74" s="40" t="s">
        <v>104</v>
      </c>
      <c r="D74" s="22">
        <v>0</v>
      </c>
      <c r="E74" s="334"/>
      <c r="F74" s="335"/>
      <c r="G74" s="24">
        <v>0</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0</v>
      </c>
    </row>
    <row r="80" spans="2:7" x14ac:dyDescent="0.25">
      <c r="B80" s="291"/>
      <c r="C80" s="40" t="s">
        <v>110</v>
      </c>
      <c r="D80" s="22"/>
      <c r="E80" s="334"/>
      <c r="F80" s="335"/>
      <c r="G80" s="24"/>
    </row>
    <row r="81" spans="2:7" x14ac:dyDescent="0.25">
      <c r="B81" s="296" t="s">
        <v>111</v>
      </c>
      <c r="C81" s="40" t="s">
        <v>112</v>
      </c>
      <c r="D81" s="22" t="s">
        <v>271</v>
      </c>
      <c r="E81" s="334"/>
      <c r="F81" s="335"/>
      <c r="G81" s="24" t="s">
        <v>271</v>
      </c>
    </row>
    <row r="82" spans="2:7" x14ac:dyDescent="0.25">
      <c r="B82" s="297"/>
      <c r="C82" s="40" t="s">
        <v>113</v>
      </c>
      <c r="D82" s="22" t="s">
        <v>271</v>
      </c>
      <c r="E82" s="334"/>
      <c r="F82" s="335"/>
      <c r="G82" s="24" t="s">
        <v>271</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t="s">
        <v>271</v>
      </c>
      <c r="E86" s="336"/>
      <c r="F86" s="337"/>
      <c r="G86" s="26" t="s">
        <v>271</v>
      </c>
    </row>
    <row r="87" spans="2:7" x14ac:dyDescent="0.25">
      <c r="B87" s="271" t="s">
        <v>147</v>
      </c>
      <c r="C87" s="272"/>
      <c r="D87" s="134" t="s">
        <v>120</v>
      </c>
      <c r="E87" s="75" t="s">
        <v>275</v>
      </c>
      <c r="F87" s="121" t="s">
        <v>47</v>
      </c>
      <c r="G87" s="39" t="s">
        <v>276</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274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277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2018</v>
      </c>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278</v>
      </c>
    </row>
    <row r="113" spans="2:7" ht="25.5" customHeight="1" thickBot="1" x14ac:dyDescent="0.3">
      <c r="B113" s="310" t="s">
        <v>157</v>
      </c>
      <c r="C113" s="311"/>
      <c r="D113" s="54" t="s">
        <v>25</v>
      </c>
      <c r="E113" s="306" t="s">
        <v>158</v>
      </c>
      <c r="F113" s="307"/>
      <c r="G113" s="55">
        <v>1</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280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281</v>
      </c>
    </row>
    <row r="135" spans="2:7" ht="15.75" thickBot="1" x14ac:dyDescent="0.3">
      <c r="B135" s="304" t="s">
        <v>194</v>
      </c>
      <c r="C135" s="305"/>
      <c r="D135" s="312" t="s">
        <v>282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7</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61" t="s">
        <v>210</v>
      </c>
      <c r="E143" s="134" t="s">
        <v>214</v>
      </c>
      <c r="F143" s="213">
        <v>80</v>
      </c>
      <c r="G143" s="214"/>
    </row>
    <row r="144" spans="2:7" x14ac:dyDescent="0.25">
      <c r="B144" s="249"/>
      <c r="C144" s="250"/>
      <c r="D144" s="62"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30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283</v>
      </c>
    </row>
    <row r="157" spans="2:7" ht="15.75" thickBot="1" x14ac:dyDescent="0.3">
      <c r="B157" s="279"/>
      <c r="C157" s="280"/>
      <c r="D157" s="59" t="s">
        <v>281</v>
      </c>
      <c r="E157" s="332" t="s">
        <v>225</v>
      </c>
      <c r="F157" s="332"/>
      <c r="G157" s="37" t="s">
        <v>284</v>
      </c>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285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286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288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AAEDD-E7F3-4147-85F8-A26E18A9C13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3">
        <v>0.625</v>
      </c>
      <c r="F6" s="18" t="s">
        <v>5</v>
      </c>
      <c r="G6" s="65">
        <v>0.66666666666666663</v>
      </c>
    </row>
    <row r="7" spans="1:7" ht="8.25" customHeight="1" thickBot="1" x14ac:dyDescent="0.3">
      <c r="B7" s="212"/>
      <c r="C7" s="212"/>
      <c r="D7" s="212"/>
      <c r="E7" s="212"/>
      <c r="F7" s="212"/>
      <c r="G7" s="212"/>
    </row>
    <row r="8" spans="1:7" ht="24.75" x14ac:dyDescent="0.25">
      <c r="B8" s="13" t="s">
        <v>2</v>
      </c>
      <c r="C8" s="213" t="s">
        <v>289</v>
      </c>
      <c r="D8" s="213"/>
      <c r="E8" s="121" t="s">
        <v>3</v>
      </c>
      <c r="F8" s="213">
        <v>62</v>
      </c>
      <c r="G8" s="214"/>
    </row>
    <row r="9" spans="1:7" x14ac:dyDescent="0.25">
      <c r="B9" s="14" t="s">
        <v>6</v>
      </c>
      <c r="C9" s="4" t="s">
        <v>290</v>
      </c>
      <c r="D9" s="3" t="s">
        <v>7</v>
      </c>
      <c r="E9" s="215" t="s">
        <v>291</v>
      </c>
      <c r="F9" s="216"/>
      <c r="G9" s="217"/>
    </row>
    <row r="10" spans="1:7" ht="15.75" thickBot="1" x14ac:dyDescent="0.3">
      <c r="B10" s="15" t="s">
        <v>8</v>
      </c>
      <c r="C10" s="219" t="s">
        <v>271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292</v>
      </c>
      <c r="E16" s="226"/>
      <c r="F16" s="10" t="s">
        <v>16</v>
      </c>
      <c r="G16" s="11">
        <v>60</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30</v>
      </c>
    </row>
    <row r="24" spans="2:7" x14ac:dyDescent="0.25">
      <c r="B24" s="240"/>
      <c r="C24" s="241"/>
      <c r="D24" s="136" t="s">
        <v>32</v>
      </c>
      <c r="E24" s="244">
        <v>32</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v>1</v>
      </c>
      <c r="G42" s="28">
        <v>1</v>
      </c>
    </row>
    <row r="43" spans="2:8" ht="26.25" customHeight="1" thickBot="1" x14ac:dyDescent="0.3">
      <c r="B43" s="262" t="s">
        <v>55</v>
      </c>
      <c r="C43" s="263"/>
      <c r="D43" s="29" t="s">
        <v>56</v>
      </c>
      <c r="E43" s="30" t="s">
        <v>68</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t="s">
        <v>275</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t="s">
        <v>275</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293</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294</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1</v>
      </c>
      <c r="F69" s="335"/>
      <c r="G69" s="24">
        <v>0</v>
      </c>
    </row>
    <row r="70" spans="2:7" ht="24" x14ac:dyDescent="0.25">
      <c r="B70" s="295"/>
      <c r="C70" s="40" t="s">
        <v>99</v>
      </c>
      <c r="D70" s="22">
        <v>0</v>
      </c>
      <c r="E70" s="334">
        <v>0</v>
      </c>
      <c r="F70" s="335"/>
      <c r="G70" s="24">
        <v>1</v>
      </c>
    </row>
    <row r="71" spans="2:7" ht="36" x14ac:dyDescent="0.25">
      <c r="B71" s="295"/>
      <c r="C71" s="40" t="s">
        <v>100</v>
      </c>
      <c r="D71" s="22">
        <v>1</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1</v>
      </c>
      <c r="E73" s="334">
        <v>0</v>
      </c>
      <c r="F73" s="335"/>
      <c r="G73" s="24">
        <v>0</v>
      </c>
    </row>
    <row r="74" spans="2:7" x14ac:dyDescent="0.25">
      <c r="B74" s="296" t="s">
        <v>103</v>
      </c>
      <c r="C74" s="40" t="s">
        <v>104</v>
      </c>
      <c r="D74" s="22">
        <v>0</v>
      </c>
      <c r="E74" s="334">
        <v>0</v>
      </c>
      <c r="F74" s="335"/>
      <c r="G74" s="24">
        <v>1</v>
      </c>
    </row>
    <row r="75" spans="2:7" x14ac:dyDescent="0.25">
      <c r="B75" s="297"/>
      <c r="C75" s="40" t="s">
        <v>105</v>
      </c>
      <c r="D75" s="22">
        <v>0</v>
      </c>
      <c r="E75" s="334">
        <v>0</v>
      </c>
      <c r="F75" s="335"/>
      <c r="G75" s="24">
        <v>1</v>
      </c>
    </row>
    <row r="76" spans="2:7" x14ac:dyDescent="0.25">
      <c r="B76" s="297"/>
      <c r="C76" s="40" t="s">
        <v>106</v>
      </c>
      <c r="D76" s="22">
        <v>0</v>
      </c>
      <c r="E76" s="334">
        <v>0</v>
      </c>
      <c r="F76" s="335"/>
      <c r="G76" s="24">
        <v>0</v>
      </c>
    </row>
    <row r="77" spans="2:7" x14ac:dyDescent="0.25">
      <c r="B77" s="297"/>
      <c r="C77" s="40" t="s">
        <v>107</v>
      </c>
      <c r="D77" s="22">
        <v>0</v>
      </c>
      <c r="E77" s="334">
        <v>1</v>
      </c>
      <c r="F77" s="335"/>
      <c r="G77" s="24">
        <v>0</v>
      </c>
    </row>
    <row r="78" spans="2:7" x14ac:dyDescent="0.25">
      <c r="B78" s="297"/>
      <c r="C78" s="40" t="s">
        <v>108</v>
      </c>
      <c r="D78" s="22">
        <v>0</v>
      </c>
      <c r="E78" s="334">
        <v>0</v>
      </c>
      <c r="F78" s="335"/>
      <c r="G78" s="24">
        <v>1</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t="s">
        <v>295</v>
      </c>
      <c r="E81" s="334" t="s">
        <v>295</v>
      </c>
      <c r="F81" s="335"/>
      <c r="G81" s="24" t="s">
        <v>295</v>
      </c>
    </row>
    <row r="82" spans="2:7" x14ac:dyDescent="0.25">
      <c r="B82" s="297"/>
      <c r="C82" s="40" t="s">
        <v>113</v>
      </c>
      <c r="D82" s="22" t="s">
        <v>295</v>
      </c>
      <c r="E82" s="334" t="s">
        <v>295</v>
      </c>
      <c r="F82" s="335"/>
      <c r="G82" s="24" t="s">
        <v>295</v>
      </c>
    </row>
    <row r="83" spans="2:7" x14ac:dyDescent="0.25">
      <c r="B83" s="297"/>
      <c r="C83" s="40" t="s">
        <v>114</v>
      </c>
      <c r="D83" s="22">
        <v>0</v>
      </c>
      <c r="E83" s="334">
        <v>0</v>
      </c>
      <c r="F83" s="335"/>
      <c r="G83" s="24"/>
    </row>
    <row r="84" spans="2:7" x14ac:dyDescent="0.25">
      <c r="B84" s="297"/>
      <c r="C84" s="40" t="s">
        <v>115</v>
      </c>
      <c r="D84" s="22">
        <v>0</v>
      </c>
      <c r="E84" s="334">
        <v>0</v>
      </c>
      <c r="F84" s="335"/>
      <c r="G84" s="24">
        <v>1</v>
      </c>
    </row>
    <row r="85" spans="2:7" x14ac:dyDescent="0.25">
      <c r="B85" s="297"/>
      <c r="C85" s="40" t="s">
        <v>116</v>
      </c>
      <c r="D85" s="22">
        <v>0</v>
      </c>
      <c r="E85" s="334">
        <v>0</v>
      </c>
      <c r="F85" s="335"/>
      <c r="G85" s="24"/>
    </row>
    <row r="86" spans="2:7" ht="15.75" thickBot="1" x14ac:dyDescent="0.3">
      <c r="B86" s="298"/>
      <c r="C86" s="41" t="s">
        <v>117</v>
      </c>
      <c r="D86" s="25" t="s">
        <v>295</v>
      </c>
      <c r="E86" s="336" t="s">
        <v>295</v>
      </c>
      <c r="F86" s="337"/>
      <c r="G86" s="26" t="s">
        <v>295</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296</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297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298</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299</v>
      </c>
    </row>
    <row r="113" spans="2:7" ht="25.5" customHeight="1" thickBot="1" x14ac:dyDescent="0.3">
      <c r="B113" s="310" t="s">
        <v>157</v>
      </c>
      <c r="C113" s="311"/>
      <c r="D113" s="54" t="s">
        <v>25</v>
      </c>
      <c r="E113" s="306" t="s">
        <v>158</v>
      </c>
      <c r="F113" s="307"/>
      <c r="G113" s="55">
        <v>1</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300</v>
      </c>
    </row>
    <row r="119" spans="2:7" ht="15.75" thickBot="1" x14ac:dyDescent="0.3">
      <c r="B119" s="304" t="s">
        <v>166</v>
      </c>
      <c r="C119" s="305"/>
      <c r="D119" s="312" t="s">
        <v>26</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301</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5</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20</v>
      </c>
      <c r="G143" s="214"/>
    </row>
    <row r="144" spans="2:7" x14ac:dyDescent="0.25">
      <c r="B144" s="249"/>
      <c r="C144" s="250"/>
      <c r="D144" s="131" t="s">
        <v>211</v>
      </c>
      <c r="E144" s="131" t="s">
        <v>214</v>
      </c>
      <c r="F144" s="255">
        <v>80</v>
      </c>
      <c r="G144" s="256"/>
    </row>
    <row r="145" spans="2:7" x14ac:dyDescent="0.25">
      <c r="B145" s="249"/>
      <c r="C145" s="250"/>
      <c r="D145" s="136" t="s">
        <v>212</v>
      </c>
      <c r="E145" s="131" t="s">
        <v>214</v>
      </c>
      <c r="F145" s="255">
        <v>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2200000</v>
      </c>
    </row>
    <row r="149" spans="2:7" ht="15" customHeight="1" x14ac:dyDescent="0.25">
      <c r="B149" s="321" t="s">
        <v>217</v>
      </c>
      <c r="C149" s="322"/>
      <c r="D149" s="134" t="s">
        <v>218</v>
      </c>
      <c r="E149" s="134" t="s">
        <v>214</v>
      </c>
      <c r="F149" s="325">
        <v>20</v>
      </c>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302</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303</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304</v>
      </c>
      <c r="E161" s="313"/>
      <c r="F161" s="313"/>
      <c r="G161" s="314"/>
    </row>
    <row r="162" spans="2:7" ht="25.5" customHeight="1" thickBot="1" x14ac:dyDescent="0.3">
      <c r="B162" s="318" t="s">
        <v>242</v>
      </c>
      <c r="C162" s="319"/>
      <c r="D162" s="320" t="s">
        <v>25</v>
      </c>
      <c r="E162" s="320"/>
      <c r="F162" s="119" t="s">
        <v>243</v>
      </c>
      <c r="G162" s="139" t="s">
        <v>305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306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307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AA23D-D16B-4BA7-A996-05CC496DEEF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405</v>
      </c>
      <c r="D8" s="213"/>
      <c r="E8" s="121" t="s">
        <v>3</v>
      </c>
      <c r="F8" s="213">
        <v>54</v>
      </c>
      <c r="G8" s="214"/>
    </row>
    <row r="9" spans="1:7" x14ac:dyDescent="0.25">
      <c r="B9" s="14" t="s">
        <v>6</v>
      </c>
      <c r="C9" s="4" t="s">
        <v>404</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c r="E52" s="234"/>
      <c r="F52" s="234"/>
      <c r="G52" s="235"/>
    </row>
    <row r="53" spans="2:7" ht="15.75" customHeight="1" x14ac:dyDescent="0.25">
      <c r="B53" s="271" t="s">
        <v>80</v>
      </c>
      <c r="C53" s="272"/>
      <c r="D53" s="134" t="s">
        <v>78</v>
      </c>
      <c r="E53" s="75"/>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row>
    <row r="70" spans="2:7" ht="24" x14ac:dyDescent="0.25">
      <c r="B70" s="295"/>
      <c r="C70" s="40" t="s">
        <v>99</v>
      </c>
      <c r="D70" s="22">
        <v>1</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396</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75</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25</v>
      </c>
      <c r="G146" s="256"/>
    </row>
    <row r="147" spans="2:7" ht="15.75" thickBot="1" x14ac:dyDescent="0.3">
      <c r="B147" s="253"/>
      <c r="C147" s="254"/>
      <c r="D147" s="8" t="s">
        <v>47</v>
      </c>
      <c r="E147" s="315" t="s">
        <v>397</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row>
    <row r="157" spans="2:7" ht="15.75" thickBot="1" x14ac:dyDescent="0.3">
      <c r="B157" s="279"/>
      <c r="C157" s="280"/>
      <c r="D157" s="59" t="s">
        <v>399</v>
      </c>
      <c r="E157" s="332" t="s">
        <v>225</v>
      </c>
      <c r="F157" s="332"/>
      <c r="G157" s="37" t="s">
        <v>398</v>
      </c>
    </row>
    <row r="158" spans="2:7" ht="15.75" customHeight="1" thickBot="1" x14ac:dyDescent="0.3">
      <c r="B158" s="196" t="s">
        <v>227</v>
      </c>
      <c r="C158" s="197"/>
      <c r="D158" s="226" t="s">
        <v>400</v>
      </c>
      <c r="E158" s="226"/>
      <c r="F158" s="10" t="s">
        <v>21</v>
      </c>
      <c r="G158" s="139"/>
    </row>
    <row r="159" spans="2:7" ht="28.5" customHeight="1" thickBot="1" x14ac:dyDescent="0.3">
      <c r="B159" s="304" t="s">
        <v>235</v>
      </c>
      <c r="C159" s="305"/>
      <c r="D159" s="312" t="s">
        <v>401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402</v>
      </c>
      <c r="E178" s="313"/>
      <c r="F178" s="313"/>
      <c r="G178" s="314"/>
    </row>
    <row r="179" spans="2:7" ht="26.25" customHeight="1" thickBot="1" x14ac:dyDescent="0.3">
      <c r="B179" s="304" t="s">
        <v>262</v>
      </c>
      <c r="C179" s="305"/>
      <c r="D179" s="312" t="s">
        <v>287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403</v>
      </c>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91F03-9F2E-4618-B45B-98F7E94E3FB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0.54166666666666663</v>
      </c>
      <c r="F6" s="18" t="s">
        <v>5</v>
      </c>
      <c r="G6" s="65">
        <v>0.5625</v>
      </c>
    </row>
    <row r="7" spans="1:7" ht="8.25" customHeight="1" thickBot="1" x14ac:dyDescent="0.3">
      <c r="B7" s="212"/>
      <c r="C7" s="212"/>
      <c r="D7" s="212"/>
      <c r="E7" s="212"/>
      <c r="F7" s="212"/>
      <c r="G7" s="212"/>
    </row>
    <row r="8" spans="1:7" ht="24.75" x14ac:dyDescent="0.25">
      <c r="B8" s="13" t="s">
        <v>2</v>
      </c>
      <c r="C8" s="213" t="s">
        <v>352</v>
      </c>
      <c r="D8" s="213"/>
      <c r="E8" s="121" t="s">
        <v>3</v>
      </c>
      <c r="F8" s="213">
        <v>50</v>
      </c>
      <c r="G8" s="214"/>
    </row>
    <row r="9" spans="1:7" x14ac:dyDescent="0.25">
      <c r="B9" s="14" t="s">
        <v>6</v>
      </c>
      <c r="C9" s="4" t="s">
        <v>353</v>
      </c>
      <c r="D9" s="3" t="s">
        <v>7</v>
      </c>
      <c r="E9" s="215" t="s">
        <v>354</v>
      </c>
      <c r="F9" s="216"/>
      <c r="G9" s="217"/>
    </row>
    <row r="10" spans="1:7" ht="15.75" thickBot="1" x14ac:dyDescent="0.3">
      <c r="B10" s="15" t="s">
        <v>8</v>
      </c>
      <c r="C10" s="218" t="s">
        <v>355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356</v>
      </c>
      <c r="E16" s="226"/>
      <c r="F16" s="10" t="s">
        <v>16</v>
      </c>
      <c r="G16" s="11">
        <v>54</v>
      </c>
    </row>
    <row r="17" spans="2:7" ht="15.75" thickBot="1" x14ac:dyDescent="0.3">
      <c r="B17" s="196" t="s">
        <v>41</v>
      </c>
      <c r="C17" s="197"/>
      <c r="D17" s="226" t="s">
        <v>20</v>
      </c>
      <c r="E17" s="226"/>
      <c r="F17" s="10" t="s">
        <v>21</v>
      </c>
      <c r="G17" s="139"/>
    </row>
    <row r="18" spans="2:7" ht="15.75" thickBot="1" x14ac:dyDescent="0.3">
      <c r="B18" s="196" t="s">
        <v>42</v>
      </c>
      <c r="C18" s="197"/>
      <c r="D18" s="226">
        <v>8</v>
      </c>
      <c r="E18" s="226"/>
      <c r="F18" s="226"/>
      <c r="G18" s="227"/>
    </row>
    <row r="19" spans="2:7" ht="15.75" thickBot="1" x14ac:dyDescent="0.3">
      <c r="B19" s="196" t="s">
        <v>43</v>
      </c>
      <c r="C19" s="197"/>
      <c r="D19" s="10" t="s">
        <v>22</v>
      </c>
      <c r="E19" s="123">
        <v>1</v>
      </c>
      <c r="F19" s="10" t="s">
        <v>23</v>
      </c>
      <c r="G19" s="139">
        <v>5</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29</v>
      </c>
      <c r="F23" s="245"/>
      <c r="G23" s="72"/>
    </row>
    <row r="24" spans="2:7" x14ac:dyDescent="0.25">
      <c r="B24" s="240"/>
      <c r="C24" s="241"/>
      <c r="D24" s="136" t="s">
        <v>32</v>
      </c>
      <c r="E24" s="244">
        <v>28</v>
      </c>
      <c r="F24" s="245"/>
      <c r="G24" s="72"/>
    </row>
    <row r="25" spans="2:7" x14ac:dyDescent="0.25">
      <c r="B25" s="240"/>
      <c r="C25" s="241"/>
      <c r="D25" s="136" t="s">
        <v>33</v>
      </c>
      <c r="E25" s="244">
        <v>26</v>
      </c>
      <c r="F25" s="245"/>
      <c r="G25" s="72"/>
    </row>
    <row r="26" spans="2:7" x14ac:dyDescent="0.25">
      <c r="B26" s="240"/>
      <c r="C26" s="241"/>
      <c r="D26" s="136" t="s">
        <v>34</v>
      </c>
      <c r="E26" s="244">
        <v>21</v>
      </c>
      <c r="F26" s="245"/>
      <c r="G26" s="72"/>
    </row>
    <row r="27" spans="2:7" x14ac:dyDescent="0.25">
      <c r="B27" s="240"/>
      <c r="C27" s="241"/>
      <c r="D27" s="136" t="s">
        <v>35</v>
      </c>
      <c r="E27" s="244">
        <v>19</v>
      </c>
      <c r="F27" s="245"/>
      <c r="G27" s="72"/>
    </row>
    <row r="28" spans="2:7" x14ac:dyDescent="0.25">
      <c r="B28" s="240"/>
      <c r="C28" s="241"/>
      <c r="D28" s="136" t="s">
        <v>36</v>
      </c>
      <c r="E28" s="244"/>
      <c r="F28" s="245"/>
      <c r="G28" s="72">
        <v>16</v>
      </c>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4</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v>1</v>
      </c>
    </row>
    <row r="48" spans="2:8" x14ac:dyDescent="0.25">
      <c r="B48" s="268"/>
      <c r="C48" s="32" t="s">
        <v>60</v>
      </c>
      <c r="D48" s="6">
        <v>1</v>
      </c>
      <c r="E48" s="6"/>
      <c r="F48" s="6"/>
      <c r="G48" s="34"/>
    </row>
    <row r="49" spans="2:7" x14ac:dyDescent="0.25">
      <c r="B49" s="268"/>
      <c r="C49" s="32" t="s">
        <v>61</v>
      </c>
      <c r="D49" s="6">
        <v>1</v>
      </c>
      <c r="E49" s="6">
        <v>1</v>
      </c>
      <c r="F49" s="6"/>
      <c r="G49" s="34"/>
    </row>
    <row r="50" spans="2:7" x14ac:dyDescent="0.25">
      <c r="B50" s="268"/>
      <c r="C50" s="32" t="s">
        <v>62</v>
      </c>
      <c r="D50" s="6">
        <v>1</v>
      </c>
      <c r="E50" s="6"/>
      <c r="F50" s="6"/>
      <c r="G50" s="34"/>
    </row>
    <row r="51" spans="2:7" ht="15.75" thickBot="1" x14ac:dyDescent="0.3">
      <c r="B51" s="269"/>
      <c r="C51" s="35" t="s">
        <v>63</v>
      </c>
      <c r="D51" s="36"/>
      <c r="E51" s="36"/>
      <c r="F51" s="36"/>
      <c r="G51" s="37"/>
    </row>
    <row r="52" spans="2:7" ht="15.75" thickBot="1" x14ac:dyDescent="0.3">
      <c r="B52" s="262" t="s">
        <v>141</v>
      </c>
      <c r="C52" s="270"/>
      <c r="D52" s="233">
        <v>8</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357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t="s">
        <v>358</v>
      </c>
      <c r="F69" s="335"/>
      <c r="G69" s="24">
        <v>0</v>
      </c>
    </row>
    <row r="70" spans="2:7" ht="24" x14ac:dyDescent="0.25">
      <c r="B70" s="295"/>
      <c r="C70" s="40" t="s">
        <v>99</v>
      </c>
      <c r="D70" s="22">
        <v>0</v>
      </c>
      <c r="E70" s="334" t="s">
        <v>358</v>
      </c>
      <c r="F70" s="335"/>
      <c r="G70" s="24">
        <v>0</v>
      </c>
    </row>
    <row r="71" spans="2:7" ht="36" x14ac:dyDescent="0.25">
      <c r="B71" s="295"/>
      <c r="C71" s="40" t="s">
        <v>100</v>
      </c>
      <c r="D71" s="22">
        <v>0</v>
      </c>
      <c r="E71" s="334" t="s">
        <v>358</v>
      </c>
      <c r="F71" s="335"/>
      <c r="G71" s="24">
        <v>0</v>
      </c>
    </row>
    <row r="72" spans="2:7" ht="24" x14ac:dyDescent="0.25">
      <c r="B72" s="295"/>
      <c r="C72" s="40" t="s">
        <v>101</v>
      </c>
      <c r="D72" s="22">
        <v>0</v>
      </c>
      <c r="E72" s="334" t="s">
        <v>358</v>
      </c>
      <c r="F72" s="335"/>
      <c r="G72" s="24">
        <v>0</v>
      </c>
    </row>
    <row r="73" spans="2:7" ht="24" x14ac:dyDescent="0.25">
      <c r="B73" s="295"/>
      <c r="C73" s="40" t="s">
        <v>102</v>
      </c>
      <c r="D73" s="22">
        <v>0</v>
      </c>
      <c r="E73" s="334" t="s">
        <v>358</v>
      </c>
      <c r="F73" s="335"/>
      <c r="G73" s="24">
        <v>0</v>
      </c>
    </row>
    <row r="74" spans="2:7" x14ac:dyDescent="0.25">
      <c r="B74" s="296" t="s">
        <v>103</v>
      </c>
      <c r="C74" s="40" t="s">
        <v>104</v>
      </c>
      <c r="D74" s="22">
        <v>0</v>
      </c>
      <c r="E74" s="334" t="s">
        <v>358</v>
      </c>
      <c r="F74" s="335"/>
      <c r="G74" s="24">
        <v>0</v>
      </c>
    </row>
    <row r="75" spans="2:7" x14ac:dyDescent="0.25">
      <c r="B75" s="297"/>
      <c r="C75" s="40" t="s">
        <v>105</v>
      </c>
      <c r="D75" s="22">
        <v>1</v>
      </c>
      <c r="E75" s="334" t="s">
        <v>358</v>
      </c>
      <c r="F75" s="335"/>
      <c r="G75" s="24">
        <v>0</v>
      </c>
    </row>
    <row r="76" spans="2:7" x14ac:dyDescent="0.25">
      <c r="B76" s="297"/>
      <c r="C76" s="40" t="s">
        <v>106</v>
      </c>
      <c r="D76" s="22">
        <v>0</v>
      </c>
      <c r="E76" s="334" t="s">
        <v>358</v>
      </c>
      <c r="F76" s="335"/>
      <c r="G76" s="24">
        <v>0</v>
      </c>
    </row>
    <row r="77" spans="2:7" x14ac:dyDescent="0.25">
      <c r="B77" s="297"/>
      <c r="C77" s="40" t="s">
        <v>107</v>
      </c>
      <c r="D77" s="22">
        <v>0</v>
      </c>
      <c r="E77" s="334" t="s">
        <v>358</v>
      </c>
      <c r="F77" s="335"/>
      <c r="G77" s="24">
        <v>0</v>
      </c>
    </row>
    <row r="78" spans="2:7" x14ac:dyDescent="0.25">
      <c r="B78" s="297"/>
      <c r="C78" s="40" t="s">
        <v>108</v>
      </c>
      <c r="D78" s="22">
        <v>0</v>
      </c>
      <c r="E78" s="334" t="s">
        <v>358</v>
      </c>
      <c r="F78" s="335"/>
      <c r="G78" s="24">
        <v>0</v>
      </c>
    </row>
    <row r="79" spans="2:7" x14ac:dyDescent="0.25">
      <c r="B79" s="297"/>
      <c r="C79" s="40" t="s">
        <v>109</v>
      </c>
      <c r="D79" s="22">
        <v>1</v>
      </c>
      <c r="E79" s="334" t="s">
        <v>358</v>
      </c>
      <c r="F79" s="335"/>
      <c r="G79" s="24">
        <v>0</v>
      </c>
    </row>
    <row r="80" spans="2:7" x14ac:dyDescent="0.25">
      <c r="B80" s="291"/>
      <c r="C80" s="40" t="s">
        <v>110</v>
      </c>
      <c r="D80" s="22">
        <v>0</v>
      </c>
      <c r="E80" s="334" t="s">
        <v>358</v>
      </c>
      <c r="F80" s="335"/>
      <c r="G80" s="24">
        <v>0</v>
      </c>
    </row>
    <row r="81" spans="2:7" x14ac:dyDescent="0.25">
      <c r="B81" s="296" t="s">
        <v>111</v>
      </c>
      <c r="C81" s="40" t="s">
        <v>112</v>
      </c>
      <c r="D81" s="22">
        <v>0</v>
      </c>
      <c r="E81" s="334" t="s">
        <v>358</v>
      </c>
      <c r="F81" s="335"/>
      <c r="G81" s="24">
        <v>0</v>
      </c>
    </row>
    <row r="82" spans="2:7" x14ac:dyDescent="0.25">
      <c r="B82" s="297"/>
      <c r="C82" s="40" t="s">
        <v>113</v>
      </c>
      <c r="D82" s="22">
        <v>0</v>
      </c>
      <c r="E82" s="334" t="s">
        <v>358</v>
      </c>
      <c r="F82" s="335"/>
      <c r="G82" s="24">
        <v>0</v>
      </c>
    </row>
    <row r="83" spans="2:7" x14ac:dyDescent="0.25">
      <c r="B83" s="297"/>
      <c r="C83" s="40" t="s">
        <v>114</v>
      </c>
      <c r="D83" s="22">
        <v>0</v>
      </c>
      <c r="E83" s="334" t="s">
        <v>358</v>
      </c>
      <c r="F83" s="335"/>
      <c r="G83" s="24">
        <v>0</v>
      </c>
    </row>
    <row r="84" spans="2:7" x14ac:dyDescent="0.25">
      <c r="B84" s="297"/>
      <c r="C84" s="40" t="s">
        <v>115</v>
      </c>
      <c r="D84" s="22">
        <v>0</v>
      </c>
      <c r="E84" s="334" t="s">
        <v>358</v>
      </c>
      <c r="F84" s="335"/>
      <c r="G84" s="24">
        <v>3</v>
      </c>
    </row>
    <row r="85" spans="2:7" x14ac:dyDescent="0.25">
      <c r="B85" s="297"/>
      <c r="C85" s="40" t="s">
        <v>116</v>
      </c>
      <c r="D85" s="22">
        <v>0</v>
      </c>
      <c r="E85" s="334" t="s">
        <v>358</v>
      </c>
      <c r="F85" s="335"/>
      <c r="G85" s="24">
        <v>2</v>
      </c>
    </row>
    <row r="86" spans="2:7" ht="15.75" thickBot="1" x14ac:dyDescent="0.3">
      <c r="B86" s="298"/>
      <c r="C86" s="41" t="s">
        <v>117</v>
      </c>
      <c r="D86" s="25">
        <v>0</v>
      </c>
      <c r="E86" s="336" t="s">
        <v>358</v>
      </c>
      <c r="F86" s="337"/>
      <c r="G86" s="26">
        <v>0</v>
      </c>
    </row>
    <row r="87" spans="2:7" x14ac:dyDescent="0.25">
      <c r="B87" s="271" t="s">
        <v>147</v>
      </c>
      <c r="C87" s="272"/>
      <c r="D87" s="134" t="s">
        <v>120</v>
      </c>
      <c r="E87" s="75" t="s">
        <v>272</v>
      </c>
      <c r="F87" s="121" t="s">
        <v>47</v>
      </c>
      <c r="G87" s="39" t="s">
        <v>359</v>
      </c>
    </row>
    <row r="88" spans="2:7" x14ac:dyDescent="0.25">
      <c r="B88" s="277"/>
      <c r="C88" s="278"/>
      <c r="D88" s="136" t="s">
        <v>119</v>
      </c>
      <c r="E88" s="7" t="s">
        <v>275</v>
      </c>
      <c r="F88" s="136" t="s">
        <v>146</v>
      </c>
      <c r="G88" s="51"/>
    </row>
    <row r="89" spans="2:7" x14ac:dyDescent="0.25">
      <c r="B89" s="277"/>
      <c r="C89" s="278"/>
      <c r="D89" s="136" t="s">
        <v>148</v>
      </c>
      <c r="E89" s="7"/>
      <c r="F89" s="136" t="s">
        <v>18</v>
      </c>
      <c r="G89" s="51"/>
    </row>
    <row r="90" spans="2:7" ht="15.75" thickBot="1" x14ac:dyDescent="0.3">
      <c r="B90" s="279"/>
      <c r="C90" s="280"/>
      <c r="D90" s="8" t="s">
        <v>81</v>
      </c>
      <c r="E90" s="281" t="s">
        <v>105</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360</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361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362</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363</v>
      </c>
    </row>
    <row r="125" spans="2:7" ht="27.75" customHeight="1" thickBot="1" x14ac:dyDescent="0.3">
      <c r="B125" s="304" t="s">
        <v>177</v>
      </c>
      <c r="C125" s="305"/>
      <c r="D125" s="54" t="s">
        <v>25</v>
      </c>
      <c r="E125" s="306" t="s">
        <v>176</v>
      </c>
      <c r="F125" s="307"/>
      <c r="G125" s="55" t="s">
        <v>364</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365</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39" t="s">
        <v>232</v>
      </c>
    </row>
    <row r="159" spans="2:7" ht="28.5" customHeight="1" thickBot="1" x14ac:dyDescent="0.3">
      <c r="B159" s="304" t="s">
        <v>235</v>
      </c>
      <c r="C159" s="305"/>
      <c r="D159" s="312" t="s">
        <v>366</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367</v>
      </c>
      <c r="E161" s="313"/>
      <c r="F161" s="313"/>
      <c r="G161" s="314"/>
    </row>
    <row r="162" spans="2:7" ht="25.5" customHeight="1" thickBot="1" x14ac:dyDescent="0.3">
      <c r="B162" s="318" t="s">
        <v>242</v>
      </c>
      <c r="C162" s="319"/>
      <c r="D162" s="320" t="s">
        <v>26</v>
      </c>
      <c r="E162" s="320"/>
      <c r="F162" s="119" t="s">
        <v>243</v>
      </c>
      <c r="G162" s="139" t="s">
        <v>368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t="s">
        <v>275</v>
      </c>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369</v>
      </c>
    </row>
    <row r="178" spans="2:7" ht="27" customHeight="1" thickBot="1" x14ac:dyDescent="0.3">
      <c r="B178" s="304" t="s">
        <v>261</v>
      </c>
      <c r="C178" s="305"/>
      <c r="D178" s="312" t="s">
        <v>370</v>
      </c>
      <c r="E178" s="313"/>
      <c r="F178" s="313"/>
      <c r="G178" s="314"/>
    </row>
    <row r="179" spans="2:7" ht="26.25" customHeight="1" thickBot="1" x14ac:dyDescent="0.3">
      <c r="B179" s="304" t="s">
        <v>262</v>
      </c>
      <c r="C179" s="305"/>
      <c r="D179" s="312" t="s">
        <v>371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3BB4EFC-ED1C-4D0D-8700-74479BF5A52A}"/>
  </hyperlinks>
  <pageMargins left="0.7" right="0.7" top="0.75" bottom="0.75" header="0.3" footer="0.3"/>
  <pageSetup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1F658-9A73-42EC-AF23-E680506EAB4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44167</v>
      </c>
      <c r="D6" s="18" t="s">
        <v>4</v>
      </c>
      <c r="E6" s="63">
        <v>0.33680555555555558</v>
      </c>
      <c r="F6" s="18" t="s">
        <v>5</v>
      </c>
      <c r="G6" s="65">
        <v>0.3576388888888889</v>
      </c>
    </row>
    <row r="7" spans="1:7" ht="8.25" customHeight="1" thickBot="1" x14ac:dyDescent="0.3">
      <c r="B7" s="212"/>
      <c r="C7" s="212"/>
      <c r="D7" s="212"/>
      <c r="E7" s="212"/>
      <c r="F7" s="212"/>
      <c r="G7" s="212"/>
    </row>
    <row r="8" spans="1:7" ht="24.75" x14ac:dyDescent="0.25">
      <c r="B8" s="13" t="s">
        <v>2</v>
      </c>
      <c r="C8" s="213" t="s">
        <v>892</v>
      </c>
      <c r="D8" s="213"/>
      <c r="E8" s="121" t="s">
        <v>3</v>
      </c>
      <c r="F8" s="213">
        <v>43</v>
      </c>
      <c r="G8" s="214"/>
    </row>
    <row r="9" spans="1:7" x14ac:dyDescent="0.25">
      <c r="B9" s="14" t="s">
        <v>6</v>
      </c>
      <c r="C9" s="4" t="s">
        <v>290</v>
      </c>
      <c r="D9" s="3" t="s">
        <v>7</v>
      </c>
      <c r="E9" s="215" t="s">
        <v>291</v>
      </c>
      <c r="F9" s="216"/>
      <c r="G9" s="217"/>
    </row>
    <row r="10" spans="1:7" ht="15.75" thickBot="1" x14ac:dyDescent="0.3">
      <c r="B10" s="15" t="s">
        <v>8</v>
      </c>
      <c r="C10" s="218" t="s">
        <v>893</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894</v>
      </c>
      <c r="E16" s="226"/>
      <c r="F16" s="10" t="s">
        <v>16</v>
      </c>
      <c r="G16" s="11">
        <v>32</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22</v>
      </c>
      <c r="F23" s="245"/>
      <c r="G23" s="72"/>
    </row>
    <row r="24" spans="2:7" x14ac:dyDescent="0.25">
      <c r="B24" s="240"/>
      <c r="C24" s="241"/>
      <c r="D24" s="136" t="s">
        <v>32</v>
      </c>
      <c r="E24" s="244">
        <v>16</v>
      </c>
      <c r="F24" s="245"/>
      <c r="G24" s="72"/>
    </row>
    <row r="25" spans="2:7" x14ac:dyDescent="0.25">
      <c r="B25" s="240"/>
      <c r="C25" s="241"/>
      <c r="D25" s="136" t="s">
        <v>33</v>
      </c>
      <c r="E25" s="244"/>
      <c r="F25" s="245"/>
      <c r="G25" s="72">
        <v>12</v>
      </c>
    </row>
    <row r="26" spans="2:7" x14ac:dyDescent="0.25">
      <c r="B26" s="240"/>
      <c r="C26" s="241"/>
      <c r="D26" s="136" t="s">
        <v>34</v>
      </c>
      <c r="E26" s="244"/>
      <c r="F26" s="245"/>
      <c r="G26" s="72">
        <v>3</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2</v>
      </c>
    </row>
    <row r="41" spans="2:8" x14ac:dyDescent="0.25">
      <c r="B41" s="204"/>
      <c r="C41" s="255"/>
      <c r="D41" s="260" t="s">
        <v>53</v>
      </c>
      <c r="E41" s="260"/>
      <c r="F41" s="22"/>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30" t="s">
        <v>68</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c r="H46" t="s">
        <v>895</v>
      </c>
    </row>
    <row r="47" spans="2:8" x14ac:dyDescent="0.25">
      <c r="B47" s="268"/>
      <c r="C47" s="32" t="s">
        <v>59</v>
      </c>
      <c r="D47" s="6">
        <v>1</v>
      </c>
      <c r="E47" s="6">
        <v>1</v>
      </c>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1</v>
      </c>
      <c r="E73" s="334"/>
      <c r="F73" s="335"/>
      <c r="G73" s="24"/>
    </row>
    <row r="74" spans="2:7" x14ac:dyDescent="0.25">
      <c r="B74" s="296" t="s">
        <v>103</v>
      </c>
      <c r="C74" s="40" t="s">
        <v>104</v>
      </c>
      <c r="D74" s="22">
        <v>0</v>
      </c>
      <c r="E74" s="334"/>
      <c r="F74" s="335"/>
      <c r="G74" s="24"/>
    </row>
    <row r="75" spans="2:7" x14ac:dyDescent="0.25">
      <c r="B75" s="297"/>
      <c r="C75" s="40" t="s">
        <v>105</v>
      </c>
      <c r="D75" s="22">
        <v>0</v>
      </c>
      <c r="E75" s="334">
        <v>1</v>
      </c>
      <c r="F75" s="335"/>
      <c r="G75" s="24"/>
    </row>
    <row r="76" spans="2:7" x14ac:dyDescent="0.25">
      <c r="B76" s="297"/>
      <c r="C76" s="40" t="s">
        <v>106</v>
      </c>
      <c r="D76" s="22">
        <v>0</v>
      </c>
      <c r="E76" s="334"/>
      <c r="F76" s="335"/>
      <c r="G76" s="24">
        <v>1</v>
      </c>
    </row>
    <row r="77" spans="2:7" x14ac:dyDescent="0.25">
      <c r="B77" s="297"/>
      <c r="C77" s="40" t="s">
        <v>107</v>
      </c>
      <c r="D77" s="22">
        <v>0</v>
      </c>
      <c r="E77" s="334"/>
      <c r="F77" s="335"/>
      <c r="G77" s="24"/>
    </row>
    <row r="78" spans="2:7" x14ac:dyDescent="0.25">
      <c r="B78" s="297"/>
      <c r="C78" s="40" t="s">
        <v>108</v>
      </c>
      <c r="D78" s="22">
        <v>1</v>
      </c>
      <c r="E78" s="334"/>
      <c r="F78" s="335"/>
      <c r="G78" s="24">
        <v>1</v>
      </c>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1</v>
      </c>
      <c r="E85" s="334">
        <v>1</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896</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897</v>
      </c>
      <c r="F110" s="281"/>
      <c r="G110" s="282"/>
    </row>
    <row r="111" spans="2:7" ht="15.75" thickBot="1" x14ac:dyDescent="0.3">
      <c r="B111" s="304" t="s">
        <v>155</v>
      </c>
      <c r="C111" s="305"/>
      <c r="D111" s="54" t="s">
        <v>25</v>
      </c>
      <c r="E111" s="306" t="s">
        <v>47</v>
      </c>
      <c r="F111" s="307"/>
      <c r="G111" s="55" t="s">
        <v>898</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580</v>
      </c>
    </row>
    <row r="125" spans="2:7" ht="27.75" customHeight="1" thickBot="1" x14ac:dyDescent="0.3">
      <c r="B125" s="304" t="s">
        <v>177</v>
      </c>
      <c r="C125" s="305"/>
      <c r="D125" s="54" t="s">
        <v>25</v>
      </c>
      <c r="E125" s="306" t="s">
        <v>176</v>
      </c>
      <c r="F125" s="307"/>
      <c r="G125" s="55" t="s">
        <v>598</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899</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244</v>
      </c>
      <c r="F147" s="316"/>
      <c r="G147" s="317"/>
    </row>
    <row r="148" spans="2:7" ht="29.25" customHeight="1" thickBot="1" x14ac:dyDescent="0.3">
      <c r="B148" s="304" t="s">
        <v>215</v>
      </c>
      <c r="C148" s="305"/>
      <c r="D148" s="54" t="s">
        <v>25</v>
      </c>
      <c r="E148" s="306" t="s">
        <v>216</v>
      </c>
      <c r="F148" s="307"/>
      <c r="G148" s="55">
        <v>1500000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900</v>
      </c>
    </row>
    <row r="157" spans="2:7" ht="15.75" thickBot="1" x14ac:dyDescent="0.3">
      <c r="B157" s="279"/>
      <c r="C157" s="280"/>
      <c r="D157" s="59" t="s">
        <v>703</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901</v>
      </c>
      <c r="E161" s="313"/>
      <c r="F161" s="313"/>
      <c r="G161" s="314"/>
    </row>
    <row r="162" spans="2:7" ht="25.5" customHeight="1" thickBot="1" x14ac:dyDescent="0.3">
      <c r="B162" s="318" t="s">
        <v>242</v>
      </c>
      <c r="C162" s="319"/>
      <c r="D162" s="320" t="s">
        <v>25</v>
      </c>
      <c r="E162" s="320"/>
      <c r="F162" s="119" t="s">
        <v>243</v>
      </c>
      <c r="G162" s="139" t="s">
        <v>902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903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5AE7B75-06D7-4B79-BFAF-B9A5535E7227}"/>
  </hyperlinks>
  <pageMargins left="0.7" right="0.7" top="0.75" bottom="0.75" header="0.3" footer="0.3"/>
  <pageSetup orientation="portrait" horizontalDpi="0"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D910-BBF9-46D2-9477-30B6A9767645}">
  <dimension ref="A1:K183"/>
  <sheetViews>
    <sheetView topLeftCell="A132" workbookViewId="0">
      <selection activeCell="K161" sqref="K16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0.45833333333333331</v>
      </c>
      <c r="F6" s="18" t="s">
        <v>5</v>
      </c>
      <c r="G6" s="65">
        <v>0.47916666666666669</v>
      </c>
    </row>
    <row r="7" spans="1:7" ht="8.25" customHeight="1" thickBot="1" x14ac:dyDescent="0.3">
      <c r="B7" s="212"/>
      <c r="C7" s="212"/>
      <c r="D7" s="212"/>
      <c r="E7" s="212"/>
      <c r="F7" s="212"/>
      <c r="G7" s="212"/>
    </row>
    <row r="8" spans="1:7" ht="24.75" x14ac:dyDescent="0.25">
      <c r="B8" s="13" t="s">
        <v>2</v>
      </c>
      <c r="C8" s="213" t="s">
        <v>331</v>
      </c>
      <c r="D8" s="213"/>
      <c r="E8" s="121" t="s">
        <v>3</v>
      </c>
      <c r="F8" s="213">
        <v>32</v>
      </c>
      <c r="G8" s="214"/>
    </row>
    <row r="9" spans="1:7" x14ac:dyDescent="0.25">
      <c r="B9" s="14" t="s">
        <v>6</v>
      </c>
      <c r="C9" s="4" t="s">
        <v>310</v>
      </c>
      <c r="D9" s="3" t="s">
        <v>7</v>
      </c>
      <c r="E9" s="215" t="s">
        <v>291</v>
      </c>
      <c r="F9" s="216"/>
      <c r="G9" s="217"/>
    </row>
    <row r="10" spans="1:7" ht="15.75" thickBot="1" x14ac:dyDescent="0.3">
      <c r="B10" s="15" t="s">
        <v>8</v>
      </c>
      <c r="C10" s="218" t="s">
        <v>321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0</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8</v>
      </c>
      <c r="F23" s="245"/>
      <c r="G23" s="72"/>
    </row>
    <row r="24" spans="2:7" x14ac:dyDescent="0.25">
      <c r="B24" s="240"/>
      <c r="C24" s="241"/>
      <c r="D24" s="136" t="s">
        <v>32</v>
      </c>
      <c r="E24" s="244">
        <v>2</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t="s">
        <v>295</v>
      </c>
      <c r="G40" s="23"/>
    </row>
    <row r="41" spans="2:8" x14ac:dyDescent="0.25">
      <c r="B41" s="204"/>
      <c r="C41" s="255"/>
      <c r="D41" s="260" t="s">
        <v>53</v>
      </c>
      <c r="E41" s="260"/>
      <c r="F41" s="22" t="s">
        <v>295</v>
      </c>
      <c r="G41" s="24"/>
    </row>
    <row r="42" spans="2:8" ht="15.75" thickBot="1" x14ac:dyDescent="0.3">
      <c r="B42" s="258"/>
      <c r="C42" s="259"/>
      <c r="D42" s="261" t="s">
        <v>54</v>
      </c>
      <c r="E42" s="261"/>
      <c r="F42" s="27" t="s">
        <v>295</v>
      </c>
      <c r="G42" s="28"/>
    </row>
    <row r="43" spans="2:8" ht="26.25" customHeight="1" thickBot="1" x14ac:dyDescent="0.3">
      <c r="B43" s="262" t="s">
        <v>55</v>
      </c>
      <c r="C43" s="263"/>
      <c r="D43" s="29" t="s">
        <v>56</v>
      </c>
      <c r="E43" s="30" t="s">
        <v>70</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t="s">
        <v>275</v>
      </c>
      <c r="G59" s="135" t="s">
        <v>85</v>
      </c>
    </row>
    <row r="60" spans="2:7" x14ac:dyDescent="0.25">
      <c r="B60" s="277"/>
      <c r="C60" s="278"/>
      <c r="D60" s="6"/>
      <c r="E60" s="136" t="s">
        <v>83</v>
      </c>
      <c r="F60" s="78" t="s">
        <v>275</v>
      </c>
      <c r="G60" s="33" t="s">
        <v>143</v>
      </c>
    </row>
    <row r="61" spans="2:7" x14ac:dyDescent="0.25">
      <c r="B61" s="277"/>
      <c r="C61" s="278"/>
      <c r="D61" s="6" t="s">
        <v>275</v>
      </c>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322</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323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t="s">
        <v>295</v>
      </c>
      <c r="F69" s="335"/>
      <c r="G69" s="24">
        <v>0</v>
      </c>
    </row>
    <row r="70" spans="2:7" ht="24" x14ac:dyDescent="0.25">
      <c r="B70" s="295"/>
      <c r="C70" s="40" t="s">
        <v>99</v>
      </c>
      <c r="D70" s="22">
        <v>1</v>
      </c>
      <c r="E70" s="334" t="s">
        <v>295</v>
      </c>
      <c r="F70" s="335"/>
      <c r="G70" s="24">
        <v>0</v>
      </c>
    </row>
    <row r="71" spans="2:7" ht="36" x14ac:dyDescent="0.25">
      <c r="B71" s="295"/>
      <c r="C71" s="40" t="s">
        <v>100</v>
      </c>
      <c r="D71" s="22">
        <v>0</v>
      </c>
      <c r="E71" s="334" t="s">
        <v>295</v>
      </c>
      <c r="F71" s="335"/>
      <c r="G71" s="24">
        <v>0</v>
      </c>
    </row>
    <row r="72" spans="2:7" ht="24" x14ac:dyDescent="0.25">
      <c r="B72" s="295"/>
      <c r="C72" s="40" t="s">
        <v>101</v>
      </c>
      <c r="D72" s="22">
        <v>0</v>
      </c>
      <c r="E72" s="334" t="s">
        <v>295</v>
      </c>
      <c r="F72" s="335"/>
      <c r="G72" s="24">
        <v>0</v>
      </c>
    </row>
    <row r="73" spans="2:7" ht="24" x14ac:dyDescent="0.25">
      <c r="B73" s="295"/>
      <c r="C73" s="40" t="s">
        <v>102</v>
      </c>
      <c r="D73" s="22">
        <v>1</v>
      </c>
      <c r="E73" s="334" t="s">
        <v>295</v>
      </c>
      <c r="F73" s="335"/>
      <c r="G73" s="24">
        <v>0</v>
      </c>
    </row>
    <row r="74" spans="2:7" x14ac:dyDescent="0.25">
      <c r="B74" s="296" t="s">
        <v>103</v>
      </c>
      <c r="C74" s="40" t="s">
        <v>104</v>
      </c>
      <c r="D74" s="22">
        <v>0</v>
      </c>
      <c r="E74" s="334"/>
      <c r="F74" s="335"/>
      <c r="G74" s="24">
        <v>0</v>
      </c>
    </row>
    <row r="75" spans="2:7" x14ac:dyDescent="0.25">
      <c r="B75" s="297"/>
      <c r="C75" s="40" t="s">
        <v>105</v>
      </c>
      <c r="D75" s="22">
        <v>0</v>
      </c>
      <c r="E75" s="334"/>
      <c r="F75" s="335"/>
      <c r="G75" s="24">
        <v>0</v>
      </c>
    </row>
    <row r="76" spans="2:7" x14ac:dyDescent="0.25">
      <c r="B76" s="297"/>
      <c r="C76" s="40" t="s">
        <v>106</v>
      </c>
      <c r="D76" s="22">
        <v>1</v>
      </c>
      <c r="E76" s="334"/>
      <c r="F76" s="335"/>
      <c r="G76" s="24">
        <v>0</v>
      </c>
    </row>
    <row r="77" spans="2:7" x14ac:dyDescent="0.25">
      <c r="B77" s="297"/>
      <c r="C77" s="40" t="s">
        <v>107</v>
      </c>
      <c r="D77" s="22">
        <v>0</v>
      </c>
      <c r="E77" s="334"/>
      <c r="F77" s="335"/>
      <c r="G77" s="24">
        <v>0</v>
      </c>
    </row>
    <row r="78" spans="2:7" x14ac:dyDescent="0.25">
      <c r="B78" s="297"/>
      <c r="C78" s="40" t="s">
        <v>108</v>
      </c>
      <c r="D78" s="22">
        <v>1</v>
      </c>
      <c r="E78" s="334"/>
      <c r="F78" s="335"/>
      <c r="G78" s="24">
        <v>0</v>
      </c>
    </row>
    <row r="79" spans="2:7" x14ac:dyDescent="0.25">
      <c r="B79" s="297"/>
      <c r="C79" s="40" t="s">
        <v>109</v>
      </c>
      <c r="D79" s="22">
        <v>0</v>
      </c>
      <c r="E79" s="334"/>
      <c r="F79" s="335"/>
      <c r="G79" s="24">
        <v>0</v>
      </c>
    </row>
    <row r="80" spans="2:7" x14ac:dyDescent="0.25">
      <c r="B80" s="291"/>
      <c r="C80" s="40" t="s">
        <v>110</v>
      </c>
      <c r="D80" s="22">
        <v>0</v>
      </c>
      <c r="E80" s="334"/>
      <c r="F80" s="335"/>
      <c r="G80" s="24">
        <v>0</v>
      </c>
    </row>
    <row r="81" spans="2:7" x14ac:dyDescent="0.25">
      <c r="B81" s="296" t="s">
        <v>111</v>
      </c>
      <c r="C81" s="40" t="s">
        <v>112</v>
      </c>
      <c r="D81" s="22" t="s">
        <v>324</v>
      </c>
      <c r="E81" s="334"/>
      <c r="F81" s="335"/>
      <c r="G81" s="24">
        <v>1</v>
      </c>
    </row>
    <row r="82" spans="2:7" x14ac:dyDescent="0.25">
      <c r="B82" s="297"/>
      <c r="C82" s="40" t="s">
        <v>113</v>
      </c>
      <c r="D82" s="22" t="s">
        <v>324</v>
      </c>
      <c r="E82" s="334"/>
      <c r="F82" s="335"/>
      <c r="G82" s="24" t="s">
        <v>324</v>
      </c>
    </row>
    <row r="83" spans="2:7" x14ac:dyDescent="0.25">
      <c r="B83" s="297"/>
      <c r="C83" s="40" t="s">
        <v>114</v>
      </c>
      <c r="D83" s="22">
        <v>0</v>
      </c>
      <c r="E83" s="334"/>
      <c r="F83" s="335"/>
      <c r="G83" s="24" t="s">
        <v>324</v>
      </c>
    </row>
    <row r="84" spans="2:7" x14ac:dyDescent="0.25">
      <c r="B84" s="297"/>
      <c r="C84" s="40" t="s">
        <v>115</v>
      </c>
      <c r="D84" s="22">
        <v>0</v>
      </c>
      <c r="E84" s="334"/>
      <c r="F84" s="335"/>
      <c r="G84" s="24" t="s">
        <v>324</v>
      </c>
    </row>
    <row r="85" spans="2:7" x14ac:dyDescent="0.25">
      <c r="B85" s="297"/>
      <c r="C85" s="40" t="s">
        <v>116</v>
      </c>
      <c r="D85" s="22">
        <v>0</v>
      </c>
      <c r="E85" s="334"/>
      <c r="F85" s="335"/>
      <c r="G85" s="24" t="s">
        <v>324</v>
      </c>
    </row>
    <row r="86" spans="2:7" ht="15.75" thickBot="1" x14ac:dyDescent="0.3">
      <c r="B86" s="298"/>
      <c r="C86" s="41" t="s">
        <v>117</v>
      </c>
      <c r="D86" s="25" t="s">
        <v>324</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275</v>
      </c>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325</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2016</v>
      </c>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25</v>
      </c>
      <c r="E113" s="306" t="s">
        <v>158</v>
      </c>
      <c r="F113" s="307"/>
      <c r="G113" s="55">
        <v>7</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231</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326</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t="s">
        <v>272</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6</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35</v>
      </c>
      <c r="G144" s="256"/>
    </row>
    <row r="145" spans="2:11" x14ac:dyDescent="0.25">
      <c r="B145" s="249"/>
      <c r="C145" s="250"/>
      <c r="D145" s="136" t="s">
        <v>212</v>
      </c>
      <c r="E145" s="131" t="s">
        <v>214</v>
      </c>
      <c r="F145" s="255">
        <v>25</v>
      </c>
      <c r="G145" s="256"/>
    </row>
    <row r="146" spans="2:11" x14ac:dyDescent="0.25">
      <c r="B146" s="249"/>
      <c r="C146" s="250"/>
      <c r="D146" s="136" t="s">
        <v>213</v>
      </c>
      <c r="E146" s="136" t="s">
        <v>214</v>
      </c>
      <c r="F146" s="255"/>
      <c r="G146" s="256"/>
    </row>
    <row r="147" spans="2:11" ht="15.75" thickBot="1" x14ac:dyDescent="0.3">
      <c r="B147" s="253"/>
      <c r="C147" s="254"/>
      <c r="D147" s="8" t="s">
        <v>47</v>
      </c>
      <c r="E147" s="315"/>
      <c r="F147" s="316"/>
      <c r="G147" s="317"/>
    </row>
    <row r="148" spans="2:11" ht="29.25" customHeight="1" thickBot="1" x14ac:dyDescent="0.3">
      <c r="B148" s="304" t="s">
        <v>215</v>
      </c>
      <c r="C148" s="305"/>
      <c r="D148" s="54" t="s">
        <v>25</v>
      </c>
      <c r="E148" s="306" t="s">
        <v>216</v>
      </c>
      <c r="F148" s="307"/>
      <c r="G148" s="55">
        <v>8000000</v>
      </c>
    </row>
    <row r="149" spans="2:11" ht="15" customHeight="1" x14ac:dyDescent="0.25">
      <c r="B149" s="321" t="s">
        <v>217</v>
      </c>
      <c r="C149" s="322"/>
      <c r="D149" s="134" t="s">
        <v>218</v>
      </c>
      <c r="E149" s="134" t="s">
        <v>214</v>
      </c>
      <c r="F149" s="325"/>
      <c r="G149" s="326"/>
    </row>
    <row r="150" spans="2:11" x14ac:dyDescent="0.25">
      <c r="B150" s="323"/>
      <c r="C150" s="324"/>
      <c r="D150" s="62" t="s">
        <v>219</v>
      </c>
      <c r="E150" s="131" t="s">
        <v>214</v>
      </c>
      <c r="F150" s="255"/>
      <c r="G150" s="256"/>
    </row>
    <row r="151" spans="2:11" x14ac:dyDescent="0.25">
      <c r="B151" s="327"/>
      <c r="C151" s="328"/>
      <c r="D151" s="67" t="s">
        <v>220</v>
      </c>
      <c r="E151" s="131" t="s">
        <v>214</v>
      </c>
      <c r="F151" s="255"/>
      <c r="G151" s="256"/>
    </row>
    <row r="152" spans="2:11" x14ac:dyDescent="0.25">
      <c r="B152" s="329"/>
      <c r="C152" s="330"/>
      <c r="D152" s="67" t="s">
        <v>221</v>
      </c>
      <c r="E152" s="131" t="s">
        <v>214</v>
      </c>
      <c r="F152" s="255"/>
      <c r="G152" s="256"/>
    </row>
    <row r="153" spans="2:11" x14ac:dyDescent="0.25">
      <c r="B153" s="329"/>
      <c r="C153" s="330"/>
      <c r="D153" s="136" t="s">
        <v>222</v>
      </c>
      <c r="E153" s="131" t="s">
        <v>214</v>
      </c>
      <c r="F153" s="255"/>
      <c r="G153" s="256"/>
    </row>
    <row r="154" spans="2:11" x14ac:dyDescent="0.25">
      <c r="B154" s="329"/>
      <c r="C154" s="330"/>
      <c r="D154" s="67" t="s">
        <v>223</v>
      </c>
      <c r="E154" s="131" t="s">
        <v>214</v>
      </c>
      <c r="F154" s="255"/>
      <c r="G154" s="256"/>
    </row>
    <row r="155" spans="2:11" ht="15.75" thickBot="1" x14ac:dyDescent="0.3">
      <c r="B155" s="329"/>
      <c r="C155" s="330"/>
      <c r="D155" s="137" t="s">
        <v>110</v>
      </c>
      <c r="E155" s="132" t="s">
        <v>214</v>
      </c>
      <c r="F155" s="259"/>
      <c r="G155" s="303"/>
    </row>
    <row r="156" spans="2:11" ht="15.75" customHeight="1" x14ac:dyDescent="0.25">
      <c r="B156" s="271" t="s">
        <v>224</v>
      </c>
      <c r="C156" s="272"/>
      <c r="D156" s="47" t="s">
        <v>25</v>
      </c>
      <c r="E156" s="331" t="s">
        <v>225</v>
      </c>
      <c r="F156" s="331"/>
      <c r="G156" s="38" t="s">
        <v>327</v>
      </c>
    </row>
    <row r="157" spans="2:11" ht="15.75" thickBot="1" x14ac:dyDescent="0.3">
      <c r="B157" s="279"/>
      <c r="C157" s="280"/>
      <c r="D157" s="59" t="s">
        <v>226</v>
      </c>
      <c r="E157" s="332" t="s">
        <v>225</v>
      </c>
      <c r="F157" s="332"/>
      <c r="G157" s="37"/>
    </row>
    <row r="158" spans="2:11" ht="15.75" customHeight="1" thickBot="1" x14ac:dyDescent="0.3">
      <c r="B158" s="196" t="s">
        <v>227</v>
      </c>
      <c r="C158" s="197"/>
      <c r="D158" s="226" t="s">
        <v>232</v>
      </c>
      <c r="E158" s="226"/>
      <c r="F158" s="10" t="s">
        <v>21</v>
      </c>
      <c r="G158" s="139"/>
    </row>
    <row r="159" spans="2:11" ht="28.5" customHeight="1" thickBot="1" x14ac:dyDescent="0.3">
      <c r="B159" s="304" t="s">
        <v>235</v>
      </c>
      <c r="C159" s="305"/>
      <c r="D159" s="312" t="s">
        <v>328</v>
      </c>
      <c r="E159" s="313"/>
      <c r="F159" s="313"/>
      <c r="G159" s="314"/>
    </row>
    <row r="160" spans="2:11" ht="26.25" customHeight="1" thickBot="1" x14ac:dyDescent="0.3">
      <c r="B160" s="304" t="s">
        <v>236</v>
      </c>
      <c r="C160" s="305"/>
      <c r="D160" s="312" t="s">
        <v>237</v>
      </c>
      <c r="E160" s="313"/>
      <c r="F160" s="313"/>
      <c r="G160" s="314"/>
      <c r="K160">
        <f>30+12+35</f>
        <v>77</v>
      </c>
    </row>
    <row r="161" spans="2:11" ht="27.75" customHeight="1" thickBot="1" x14ac:dyDescent="0.3">
      <c r="B161" s="304" t="s">
        <v>241</v>
      </c>
      <c r="C161" s="305"/>
      <c r="D161" s="312" t="s">
        <v>329</v>
      </c>
      <c r="E161" s="313"/>
      <c r="F161" s="313"/>
      <c r="G161" s="314"/>
      <c r="K161">
        <f>150-77</f>
        <v>73</v>
      </c>
    </row>
    <row r="162" spans="2:11" ht="25.5" customHeight="1" thickBot="1" x14ac:dyDescent="0.3">
      <c r="B162" s="318" t="s">
        <v>242</v>
      </c>
      <c r="C162" s="319"/>
      <c r="D162" s="320" t="s">
        <v>25</v>
      </c>
      <c r="E162" s="320"/>
      <c r="F162" s="119" t="s">
        <v>243</v>
      </c>
      <c r="G162" s="139"/>
    </row>
    <row r="163" spans="2:11" ht="15.75" thickBot="1" x14ac:dyDescent="0.3"/>
    <row r="164" spans="2:11" ht="15.75" thickBot="1" x14ac:dyDescent="0.3">
      <c r="B164" s="221" t="s">
        <v>245</v>
      </c>
      <c r="C164" s="222"/>
      <c r="D164" s="222"/>
      <c r="E164" s="222"/>
      <c r="F164" s="222"/>
      <c r="G164" s="223"/>
    </row>
    <row r="165" spans="2:11" ht="15.75" thickBot="1" x14ac:dyDescent="0.3"/>
    <row r="166" spans="2:11" x14ac:dyDescent="0.25">
      <c r="B166" s="271" t="s">
        <v>246</v>
      </c>
      <c r="C166" s="272"/>
      <c r="D166" s="121" t="s">
        <v>18</v>
      </c>
      <c r="E166" s="83"/>
      <c r="F166" s="121" t="s">
        <v>247</v>
      </c>
      <c r="G166" s="39"/>
    </row>
    <row r="167" spans="2:11" x14ac:dyDescent="0.25">
      <c r="B167" s="277"/>
      <c r="C167" s="278"/>
      <c r="D167" s="131" t="s">
        <v>248</v>
      </c>
      <c r="E167" s="20"/>
      <c r="F167" s="131" t="s">
        <v>249</v>
      </c>
      <c r="G167" s="51"/>
    </row>
    <row r="168" spans="2:11" x14ac:dyDescent="0.25">
      <c r="B168" s="277"/>
      <c r="C168" s="278"/>
      <c r="D168" s="132" t="s">
        <v>250</v>
      </c>
      <c r="E168" s="50" t="s">
        <v>275</v>
      </c>
      <c r="F168" s="132" t="s">
        <v>251</v>
      </c>
      <c r="G168" s="53"/>
    </row>
    <row r="169" spans="2:11" x14ac:dyDescent="0.25">
      <c r="B169" s="277"/>
      <c r="C169" s="278"/>
      <c r="D169" s="132" t="s">
        <v>252</v>
      </c>
      <c r="E169" s="50"/>
      <c r="F169" s="132"/>
      <c r="G169" s="53"/>
    </row>
    <row r="170" spans="2:11" x14ac:dyDescent="0.25">
      <c r="B170" s="277"/>
      <c r="C170" s="278"/>
      <c r="D170" s="132" t="s">
        <v>253</v>
      </c>
      <c r="E170" s="50"/>
      <c r="F170" s="132" t="s">
        <v>255</v>
      </c>
      <c r="G170" s="53"/>
    </row>
    <row r="171" spans="2:11" x14ac:dyDescent="0.25">
      <c r="B171" s="277"/>
      <c r="C171" s="278"/>
      <c r="D171" s="132" t="s">
        <v>254</v>
      </c>
      <c r="E171" s="50"/>
      <c r="F171" s="132" t="s">
        <v>255</v>
      </c>
      <c r="G171" s="53"/>
    </row>
    <row r="172" spans="2:11" ht="15.75" thickBot="1" x14ac:dyDescent="0.3">
      <c r="B172" s="279"/>
      <c r="C172" s="280"/>
      <c r="D172" s="8" t="s">
        <v>110</v>
      </c>
      <c r="E172" s="52"/>
      <c r="F172" s="122" t="s">
        <v>255</v>
      </c>
      <c r="G172" s="56"/>
    </row>
    <row r="173" spans="2:11" x14ac:dyDescent="0.25">
      <c r="B173" s="271" t="s">
        <v>256</v>
      </c>
      <c r="C173" s="272"/>
      <c r="D173" s="121" t="s">
        <v>257</v>
      </c>
      <c r="E173" s="83"/>
      <c r="F173" s="121" t="s">
        <v>258</v>
      </c>
      <c r="G173" s="39" t="s">
        <v>275</v>
      </c>
    </row>
    <row r="174" spans="2:11" x14ac:dyDescent="0.25">
      <c r="B174" s="277"/>
      <c r="C174" s="278"/>
      <c r="D174" s="132" t="s">
        <v>259</v>
      </c>
      <c r="E174" s="50"/>
      <c r="F174" s="132" t="s">
        <v>255</v>
      </c>
      <c r="G174" s="53"/>
    </row>
    <row r="175" spans="2:11" x14ac:dyDescent="0.25">
      <c r="B175" s="277"/>
      <c r="C175" s="278"/>
      <c r="D175" s="132" t="s">
        <v>254</v>
      </c>
      <c r="E175" s="50"/>
      <c r="F175" s="132" t="s">
        <v>255</v>
      </c>
      <c r="G175" s="53"/>
    </row>
    <row r="176" spans="2:11"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330</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329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66D66906-4DCE-42B4-9524-F158431EEC1B}"/>
  </hyperlinks>
  <pageMargins left="0.7" right="0.7" top="0.75" bottom="0.75" header="0.3" footer="0.3"/>
  <pageSetup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34F6-2DDD-4C40-8938-D083CF18345D}">
  <dimension ref="A1:H183"/>
  <sheetViews>
    <sheetView topLeftCell="A132" workbookViewId="0">
      <selection activeCell="I160" sqref="I160"/>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0.47916666666666669</v>
      </c>
      <c r="F6" s="18" t="s">
        <v>5</v>
      </c>
      <c r="G6" s="65">
        <v>0.51388888888888895</v>
      </c>
    </row>
    <row r="7" spans="1:7" ht="8.25" customHeight="1" thickBot="1" x14ac:dyDescent="0.3">
      <c r="B7" s="212"/>
      <c r="C7" s="212"/>
      <c r="D7" s="212"/>
      <c r="E7" s="212"/>
      <c r="F7" s="212"/>
      <c r="G7" s="212"/>
    </row>
    <row r="8" spans="1:7" ht="24.75" x14ac:dyDescent="0.25">
      <c r="B8" s="13" t="s">
        <v>2</v>
      </c>
      <c r="C8" s="213" t="s">
        <v>332</v>
      </c>
      <c r="D8" s="213"/>
      <c r="E8" s="121" t="s">
        <v>3</v>
      </c>
      <c r="F8" s="213">
        <v>59</v>
      </c>
      <c r="G8" s="214"/>
    </row>
    <row r="9" spans="1:7" x14ac:dyDescent="0.25">
      <c r="B9" s="14" t="s">
        <v>6</v>
      </c>
      <c r="C9" s="4" t="s">
        <v>269</v>
      </c>
      <c r="D9" s="3" t="s">
        <v>7</v>
      </c>
      <c r="E9" s="215" t="s">
        <v>270</v>
      </c>
      <c r="F9" s="216"/>
      <c r="G9" s="217"/>
    </row>
    <row r="10" spans="1:7" ht="15.75" thickBot="1" x14ac:dyDescent="0.3">
      <c r="B10" s="15" t="s">
        <v>8</v>
      </c>
      <c r="C10" s="218" t="s">
        <v>333</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38</v>
      </c>
      <c r="F23" s="245"/>
      <c r="G23" s="72"/>
    </row>
    <row r="24" spans="2:7" x14ac:dyDescent="0.25">
      <c r="B24" s="240"/>
      <c r="C24" s="241"/>
      <c r="D24" s="136" t="s">
        <v>32</v>
      </c>
      <c r="E24" s="244"/>
      <c r="F24" s="245"/>
      <c r="G24" s="72">
        <v>33</v>
      </c>
    </row>
    <row r="25" spans="2:7" x14ac:dyDescent="0.25">
      <c r="B25" s="240"/>
      <c r="C25" s="241"/>
      <c r="D25" s="136" t="s">
        <v>33</v>
      </c>
      <c r="E25" s="244">
        <v>22</v>
      </c>
      <c r="F25" s="245"/>
      <c r="G25" s="72"/>
    </row>
    <row r="26" spans="2:7" x14ac:dyDescent="0.25">
      <c r="B26" s="240"/>
      <c r="C26" s="241"/>
      <c r="D26" s="136" t="s">
        <v>34</v>
      </c>
      <c r="E26" s="244"/>
      <c r="F26" s="245"/>
      <c r="G26" s="72">
        <v>19</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2</v>
      </c>
    </row>
    <row r="42" spans="2:8" ht="15.75" thickBot="1" x14ac:dyDescent="0.3">
      <c r="B42" s="258"/>
      <c r="C42" s="259"/>
      <c r="D42" s="261" t="s">
        <v>54</v>
      </c>
      <c r="E42" s="261"/>
      <c r="F42" s="27">
        <v>1</v>
      </c>
      <c r="G42" s="28"/>
    </row>
    <row r="43" spans="2:8" ht="26.25" customHeight="1" thickBot="1" x14ac:dyDescent="0.3">
      <c r="B43" s="262" t="s">
        <v>55</v>
      </c>
      <c r="C43" s="263"/>
      <c r="D43" s="29" t="s">
        <v>56</v>
      </c>
      <c r="E43" s="30" t="s">
        <v>70</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2</v>
      </c>
      <c r="E47" s="6"/>
      <c r="F47" s="6">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334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v>0</v>
      </c>
    </row>
    <row r="70" spans="2:7" ht="24" x14ac:dyDescent="0.25">
      <c r="B70" s="295"/>
      <c r="C70" s="40" t="s">
        <v>99</v>
      </c>
      <c r="D70" s="22">
        <v>0</v>
      </c>
      <c r="E70" s="334"/>
      <c r="F70" s="335"/>
      <c r="G70" s="24">
        <v>0</v>
      </c>
    </row>
    <row r="71" spans="2:7" ht="36" x14ac:dyDescent="0.25">
      <c r="B71" s="295"/>
      <c r="C71" s="40" t="s">
        <v>100</v>
      </c>
      <c r="D71" s="22">
        <v>1</v>
      </c>
      <c r="E71" s="334"/>
      <c r="F71" s="335"/>
      <c r="G71" s="24">
        <v>0</v>
      </c>
    </row>
    <row r="72" spans="2:7" ht="24" x14ac:dyDescent="0.25">
      <c r="B72" s="295"/>
      <c r="C72" s="40" t="s">
        <v>101</v>
      </c>
      <c r="D72" s="22">
        <v>1</v>
      </c>
      <c r="E72" s="334"/>
      <c r="F72" s="335"/>
      <c r="G72" s="24">
        <v>0</v>
      </c>
    </row>
    <row r="73" spans="2:7" ht="24" x14ac:dyDescent="0.25">
      <c r="B73" s="295"/>
      <c r="C73" s="40" t="s">
        <v>102</v>
      </c>
      <c r="D73" s="22">
        <v>0</v>
      </c>
      <c r="E73" s="334"/>
      <c r="F73" s="335"/>
      <c r="G73" s="24">
        <v>0</v>
      </c>
    </row>
    <row r="74" spans="2:7" x14ac:dyDescent="0.25">
      <c r="B74" s="296" t="s">
        <v>103</v>
      </c>
      <c r="C74" s="40" t="s">
        <v>104</v>
      </c>
      <c r="D74" s="22">
        <v>0</v>
      </c>
      <c r="E74" s="334"/>
      <c r="F74" s="335"/>
      <c r="G74" s="24">
        <v>0</v>
      </c>
    </row>
    <row r="75" spans="2:7" x14ac:dyDescent="0.25">
      <c r="B75" s="297"/>
      <c r="C75" s="40" t="s">
        <v>105</v>
      </c>
      <c r="D75" s="22">
        <v>1</v>
      </c>
      <c r="E75" s="334"/>
      <c r="F75" s="335"/>
      <c r="G75" s="24">
        <v>0</v>
      </c>
    </row>
    <row r="76" spans="2:7" x14ac:dyDescent="0.25">
      <c r="B76" s="297"/>
      <c r="C76" s="40" t="s">
        <v>106</v>
      </c>
      <c r="D76" s="22">
        <v>0</v>
      </c>
      <c r="E76" s="334"/>
      <c r="F76" s="335"/>
      <c r="G76" s="24">
        <v>2</v>
      </c>
    </row>
    <row r="77" spans="2:7" x14ac:dyDescent="0.25">
      <c r="B77" s="297"/>
      <c r="C77" s="40" t="s">
        <v>107</v>
      </c>
      <c r="D77" s="22">
        <v>1</v>
      </c>
      <c r="E77" s="334"/>
      <c r="F77" s="335"/>
      <c r="G77" s="24">
        <v>3</v>
      </c>
    </row>
    <row r="78" spans="2:7" x14ac:dyDescent="0.25">
      <c r="B78" s="297"/>
      <c r="C78" s="40" t="s">
        <v>108</v>
      </c>
      <c r="D78" s="22">
        <v>0</v>
      </c>
      <c r="E78" s="334"/>
      <c r="F78" s="335"/>
      <c r="G78" s="24">
        <v>2</v>
      </c>
    </row>
    <row r="79" spans="2:7" x14ac:dyDescent="0.25">
      <c r="B79" s="297"/>
      <c r="C79" s="40" t="s">
        <v>109</v>
      </c>
      <c r="D79" s="22">
        <v>0</v>
      </c>
      <c r="E79" s="334"/>
      <c r="F79" s="335"/>
      <c r="G79" s="24">
        <v>1</v>
      </c>
    </row>
    <row r="80" spans="2:7" x14ac:dyDescent="0.25">
      <c r="B80" s="291"/>
      <c r="C80" s="40" t="s">
        <v>110</v>
      </c>
      <c r="D80" s="22">
        <v>0</v>
      </c>
      <c r="E80" s="334"/>
      <c r="F80" s="335"/>
      <c r="G80" s="24">
        <v>0</v>
      </c>
    </row>
    <row r="81" spans="2:7" x14ac:dyDescent="0.25">
      <c r="B81" s="296" t="s">
        <v>111</v>
      </c>
      <c r="C81" s="40" t="s">
        <v>112</v>
      </c>
      <c r="D81" s="22" t="s">
        <v>324</v>
      </c>
      <c r="E81" s="334"/>
      <c r="F81" s="335"/>
      <c r="G81" s="24">
        <v>0</v>
      </c>
    </row>
    <row r="82" spans="2:7" x14ac:dyDescent="0.25">
      <c r="B82" s="297"/>
      <c r="C82" s="40" t="s">
        <v>113</v>
      </c>
      <c r="D82" s="22" t="s">
        <v>324</v>
      </c>
      <c r="E82" s="334"/>
      <c r="F82" s="335"/>
      <c r="G82" s="24">
        <v>0</v>
      </c>
    </row>
    <row r="83" spans="2:7" x14ac:dyDescent="0.25">
      <c r="B83" s="297"/>
      <c r="C83" s="40" t="s">
        <v>114</v>
      </c>
      <c r="D83" s="22">
        <v>1</v>
      </c>
      <c r="E83" s="334"/>
      <c r="F83" s="335"/>
      <c r="G83" s="24">
        <v>1</v>
      </c>
    </row>
    <row r="84" spans="2:7" x14ac:dyDescent="0.25">
      <c r="B84" s="297"/>
      <c r="C84" s="40" t="s">
        <v>115</v>
      </c>
      <c r="D84" s="22">
        <v>0</v>
      </c>
      <c r="E84" s="334"/>
      <c r="F84" s="335"/>
      <c r="G84" s="24">
        <v>0</v>
      </c>
    </row>
    <row r="85" spans="2:7" x14ac:dyDescent="0.25">
      <c r="B85" s="297"/>
      <c r="C85" s="40" t="s">
        <v>116</v>
      </c>
      <c r="D85" s="22">
        <v>0</v>
      </c>
      <c r="E85" s="334"/>
      <c r="F85" s="335"/>
      <c r="G85" s="24">
        <v>1</v>
      </c>
    </row>
    <row r="86" spans="2:7" ht="15.75" thickBot="1" x14ac:dyDescent="0.3">
      <c r="B86" s="298"/>
      <c r="C86" s="41" t="s">
        <v>117</v>
      </c>
      <c r="D86" s="25" t="s">
        <v>324</v>
      </c>
      <c r="E86" s="336"/>
      <c r="F86" s="337"/>
      <c r="G86" s="26">
        <v>0</v>
      </c>
    </row>
    <row r="87" spans="2:7" x14ac:dyDescent="0.25">
      <c r="B87" s="271" t="s">
        <v>147</v>
      </c>
      <c r="C87" s="272"/>
      <c r="D87" s="134" t="s">
        <v>120</v>
      </c>
      <c r="E87" s="75" t="s">
        <v>275</v>
      </c>
      <c r="F87" s="121" t="s">
        <v>47</v>
      </c>
      <c r="G87" s="39" t="s">
        <v>335</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337</v>
      </c>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t="s">
        <v>336</v>
      </c>
      <c r="F100" s="281"/>
      <c r="G100" s="282"/>
    </row>
    <row r="101" spans="2:7" ht="27" customHeight="1" thickBot="1" x14ac:dyDescent="0.3">
      <c r="B101" s="304" t="s">
        <v>127</v>
      </c>
      <c r="C101" s="305"/>
      <c r="D101" s="54" t="s">
        <v>25</v>
      </c>
      <c r="E101" s="306" t="s">
        <v>47</v>
      </c>
      <c r="F101" s="307"/>
      <c r="G101" s="55" t="s">
        <v>338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339</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5</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340</v>
      </c>
      <c r="F117" s="281"/>
      <c r="G117" s="282"/>
    </row>
    <row r="118" spans="2:7" ht="29.25" customHeight="1" thickBot="1" x14ac:dyDescent="0.3">
      <c r="B118" s="304" t="s">
        <v>165</v>
      </c>
      <c r="C118" s="305"/>
      <c r="D118" s="54" t="s">
        <v>25</v>
      </c>
      <c r="E118" s="306" t="s">
        <v>47</v>
      </c>
      <c r="F118" s="307"/>
      <c r="G118" s="55" t="s">
        <v>341</v>
      </c>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t="s">
        <v>342</v>
      </c>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t="s">
        <v>275</v>
      </c>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row>
    <row r="125" spans="2:7" ht="27.75" customHeight="1" thickBot="1" x14ac:dyDescent="0.3">
      <c r="B125" s="304" t="s">
        <v>177</v>
      </c>
      <c r="C125" s="305"/>
      <c r="D125" s="54" t="s">
        <v>25</v>
      </c>
      <c r="E125" s="306" t="s">
        <v>176</v>
      </c>
      <c r="F125" s="307"/>
      <c r="G125" s="55" t="s">
        <v>343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t="s">
        <v>344</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20</v>
      </c>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62" t="s">
        <v>219</v>
      </c>
      <c r="E150" s="131" t="s">
        <v>214</v>
      </c>
      <c r="F150" s="255"/>
      <c r="G150" s="256"/>
    </row>
    <row r="151" spans="2:7" x14ac:dyDescent="0.25">
      <c r="B151" s="327"/>
      <c r="C151" s="328"/>
      <c r="D151" s="62"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346</v>
      </c>
    </row>
    <row r="157" spans="2:7" ht="15.75" thickBot="1" x14ac:dyDescent="0.3">
      <c r="B157" s="279"/>
      <c r="C157" s="280"/>
      <c r="D157" s="59" t="s">
        <v>345</v>
      </c>
      <c r="E157" s="332" t="s">
        <v>225</v>
      </c>
      <c r="F157" s="332"/>
      <c r="G157" s="37"/>
    </row>
    <row r="158" spans="2:7" ht="15.75" customHeight="1" thickBot="1" x14ac:dyDescent="0.3">
      <c r="B158" s="196" t="s">
        <v>227</v>
      </c>
      <c r="C158" s="197"/>
      <c r="D158" s="226" t="s">
        <v>231</v>
      </c>
      <c r="E158" s="226"/>
      <c r="F158" s="10" t="s">
        <v>21</v>
      </c>
      <c r="G158" s="139"/>
    </row>
    <row r="159" spans="2:7" ht="28.5" customHeight="1" thickBot="1" x14ac:dyDescent="0.3">
      <c r="B159" s="304" t="s">
        <v>235</v>
      </c>
      <c r="C159" s="305"/>
      <c r="D159" s="312" t="s">
        <v>347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244</v>
      </c>
      <c r="E162" s="320"/>
      <c r="F162" s="119" t="s">
        <v>243</v>
      </c>
      <c r="G162" s="139" t="s">
        <v>348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349</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351</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199AF335-F83F-427E-B92E-B86A9BC4282C}"/>
  </hyperlinks>
  <pageMargins left="0.7" right="0.7" top="0.75" bottom="0.75" header="0.3" footer="0.3"/>
  <pageSetup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E67F-D010-4D8E-9BD5-4886A266B12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0.60416666666666663</v>
      </c>
      <c r="F6" s="18" t="s">
        <v>5</v>
      </c>
      <c r="G6" s="65">
        <v>0.625</v>
      </c>
    </row>
    <row r="7" spans="1:7" ht="8.25" customHeight="1" thickBot="1" x14ac:dyDescent="0.3">
      <c r="B7" s="212"/>
      <c r="C7" s="212"/>
      <c r="D7" s="212"/>
      <c r="E7" s="212"/>
      <c r="F7" s="212"/>
      <c r="G7" s="212"/>
    </row>
    <row r="8" spans="1:7" ht="24.75" x14ac:dyDescent="0.25">
      <c r="B8" s="13" t="s">
        <v>2</v>
      </c>
      <c r="C8" s="213" t="s">
        <v>384</v>
      </c>
      <c r="D8" s="213"/>
      <c r="E8" s="121" t="s">
        <v>3</v>
      </c>
      <c r="F8" s="213">
        <v>52</v>
      </c>
      <c r="G8" s="214"/>
    </row>
    <row r="9" spans="1:7" x14ac:dyDescent="0.25">
      <c r="B9" s="14" t="s">
        <v>6</v>
      </c>
      <c r="C9" s="4" t="s">
        <v>310</v>
      </c>
      <c r="D9" s="3" t="s">
        <v>7</v>
      </c>
      <c r="E9" s="215" t="s">
        <v>291</v>
      </c>
      <c r="F9" s="216"/>
      <c r="G9" s="217"/>
    </row>
    <row r="10" spans="1:7" ht="15.75" thickBot="1" x14ac:dyDescent="0.3">
      <c r="B10" s="15" t="s">
        <v>8</v>
      </c>
      <c r="C10" s="218" t="s">
        <v>385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386</v>
      </c>
      <c r="E16" s="226"/>
      <c r="F16" s="10" t="s">
        <v>16</v>
      </c>
      <c r="G16" s="11">
        <v>46</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24</v>
      </c>
    </row>
    <row r="24" spans="2:7" x14ac:dyDescent="0.25">
      <c r="B24" s="240"/>
      <c r="C24" s="241"/>
      <c r="D24" s="136" t="s">
        <v>32</v>
      </c>
      <c r="E24" s="244">
        <v>20</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t="s">
        <v>275</v>
      </c>
      <c r="F50" s="6"/>
      <c r="G50" s="34" t="s">
        <v>275</v>
      </c>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1</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1</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t="s">
        <v>295</v>
      </c>
    </row>
    <row r="82" spans="2:7" x14ac:dyDescent="0.25">
      <c r="B82" s="297"/>
      <c r="C82" s="40" t="s">
        <v>113</v>
      </c>
      <c r="D82" s="22">
        <v>0</v>
      </c>
      <c r="E82" s="334">
        <v>0</v>
      </c>
      <c r="F82" s="335"/>
      <c r="G82" s="24" t="s">
        <v>295</v>
      </c>
    </row>
    <row r="83" spans="2:7" x14ac:dyDescent="0.25">
      <c r="B83" s="297"/>
      <c r="C83" s="40" t="s">
        <v>114</v>
      </c>
      <c r="D83" s="22">
        <v>0</v>
      </c>
      <c r="E83" s="334">
        <v>0</v>
      </c>
      <c r="F83" s="335"/>
      <c r="G83" s="24" t="s">
        <v>295</v>
      </c>
    </row>
    <row r="84" spans="2:7" x14ac:dyDescent="0.25">
      <c r="B84" s="297"/>
      <c r="C84" s="40" t="s">
        <v>115</v>
      </c>
      <c r="D84" s="22">
        <v>0</v>
      </c>
      <c r="E84" s="334">
        <v>0</v>
      </c>
      <c r="F84" s="335"/>
      <c r="G84" s="24" t="s">
        <v>295</v>
      </c>
    </row>
    <row r="85" spans="2:7" x14ac:dyDescent="0.25">
      <c r="B85" s="297"/>
      <c r="C85" s="40" t="s">
        <v>116</v>
      </c>
      <c r="D85" s="22">
        <v>0</v>
      </c>
      <c r="E85" s="334">
        <v>0</v>
      </c>
      <c r="F85" s="335"/>
      <c r="G85" s="24" t="s">
        <v>295</v>
      </c>
    </row>
    <row r="86" spans="2:7" ht="15.75" thickBot="1" x14ac:dyDescent="0.3">
      <c r="B86" s="298"/>
      <c r="C86" s="41" t="s">
        <v>117</v>
      </c>
      <c r="D86" s="25">
        <v>0</v>
      </c>
      <c r="E86" s="336">
        <v>0</v>
      </c>
      <c r="F86" s="337"/>
      <c r="G86" s="26">
        <v>0</v>
      </c>
    </row>
    <row r="87" spans="2:7" x14ac:dyDescent="0.25">
      <c r="B87" s="271" t="s">
        <v>147</v>
      </c>
      <c r="C87" s="272"/>
      <c r="D87" s="134" t="s">
        <v>120</v>
      </c>
      <c r="E87" s="75" t="s">
        <v>272</v>
      </c>
      <c r="F87" s="121" t="s">
        <v>47</v>
      </c>
      <c r="G87" s="39" t="s">
        <v>387</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389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t="s">
        <v>314</v>
      </c>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t="s">
        <v>275</v>
      </c>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390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0</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2500000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1000000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2500000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391</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392</v>
      </c>
      <c r="E161" s="313"/>
      <c r="F161" s="313"/>
      <c r="G161" s="314"/>
    </row>
    <row r="162" spans="2:7" ht="25.5" customHeight="1" thickBot="1" x14ac:dyDescent="0.3">
      <c r="B162" s="318" t="s">
        <v>242</v>
      </c>
      <c r="C162" s="319"/>
      <c r="D162" s="320" t="s">
        <v>25</v>
      </c>
      <c r="E162" s="320"/>
      <c r="F162" s="119" t="s">
        <v>243</v>
      </c>
      <c r="G162" s="139" t="s">
        <v>393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394</v>
      </c>
    </row>
    <row r="178" spans="2:7" ht="27" customHeight="1" thickBot="1" x14ac:dyDescent="0.3">
      <c r="B178" s="304" t="s">
        <v>261</v>
      </c>
      <c r="C178" s="305"/>
      <c r="D178" s="312" t="s">
        <v>395</v>
      </c>
      <c r="E178" s="313"/>
      <c r="F178" s="313"/>
      <c r="G178" s="314"/>
    </row>
    <row r="179" spans="2:7" ht="26.25" customHeight="1" thickBot="1" x14ac:dyDescent="0.3">
      <c r="B179" s="304" t="s">
        <v>262</v>
      </c>
      <c r="C179" s="305"/>
      <c r="D179" s="312" t="s">
        <v>287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FA89C54-B110-482F-A21C-67D1DF930B1C}"/>
  </hyperlinks>
  <pageMargins left="0.7" right="0.7" top="0.75" bottom="0.75" header="0.3" footer="0.3"/>
  <pageSetup orientation="portrait" horizontalDpi="0" verticalDpi="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1A50A-92CD-498B-BB5B-560CD7473BB4}">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0.72916666666666663</v>
      </c>
      <c r="F6" s="18" t="s">
        <v>5</v>
      </c>
      <c r="G6" s="65">
        <v>0.77083333333333337</v>
      </c>
    </row>
    <row r="7" spans="1:7" ht="8.25" customHeight="1" thickBot="1" x14ac:dyDescent="0.3">
      <c r="B7" s="212"/>
      <c r="C7" s="212"/>
      <c r="D7" s="212"/>
      <c r="E7" s="212"/>
      <c r="F7" s="212"/>
      <c r="G7" s="212"/>
    </row>
    <row r="8" spans="1:7" ht="24.75" x14ac:dyDescent="0.25">
      <c r="B8" s="13" t="s">
        <v>2</v>
      </c>
      <c r="C8" s="213" t="s">
        <v>440</v>
      </c>
      <c r="D8" s="213"/>
      <c r="E8" s="121" t="s">
        <v>3</v>
      </c>
      <c r="F8" s="213">
        <v>62</v>
      </c>
      <c r="G8" s="214"/>
    </row>
    <row r="9" spans="1:7" x14ac:dyDescent="0.25">
      <c r="B9" s="14" t="s">
        <v>6</v>
      </c>
      <c r="C9" s="4" t="s">
        <v>428</v>
      </c>
      <c r="D9" s="3" t="s">
        <v>7</v>
      </c>
      <c r="E9" s="215" t="s">
        <v>429</v>
      </c>
      <c r="F9" s="216"/>
      <c r="G9" s="217"/>
    </row>
    <row r="10" spans="1:7" ht="15.75" thickBot="1" x14ac:dyDescent="0.3">
      <c r="B10" s="15" t="s">
        <v>8</v>
      </c>
      <c r="C10" s="218" t="s">
        <v>430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431</v>
      </c>
      <c r="E16" s="226"/>
      <c r="F16" s="10" t="s">
        <v>16</v>
      </c>
      <c r="G16" s="11">
        <v>50</v>
      </c>
    </row>
    <row r="17" spans="2:7" ht="15.75" thickBot="1" x14ac:dyDescent="0.3">
      <c r="B17" s="196" t="s">
        <v>41</v>
      </c>
      <c r="C17" s="197"/>
      <c r="D17" s="226" t="s">
        <v>19</v>
      </c>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32</v>
      </c>
      <c r="F23" s="245"/>
      <c r="G23" s="72"/>
    </row>
    <row r="24" spans="2:7" x14ac:dyDescent="0.25">
      <c r="B24" s="240"/>
      <c r="C24" s="241"/>
      <c r="D24" s="136" t="s">
        <v>32</v>
      </c>
      <c r="E24" s="244">
        <v>26</v>
      </c>
      <c r="F24" s="245"/>
      <c r="G24" s="72"/>
    </row>
    <row r="25" spans="2:7" x14ac:dyDescent="0.25">
      <c r="B25" s="240"/>
      <c r="C25" s="241"/>
      <c r="D25" s="136" t="s">
        <v>33</v>
      </c>
      <c r="E25" s="244">
        <v>22</v>
      </c>
      <c r="F25" s="245"/>
      <c r="G25" s="72"/>
    </row>
    <row r="26" spans="2:7" x14ac:dyDescent="0.25">
      <c r="B26" s="240"/>
      <c r="C26" s="241"/>
      <c r="D26" s="136" t="s">
        <v>34</v>
      </c>
      <c r="E26" s="244"/>
      <c r="F26" s="245"/>
      <c r="G26" s="72">
        <v>13</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v>1</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v>1</v>
      </c>
      <c r="F50" s="6"/>
      <c r="G50" s="34"/>
    </row>
    <row r="51" spans="2:7" ht="15.75" thickBot="1" x14ac:dyDescent="0.3">
      <c r="B51" s="269"/>
      <c r="C51" s="35" t="s">
        <v>63</v>
      </c>
      <c r="D51" s="36"/>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354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432</v>
      </c>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280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433</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80</v>
      </c>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v>20</v>
      </c>
      <c r="G155" s="303"/>
    </row>
    <row r="156" spans="2:7" ht="15.75" customHeight="1" x14ac:dyDescent="0.25">
      <c r="B156" s="271" t="s">
        <v>224</v>
      </c>
      <c r="C156" s="272"/>
      <c r="D156" s="47" t="s">
        <v>25</v>
      </c>
      <c r="E156" s="331" t="s">
        <v>225</v>
      </c>
      <c r="F156" s="331"/>
      <c r="G156" s="38" t="s">
        <v>434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435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436</v>
      </c>
      <c r="E161" s="313"/>
      <c r="F161" s="313"/>
      <c r="G161" s="314"/>
    </row>
    <row r="162" spans="2:7" ht="25.5" customHeight="1" thickBot="1" x14ac:dyDescent="0.3">
      <c r="B162" s="318" t="s">
        <v>242</v>
      </c>
      <c r="C162" s="319"/>
      <c r="D162" s="320" t="s">
        <v>26</v>
      </c>
      <c r="E162" s="320"/>
      <c r="F162" s="119" t="s">
        <v>243</v>
      </c>
      <c r="G162" s="139" t="s">
        <v>437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438</v>
      </c>
    </row>
    <row r="178" spans="2:7" ht="27" customHeight="1" thickBot="1" x14ac:dyDescent="0.3">
      <c r="B178" s="304" t="s">
        <v>261</v>
      </c>
      <c r="C178" s="305"/>
      <c r="D178" s="312" t="s">
        <v>441</v>
      </c>
      <c r="E178" s="313"/>
      <c r="F178" s="313"/>
      <c r="G178" s="314"/>
    </row>
    <row r="179" spans="2:7" ht="26.25" customHeight="1" thickBot="1" x14ac:dyDescent="0.3">
      <c r="B179" s="304" t="s">
        <v>262</v>
      </c>
      <c r="C179" s="305"/>
      <c r="D179" s="312" t="s">
        <v>439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E1774FD-D3D1-46C2-90EA-C3338643A255}"/>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463F-C356-4B08-8D1E-234F9BDACC9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c r="D6" s="18" t="s">
        <v>4</v>
      </c>
      <c r="E6" s="63">
        <v>0.66666666666666663</v>
      </c>
      <c r="F6" s="18" t="s">
        <v>5</v>
      </c>
      <c r="G6" s="65">
        <v>0.68055555555555547</v>
      </c>
    </row>
    <row r="7" spans="1:7" ht="8.25" customHeight="1" thickBot="1" x14ac:dyDescent="0.3">
      <c r="B7" s="212"/>
      <c r="C7" s="212"/>
      <c r="D7" s="212"/>
      <c r="E7" s="212"/>
      <c r="F7" s="212"/>
      <c r="G7" s="212"/>
    </row>
    <row r="8" spans="1:7" ht="24.75" x14ac:dyDescent="0.25">
      <c r="B8" s="13" t="s">
        <v>2</v>
      </c>
      <c r="C8" s="213" t="s">
        <v>416</v>
      </c>
      <c r="D8" s="213"/>
      <c r="E8" s="121" t="s">
        <v>3</v>
      </c>
      <c r="F8" s="213">
        <v>37</v>
      </c>
      <c r="G8" s="214"/>
    </row>
    <row r="9" spans="1:7" x14ac:dyDescent="0.25">
      <c r="B9" s="14" t="s">
        <v>6</v>
      </c>
      <c r="C9" s="4" t="s">
        <v>269</v>
      </c>
      <c r="D9" s="3" t="s">
        <v>7</v>
      </c>
      <c r="E9" s="215" t="s">
        <v>270</v>
      </c>
      <c r="F9" s="216"/>
      <c r="G9" s="217"/>
    </row>
    <row r="10" spans="1:7" ht="15.75" thickBot="1" x14ac:dyDescent="0.3">
      <c r="B10" s="15" t="s">
        <v>8</v>
      </c>
      <c r="C10" s="218" t="s">
        <v>417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407</v>
      </c>
      <c r="E16" s="226"/>
      <c r="F16" s="10" t="s">
        <v>16</v>
      </c>
      <c r="G16" s="11">
        <v>39</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3</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18</v>
      </c>
    </row>
    <row r="24" spans="2:7" x14ac:dyDescent="0.25">
      <c r="B24" s="240"/>
      <c r="C24" s="241"/>
      <c r="D24" s="136" t="s">
        <v>32</v>
      </c>
      <c r="E24" s="244"/>
      <c r="F24" s="245"/>
      <c r="G24" s="72">
        <v>16</v>
      </c>
    </row>
    <row r="25" spans="2:7" x14ac:dyDescent="0.25">
      <c r="B25" s="240"/>
      <c r="C25" s="241"/>
      <c r="D25" s="136" t="s">
        <v>33</v>
      </c>
      <c r="E25" s="244"/>
      <c r="F25" s="245"/>
      <c r="G25" s="72">
        <v>5</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3</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68</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v>1</v>
      </c>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2</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v>1</v>
      </c>
      <c r="F68" s="294"/>
      <c r="G68" s="43">
        <v>1</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1</v>
      </c>
      <c r="E72" s="334"/>
      <c r="F72" s="335"/>
      <c r="G72" s="24"/>
    </row>
    <row r="73" spans="2:7" ht="24" x14ac:dyDescent="0.25">
      <c r="B73" s="295"/>
      <c r="C73" s="40" t="s">
        <v>102</v>
      </c>
      <c r="D73" s="22">
        <v>0</v>
      </c>
      <c r="E73" s="334"/>
      <c r="F73" s="335"/>
      <c r="G73" s="24"/>
    </row>
    <row r="74" spans="2:7" x14ac:dyDescent="0.25">
      <c r="B74" s="296" t="s">
        <v>103</v>
      </c>
      <c r="C74" s="40" t="s">
        <v>104</v>
      </c>
      <c r="D74" s="22">
        <v>1</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1</v>
      </c>
      <c r="E79" s="334">
        <v>1</v>
      </c>
      <c r="F79" s="335"/>
      <c r="G79" s="24">
        <v>1</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408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409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410</v>
      </c>
      <c r="F100" s="281"/>
      <c r="G100" s="282"/>
    </row>
    <row r="101" spans="2:7" ht="27" customHeight="1" thickBot="1" x14ac:dyDescent="0.3">
      <c r="B101" s="304" t="s">
        <v>127</v>
      </c>
      <c r="C101" s="305"/>
      <c r="D101" s="54" t="s">
        <v>25</v>
      </c>
      <c r="E101" s="306" t="s">
        <v>47</v>
      </c>
      <c r="F101" s="307"/>
      <c r="G101" s="55" t="s">
        <v>411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299</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310</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26</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412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413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t="s">
        <v>233</v>
      </c>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244</v>
      </c>
      <c r="E161" s="313"/>
      <c r="F161" s="313"/>
      <c r="G161" s="314"/>
    </row>
    <row r="162" spans="2:7" ht="25.5" customHeight="1" thickBot="1" x14ac:dyDescent="0.3">
      <c r="B162" s="318" t="s">
        <v>242</v>
      </c>
      <c r="C162" s="319"/>
      <c r="D162" s="320" t="s">
        <v>25</v>
      </c>
      <c r="E162" s="320"/>
      <c r="F162" s="119" t="s">
        <v>243</v>
      </c>
      <c r="G162" s="139" t="s">
        <v>414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415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DFE5F04-A944-4D88-9067-7C0D74D145F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3D4BC-66A0-4549-A208-A323814E4CE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0.6875</v>
      </c>
      <c r="F6" s="18" t="s">
        <v>5</v>
      </c>
      <c r="G6" s="65">
        <v>0.70833333333333337</v>
      </c>
    </row>
    <row r="7" spans="1:7" ht="8.25" customHeight="1" thickBot="1" x14ac:dyDescent="0.3">
      <c r="B7" s="212"/>
      <c r="C7" s="212"/>
      <c r="D7" s="212"/>
      <c r="E7" s="212"/>
      <c r="F7" s="212"/>
      <c r="G7" s="212"/>
    </row>
    <row r="8" spans="1:7" ht="24.75" x14ac:dyDescent="0.25">
      <c r="B8" s="13" t="s">
        <v>2</v>
      </c>
      <c r="C8" s="213" t="s">
        <v>418</v>
      </c>
      <c r="D8" s="213"/>
      <c r="E8" s="121" t="s">
        <v>3</v>
      </c>
      <c r="F8" s="213">
        <v>62</v>
      </c>
      <c r="G8" s="214"/>
    </row>
    <row r="9" spans="1:7" x14ac:dyDescent="0.25">
      <c r="B9" s="14" t="s">
        <v>6</v>
      </c>
      <c r="C9" s="4" t="s">
        <v>419</v>
      </c>
      <c r="D9" s="3" t="s">
        <v>7</v>
      </c>
      <c r="E9" s="215" t="s">
        <v>270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420</v>
      </c>
      <c r="E16" s="226"/>
      <c r="F16" s="10" t="s">
        <v>16</v>
      </c>
      <c r="G16" s="11">
        <v>56</v>
      </c>
    </row>
    <row r="17" spans="2:7" ht="15.75" thickBot="1" x14ac:dyDescent="0.3">
      <c r="B17" s="196" t="s">
        <v>41</v>
      </c>
      <c r="C17" s="197"/>
      <c r="D17" s="226" t="s">
        <v>17</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30</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30" t="s">
        <v>71</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t="s">
        <v>275</v>
      </c>
      <c r="E60" s="136" t="s">
        <v>83</v>
      </c>
      <c r="F60" s="78"/>
      <c r="G60" s="33" t="s">
        <v>143</v>
      </c>
    </row>
    <row r="61" spans="2:7" x14ac:dyDescent="0.25">
      <c r="B61" s="277"/>
      <c r="C61" s="278"/>
      <c r="D61" s="6" t="s">
        <v>275</v>
      </c>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421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421</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t="s">
        <v>422</v>
      </c>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423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424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425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426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427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C33DD-241E-458F-BDCD-7936843A45CD}">
  <dimension ref="A1:H183"/>
  <sheetViews>
    <sheetView topLeftCell="A132" workbookViewId="0">
      <selection activeCell="I159" sqref="I159"/>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44156</v>
      </c>
      <c r="D6" s="18" t="s">
        <v>4</v>
      </c>
      <c r="E6" s="63">
        <v>0.70833333333333337</v>
      </c>
      <c r="F6" s="18" t="s">
        <v>5</v>
      </c>
      <c r="G6" s="65">
        <v>0.70833333333333337</v>
      </c>
    </row>
    <row r="7" spans="1:7" ht="8.25" customHeight="1" thickBot="1" x14ac:dyDescent="0.3">
      <c r="B7" s="212"/>
      <c r="C7" s="212"/>
      <c r="D7" s="212"/>
      <c r="E7" s="212"/>
      <c r="F7" s="212"/>
      <c r="G7" s="212"/>
    </row>
    <row r="8" spans="1:7" ht="24.75" x14ac:dyDescent="0.25">
      <c r="B8" s="13" t="s">
        <v>2</v>
      </c>
      <c r="C8" s="213" t="s">
        <v>442</v>
      </c>
      <c r="D8" s="213"/>
      <c r="E8" s="121" t="s">
        <v>3</v>
      </c>
      <c r="F8" s="213">
        <v>44</v>
      </c>
      <c r="G8" s="214"/>
    </row>
    <row r="9" spans="1:7" x14ac:dyDescent="0.25">
      <c r="B9" s="14" t="s">
        <v>6</v>
      </c>
      <c r="C9" s="4" t="s">
        <v>443</v>
      </c>
      <c r="D9" s="3" t="s">
        <v>7</v>
      </c>
      <c r="E9" s="215"/>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29</v>
      </c>
    </row>
    <row r="24" spans="2:7" x14ac:dyDescent="0.25">
      <c r="B24" s="240"/>
      <c r="C24" s="241"/>
      <c r="D24" s="136" t="s">
        <v>32</v>
      </c>
      <c r="E24" s="244"/>
      <c r="F24" s="245"/>
      <c r="G24" s="72">
        <v>25</v>
      </c>
    </row>
    <row r="25" spans="2:7" x14ac:dyDescent="0.25">
      <c r="B25" s="240"/>
      <c r="C25" s="241"/>
      <c r="D25" s="136" t="s">
        <v>33</v>
      </c>
      <c r="E25" s="244"/>
      <c r="F25" s="245"/>
      <c r="G25" s="72">
        <v>18</v>
      </c>
    </row>
    <row r="26" spans="2:7" x14ac:dyDescent="0.25">
      <c r="B26" s="240"/>
      <c r="C26" s="241"/>
      <c r="D26" s="136" t="s">
        <v>34</v>
      </c>
      <c r="E26" s="244">
        <v>9</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2</v>
      </c>
    </row>
    <row r="41" spans="2:8" x14ac:dyDescent="0.25">
      <c r="B41" s="204"/>
      <c r="C41" s="255"/>
      <c r="D41" s="260" t="s">
        <v>53</v>
      </c>
      <c r="E41" s="260"/>
      <c r="F41" s="22"/>
      <c r="G41" s="24"/>
    </row>
    <row r="42" spans="2:8" ht="15.75" thickBot="1" x14ac:dyDescent="0.3">
      <c r="B42" s="258"/>
      <c r="C42" s="259"/>
      <c r="D42" s="261" t="s">
        <v>54</v>
      </c>
      <c r="E42" s="261"/>
      <c r="F42" s="27"/>
      <c r="G42" s="28">
        <v>1</v>
      </c>
    </row>
    <row r="43" spans="2:8" ht="26.25" customHeight="1" thickBot="1" x14ac:dyDescent="0.3">
      <c r="B43" s="262" t="s">
        <v>55</v>
      </c>
      <c r="C43" s="263"/>
      <c r="D43" s="29" t="s">
        <v>56</v>
      </c>
      <c r="E43" s="30" t="s">
        <v>69</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c r="E47" s="6"/>
      <c r="F47" s="6">
        <v>2</v>
      </c>
      <c r="G47" s="34"/>
    </row>
    <row r="48" spans="2:8" x14ac:dyDescent="0.25">
      <c r="B48" s="268"/>
      <c r="C48" s="32" t="s">
        <v>60</v>
      </c>
      <c r="D48" s="6"/>
      <c r="E48" s="6"/>
      <c r="F48" s="6">
        <v>1</v>
      </c>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444</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v>0</v>
      </c>
    </row>
    <row r="70" spans="2:7" ht="24" x14ac:dyDescent="0.25">
      <c r="B70" s="295"/>
      <c r="C70" s="40" t="s">
        <v>99</v>
      </c>
      <c r="D70" s="22">
        <v>1</v>
      </c>
      <c r="E70" s="334"/>
      <c r="F70" s="335"/>
      <c r="G70" s="24">
        <v>0</v>
      </c>
    </row>
    <row r="71" spans="2:7" ht="36" x14ac:dyDescent="0.25">
      <c r="B71" s="295"/>
      <c r="C71" s="40" t="s">
        <v>100</v>
      </c>
      <c r="D71" s="22">
        <v>0</v>
      </c>
      <c r="E71" s="334"/>
      <c r="F71" s="335"/>
      <c r="G71" s="24">
        <v>0</v>
      </c>
    </row>
    <row r="72" spans="2:7" ht="24" x14ac:dyDescent="0.25">
      <c r="B72" s="295"/>
      <c r="C72" s="40" t="s">
        <v>101</v>
      </c>
      <c r="D72" s="22">
        <v>1</v>
      </c>
      <c r="E72" s="334"/>
      <c r="F72" s="335"/>
      <c r="G72" s="24">
        <v>3</v>
      </c>
    </row>
    <row r="73" spans="2:7" ht="24" x14ac:dyDescent="0.25">
      <c r="B73" s="295"/>
      <c r="C73" s="40" t="s">
        <v>102</v>
      </c>
      <c r="D73" s="22">
        <v>0</v>
      </c>
      <c r="E73" s="334"/>
      <c r="F73" s="335"/>
      <c r="G73" s="24">
        <v>0</v>
      </c>
    </row>
    <row r="74" spans="2:7" x14ac:dyDescent="0.25">
      <c r="B74" s="296" t="s">
        <v>103</v>
      </c>
      <c r="C74" s="40" t="s">
        <v>104</v>
      </c>
      <c r="D74" s="22">
        <v>0</v>
      </c>
      <c r="E74" s="334"/>
      <c r="F74" s="335"/>
      <c r="G74" s="24">
        <v>0</v>
      </c>
    </row>
    <row r="75" spans="2:7" x14ac:dyDescent="0.25">
      <c r="B75" s="297"/>
      <c r="C75" s="40" t="s">
        <v>105</v>
      </c>
      <c r="D75" s="22">
        <v>0</v>
      </c>
      <c r="E75" s="334"/>
      <c r="F75" s="335"/>
      <c r="G75" s="24">
        <v>1</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1</v>
      </c>
      <c r="E79" s="334"/>
      <c r="F79" s="335"/>
      <c r="G79" s="24">
        <v>0</v>
      </c>
    </row>
    <row r="80" spans="2:7" x14ac:dyDescent="0.25">
      <c r="B80" s="291"/>
      <c r="C80" s="40" t="s">
        <v>110</v>
      </c>
      <c r="D80" s="22"/>
      <c r="E80" s="334"/>
      <c r="F80" s="335"/>
      <c r="G80" s="24"/>
    </row>
    <row r="81" spans="2:7" x14ac:dyDescent="0.25">
      <c r="B81" s="296" t="s">
        <v>111</v>
      </c>
      <c r="C81" s="40" t="s">
        <v>112</v>
      </c>
      <c r="D81" s="22">
        <v>0</v>
      </c>
      <c r="E81" s="334"/>
      <c r="F81" s="335"/>
      <c r="G81" s="24">
        <v>0</v>
      </c>
    </row>
    <row r="82" spans="2:7" x14ac:dyDescent="0.25">
      <c r="B82" s="297"/>
      <c r="C82" s="40" t="s">
        <v>113</v>
      </c>
      <c r="D82" s="22">
        <v>0</v>
      </c>
      <c r="E82" s="334"/>
      <c r="F82" s="335"/>
      <c r="G82" s="24">
        <v>1</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445</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406</v>
      </c>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446</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25</v>
      </c>
      <c r="E113" s="306" t="s">
        <v>158</v>
      </c>
      <c r="F113" s="307"/>
      <c r="G113" s="55">
        <v>3</v>
      </c>
    </row>
    <row r="114" spans="2:7" x14ac:dyDescent="0.25">
      <c r="B114" s="271" t="s">
        <v>159</v>
      </c>
      <c r="C114" s="272"/>
      <c r="D114" s="121" t="s">
        <v>161</v>
      </c>
      <c r="E114" s="83" t="s">
        <v>275</v>
      </c>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244</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t="s">
        <v>314</v>
      </c>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447</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90</v>
      </c>
      <c r="G143" s="214"/>
    </row>
    <row r="144" spans="2:7" x14ac:dyDescent="0.25">
      <c r="B144" s="249"/>
      <c r="C144" s="250"/>
      <c r="D144" s="131" t="s">
        <v>211</v>
      </c>
      <c r="E144" s="131" t="s">
        <v>214</v>
      </c>
      <c r="F144" s="255">
        <v>10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30000000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2000000</v>
      </c>
      <c r="G150" s="256"/>
    </row>
    <row r="151" spans="2:7" x14ac:dyDescent="0.25">
      <c r="B151" s="327"/>
      <c r="C151" s="328"/>
      <c r="D151" s="136" t="s">
        <v>220</v>
      </c>
      <c r="E151" s="131" t="s">
        <v>214</v>
      </c>
      <c r="F151" s="255">
        <v>22000000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4000000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448</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t="s">
        <v>449</v>
      </c>
    </row>
    <row r="159" spans="2:7" ht="28.5" customHeight="1" thickBot="1" x14ac:dyDescent="0.3">
      <c r="B159" s="304" t="s">
        <v>235</v>
      </c>
      <c r="C159" s="305"/>
      <c r="D159" s="312" t="s">
        <v>450</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451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452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AF65-C175-47BB-95E2-D031E14ECD8E}">
  <dimension ref="A1:H183"/>
  <sheetViews>
    <sheetView topLeftCell="A15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0.60416666666666663</v>
      </c>
      <c r="F6" s="18" t="s">
        <v>5</v>
      </c>
      <c r="G6" s="65">
        <v>0.625</v>
      </c>
    </row>
    <row r="7" spans="1:7" ht="8.25" customHeight="1" thickBot="1" x14ac:dyDescent="0.3">
      <c r="B7" s="212"/>
      <c r="C7" s="212"/>
      <c r="D7" s="212"/>
      <c r="E7" s="212"/>
      <c r="F7" s="212"/>
      <c r="G7" s="212"/>
    </row>
    <row r="8" spans="1:7" ht="24.75" x14ac:dyDescent="0.25">
      <c r="B8" s="13" t="s">
        <v>2</v>
      </c>
      <c r="C8" s="213" t="s">
        <v>453</v>
      </c>
      <c r="D8" s="213"/>
      <c r="E8" s="121" t="s">
        <v>3</v>
      </c>
      <c r="F8" s="213">
        <v>44</v>
      </c>
      <c r="G8" s="214"/>
    </row>
    <row r="9" spans="1:7" x14ac:dyDescent="0.25">
      <c r="B9" s="14" t="s">
        <v>6</v>
      </c>
      <c r="C9" s="4" t="s">
        <v>454</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455</v>
      </c>
      <c r="E16" s="226"/>
      <c r="F16" s="10" t="s">
        <v>16</v>
      </c>
      <c r="G16" s="11">
        <v>68</v>
      </c>
    </row>
    <row r="17" spans="2:7" ht="15.75" thickBot="1" x14ac:dyDescent="0.3">
      <c r="B17" s="196" t="s">
        <v>41</v>
      </c>
      <c r="C17" s="197"/>
      <c r="D17" s="226" t="s">
        <v>17</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10</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1</v>
      </c>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v>1</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v>1</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c r="E64" s="284"/>
      <c r="F64" s="284"/>
      <c r="G64" s="285"/>
    </row>
    <row r="65" spans="2:7" ht="15.75" thickBot="1" x14ac:dyDescent="0.3">
      <c r="B65" s="196" t="s">
        <v>90</v>
      </c>
      <c r="C65" s="197"/>
      <c r="D65" s="123"/>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1</v>
      </c>
    </row>
    <row r="70" spans="2:7" ht="24" x14ac:dyDescent="0.25">
      <c r="B70" s="295"/>
      <c r="C70" s="40" t="s">
        <v>99</v>
      </c>
      <c r="D70" s="22">
        <v>0</v>
      </c>
      <c r="E70" s="334">
        <v>0</v>
      </c>
      <c r="F70" s="335"/>
      <c r="G70" s="24">
        <v>1</v>
      </c>
    </row>
    <row r="71" spans="2:7" ht="36" x14ac:dyDescent="0.25">
      <c r="B71" s="295"/>
      <c r="C71" s="40" t="s">
        <v>100</v>
      </c>
      <c r="D71" s="22">
        <v>1</v>
      </c>
      <c r="E71" s="334">
        <v>1</v>
      </c>
      <c r="F71" s="335"/>
      <c r="G71" s="24">
        <v>1</v>
      </c>
    </row>
    <row r="72" spans="2:7" ht="24" x14ac:dyDescent="0.25">
      <c r="B72" s="295"/>
      <c r="C72" s="40" t="s">
        <v>101</v>
      </c>
      <c r="D72" s="22">
        <v>1</v>
      </c>
      <c r="E72" s="334">
        <v>1</v>
      </c>
      <c r="F72" s="335"/>
      <c r="G72" s="24">
        <v>1</v>
      </c>
    </row>
    <row r="73" spans="2:7" ht="24" x14ac:dyDescent="0.25">
      <c r="B73" s="295"/>
      <c r="C73" s="40" t="s">
        <v>102</v>
      </c>
      <c r="D73" s="22">
        <v>1</v>
      </c>
      <c r="E73" s="334">
        <v>1</v>
      </c>
      <c r="F73" s="335"/>
      <c r="G73" s="24">
        <v>1</v>
      </c>
    </row>
    <row r="74" spans="2:7" x14ac:dyDescent="0.25">
      <c r="B74" s="296" t="s">
        <v>103</v>
      </c>
      <c r="C74" s="40" t="s">
        <v>104</v>
      </c>
      <c r="D74" s="22">
        <v>0</v>
      </c>
      <c r="E74" s="334">
        <v>0</v>
      </c>
      <c r="F74" s="335"/>
      <c r="G74" s="24">
        <v>1</v>
      </c>
    </row>
    <row r="75" spans="2:7" x14ac:dyDescent="0.25">
      <c r="B75" s="297"/>
      <c r="C75" s="40" t="s">
        <v>105</v>
      </c>
      <c r="D75" s="22">
        <v>1</v>
      </c>
      <c r="E75" s="334">
        <v>0</v>
      </c>
      <c r="F75" s="335"/>
      <c r="G75" s="24">
        <v>0</v>
      </c>
    </row>
    <row r="76" spans="2:7" x14ac:dyDescent="0.25">
      <c r="B76" s="297"/>
      <c r="C76" s="40" t="s">
        <v>106</v>
      </c>
      <c r="D76" s="22">
        <v>0</v>
      </c>
      <c r="E76" s="334">
        <v>0</v>
      </c>
      <c r="F76" s="335"/>
      <c r="G76" s="24">
        <v>1</v>
      </c>
    </row>
    <row r="77" spans="2:7" x14ac:dyDescent="0.25">
      <c r="B77" s="297"/>
      <c r="C77" s="40" t="s">
        <v>107</v>
      </c>
      <c r="D77" s="22">
        <v>0</v>
      </c>
      <c r="E77" s="334">
        <v>0</v>
      </c>
      <c r="F77" s="335"/>
      <c r="G77" s="24">
        <v>1</v>
      </c>
    </row>
    <row r="78" spans="2:7" x14ac:dyDescent="0.25">
      <c r="B78" s="297"/>
      <c r="C78" s="40" t="s">
        <v>108</v>
      </c>
      <c r="D78" s="22">
        <v>0</v>
      </c>
      <c r="E78" s="334">
        <v>0</v>
      </c>
      <c r="F78" s="335"/>
      <c r="G78" s="24">
        <v>1</v>
      </c>
    </row>
    <row r="79" spans="2:7" x14ac:dyDescent="0.25">
      <c r="B79" s="297"/>
      <c r="C79" s="40" t="s">
        <v>109</v>
      </c>
      <c r="D79" s="22">
        <v>1</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1</v>
      </c>
      <c r="E82" s="334">
        <v>1</v>
      </c>
      <c r="F82" s="335"/>
      <c r="G82" s="24">
        <v>1</v>
      </c>
    </row>
    <row r="83" spans="2:7" x14ac:dyDescent="0.25">
      <c r="B83" s="297"/>
      <c r="C83" s="40" t="s">
        <v>114</v>
      </c>
      <c r="D83" s="22">
        <v>1</v>
      </c>
      <c r="E83" s="334">
        <v>1</v>
      </c>
      <c r="F83" s="335"/>
      <c r="G83" s="24">
        <v>1</v>
      </c>
    </row>
    <row r="84" spans="2:7" x14ac:dyDescent="0.25">
      <c r="B84" s="297"/>
      <c r="C84" s="40" t="s">
        <v>115</v>
      </c>
      <c r="D84" s="22">
        <v>1</v>
      </c>
      <c r="E84" s="334">
        <v>1</v>
      </c>
      <c r="F84" s="335"/>
      <c r="G84" s="24">
        <v>1</v>
      </c>
    </row>
    <row r="85" spans="2:7" x14ac:dyDescent="0.25">
      <c r="B85" s="297"/>
      <c r="C85" s="40" t="s">
        <v>116</v>
      </c>
      <c r="D85" s="22">
        <v>1</v>
      </c>
      <c r="E85" s="334">
        <v>1</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456</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t="s">
        <v>457</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374</v>
      </c>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458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customHeight="1" thickBot="1" x14ac:dyDescent="0.3">
      <c r="B111" s="271" t="s">
        <v>155</v>
      </c>
      <c r="C111" s="272"/>
      <c r="D111" s="54" t="s">
        <v>26</v>
      </c>
      <c r="E111" s="306" t="s">
        <v>47</v>
      </c>
      <c r="F111" s="307"/>
      <c r="G111" s="55"/>
    </row>
    <row r="112" spans="2:7" ht="29.25" customHeight="1" thickBot="1" x14ac:dyDescent="0.3">
      <c r="B112" s="304" t="s">
        <v>156</v>
      </c>
      <c r="C112" s="305"/>
      <c r="D112" s="54" t="s">
        <v>25</v>
      </c>
      <c r="E112" s="306" t="s">
        <v>47</v>
      </c>
      <c r="F112" s="307"/>
      <c r="G112" s="55" t="s">
        <v>362</v>
      </c>
    </row>
    <row r="113" spans="2:7" ht="25.5" customHeight="1" thickBot="1" x14ac:dyDescent="0.3">
      <c r="B113" s="310" t="s">
        <v>157</v>
      </c>
      <c r="C113" s="311"/>
      <c r="D113" s="54" t="s">
        <v>25</v>
      </c>
      <c r="E113" s="306" t="s">
        <v>158</v>
      </c>
      <c r="F113" s="307"/>
      <c r="G113" s="55">
        <v>1</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t="s">
        <v>275</v>
      </c>
      <c r="F116" s="132" t="s">
        <v>164</v>
      </c>
      <c r="G116" s="53"/>
    </row>
    <row r="117" spans="2:7" ht="15.75" thickBot="1" x14ac:dyDescent="0.3">
      <c r="B117" s="279"/>
      <c r="C117" s="280"/>
      <c r="D117" s="8" t="s">
        <v>81</v>
      </c>
      <c r="E117" s="281"/>
      <c r="F117" s="281"/>
      <c r="G117" s="282"/>
    </row>
    <row r="118" spans="2:7" ht="29.25" customHeight="1" thickBot="1" x14ac:dyDescent="0.3">
      <c r="B118" s="271" t="s">
        <v>165</v>
      </c>
      <c r="C118" s="272"/>
      <c r="D118" s="54" t="s">
        <v>25</v>
      </c>
      <c r="E118" s="306" t="s">
        <v>47</v>
      </c>
      <c r="F118" s="307"/>
      <c r="G118" s="55" t="s">
        <v>459</v>
      </c>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460</v>
      </c>
    </row>
    <row r="125" spans="2:7" ht="27.75" customHeight="1" thickBot="1" x14ac:dyDescent="0.3">
      <c r="B125" s="304" t="s">
        <v>177</v>
      </c>
      <c r="C125" s="305"/>
      <c r="D125" s="54" t="s">
        <v>25</v>
      </c>
      <c r="E125" s="306" t="s">
        <v>176</v>
      </c>
      <c r="F125" s="307"/>
      <c r="G125" s="55" t="s">
        <v>460</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customHeight="1" thickBot="1" x14ac:dyDescent="0.3">
      <c r="B134" s="271" t="s">
        <v>191</v>
      </c>
      <c r="C134" s="272"/>
      <c r="D134" s="54" t="s">
        <v>25</v>
      </c>
      <c r="E134" s="306" t="s">
        <v>47</v>
      </c>
      <c r="F134" s="307"/>
      <c r="G134" s="55"/>
    </row>
    <row r="135" spans="2:7" ht="15.75" thickBot="1" x14ac:dyDescent="0.3">
      <c r="B135" s="304" t="s">
        <v>194</v>
      </c>
      <c r="C135" s="305"/>
      <c r="D135" s="312" t="s">
        <v>461</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ht="15" customHeight="1" thickBot="1" x14ac:dyDescent="0.3">
      <c r="B143" s="304" t="s">
        <v>209</v>
      </c>
      <c r="C143" s="305"/>
      <c r="D143" s="134" t="s">
        <v>210</v>
      </c>
      <c r="E143" s="134" t="s">
        <v>214</v>
      </c>
      <c r="F143" s="338">
        <v>500000</v>
      </c>
      <c r="G143" s="214"/>
    </row>
    <row r="144" spans="2:7" x14ac:dyDescent="0.25">
      <c r="B144" s="249"/>
      <c r="C144" s="250"/>
      <c r="D144" s="131" t="s">
        <v>211</v>
      </c>
      <c r="E144" s="131" t="s">
        <v>214</v>
      </c>
      <c r="F144" s="339">
        <v>400000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462</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234</v>
      </c>
      <c r="E158" s="226"/>
      <c r="F158" s="10" t="s">
        <v>21</v>
      </c>
      <c r="G158" s="139"/>
    </row>
    <row r="159" spans="2:7" ht="28.5" customHeight="1" thickBot="1" x14ac:dyDescent="0.3">
      <c r="B159" s="304" t="s">
        <v>235</v>
      </c>
      <c r="C159" s="305"/>
      <c r="D159" s="312" t="s">
        <v>463</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465</v>
      </c>
      <c r="E161" s="313"/>
      <c r="F161" s="313"/>
      <c r="G161" s="314"/>
    </row>
    <row r="162" spans="2:7" ht="25.5" customHeight="1" thickBot="1" x14ac:dyDescent="0.3">
      <c r="B162" s="318" t="s">
        <v>242</v>
      </c>
      <c r="C162" s="319"/>
      <c r="D162" s="320" t="s">
        <v>26</v>
      </c>
      <c r="E162" s="320"/>
      <c r="F162" s="119" t="s">
        <v>243</v>
      </c>
      <c r="G162" s="139" t="s">
        <v>466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t="s">
        <v>275</v>
      </c>
      <c r="F169" s="132"/>
      <c r="G169" s="53" t="s">
        <v>464</v>
      </c>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467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50CF9-5DD3-49AB-99F9-6230A3FE74B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0.625</v>
      </c>
      <c r="F6" s="18" t="s">
        <v>5</v>
      </c>
      <c r="G6" s="65">
        <v>0.66666666666666663</v>
      </c>
    </row>
    <row r="7" spans="1:7" ht="8.25" customHeight="1" thickBot="1" x14ac:dyDescent="0.3">
      <c r="B7" s="212"/>
      <c r="C7" s="212"/>
      <c r="D7" s="212"/>
      <c r="E7" s="212"/>
      <c r="F7" s="212"/>
      <c r="G7" s="212"/>
    </row>
    <row r="8" spans="1:7" ht="24.75" x14ac:dyDescent="0.25">
      <c r="B8" s="13" t="s">
        <v>2</v>
      </c>
      <c r="C8" s="213" t="s">
        <v>468</v>
      </c>
      <c r="D8" s="213"/>
      <c r="E8" s="121" t="s">
        <v>3</v>
      </c>
      <c r="F8" s="213">
        <v>52</v>
      </c>
      <c r="G8" s="214"/>
    </row>
    <row r="9" spans="1:7" x14ac:dyDescent="0.25">
      <c r="B9" s="14" t="s">
        <v>6</v>
      </c>
      <c r="C9" s="4" t="s">
        <v>469</v>
      </c>
      <c r="D9" s="3" t="s">
        <v>7</v>
      </c>
      <c r="E9" s="215" t="s">
        <v>291</v>
      </c>
      <c r="F9" s="216"/>
      <c r="G9" s="217"/>
    </row>
    <row r="10" spans="1:7" ht="15.75" thickBot="1" x14ac:dyDescent="0.3">
      <c r="B10" s="15" t="s">
        <v>8</v>
      </c>
      <c r="C10" s="218" t="s">
        <v>470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471</v>
      </c>
      <c r="E16" s="226"/>
      <c r="F16" s="10" t="s">
        <v>16</v>
      </c>
      <c r="G16" s="11">
        <v>54</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28</v>
      </c>
      <c r="F23" s="245"/>
      <c r="G23" s="72"/>
    </row>
    <row r="24" spans="2:7" x14ac:dyDescent="0.25">
      <c r="B24" s="240"/>
      <c r="C24" s="241"/>
      <c r="D24" s="136" t="s">
        <v>32</v>
      </c>
      <c r="E24" s="244"/>
      <c r="F24" s="245"/>
      <c r="G24" s="72">
        <v>23</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472</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1</v>
      </c>
    </row>
    <row r="70" spans="2:7" ht="24" x14ac:dyDescent="0.25">
      <c r="B70" s="295"/>
      <c r="C70" s="40" t="s">
        <v>99</v>
      </c>
      <c r="D70" s="22">
        <v>0</v>
      </c>
      <c r="E70" s="334">
        <v>1</v>
      </c>
      <c r="F70" s="335"/>
      <c r="G70" s="24">
        <v>0</v>
      </c>
    </row>
    <row r="71" spans="2:7" ht="36" x14ac:dyDescent="0.25">
      <c r="B71" s="295"/>
      <c r="C71" s="40" t="s">
        <v>100</v>
      </c>
      <c r="D71" s="22">
        <v>1</v>
      </c>
      <c r="E71" s="334">
        <v>0</v>
      </c>
      <c r="F71" s="335"/>
      <c r="G71" s="24">
        <v>0</v>
      </c>
    </row>
    <row r="72" spans="2:7" ht="24" x14ac:dyDescent="0.25">
      <c r="B72" s="295"/>
      <c r="C72" s="40" t="s">
        <v>101</v>
      </c>
      <c r="D72" s="22">
        <v>0</v>
      </c>
      <c r="E72" s="334">
        <v>0</v>
      </c>
      <c r="F72" s="335"/>
      <c r="G72" s="24">
        <v>1</v>
      </c>
    </row>
    <row r="73" spans="2:7" ht="24" x14ac:dyDescent="0.25">
      <c r="B73" s="295"/>
      <c r="C73" s="40" t="s">
        <v>102</v>
      </c>
      <c r="D73" s="22">
        <v>0</v>
      </c>
      <c r="E73" s="334">
        <v>0</v>
      </c>
      <c r="F73" s="335"/>
      <c r="G73" s="24">
        <v>1</v>
      </c>
    </row>
    <row r="74" spans="2:7" x14ac:dyDescent="0.25">
      <c r="B74" s="296" t="s">
        <v>103</v>
      </c>
      <c r="C74" s="40" t="s">
        <v>104</v>
      </c>
      <c r="D74" s="22">
        <v>1</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1</v>
      </c>
      <c r="E77" s="334">
        <v>0</v>
      </c>
      <c r="F77" s="335"/>
      <c r="G77" s="24">
        <v>0</v>
      </c>
    </row>
    <row r="78" spans="2:7" x14ac:dyDescent="0.25">
      <c r="B78" s="297"/>
      <c r="C78" s="40" t="s">
        <v>108</v>
      </c>
      <c r="D78" s="22">
        <v>0</v>
      </c>
      <c r="E78" s="334">
        <v>0</v>
      </c>
      <c r="F78" s="335"/>
      <c r="G78" s="24">
        <v>2</v>
      </c>
    </row>
    <row r="79" spans="2:7" x14ac:dyDescent="0.25">
      <c r="B79" s="297"/>
      <c r="C79" s="40" t="s">
        <v>109</v>
      </c>
      <c r="D79" s="22">
        <v>1</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1</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1</v>
      </c>
      <c r="E86" s="336">
        <v>0</v>
      </c>
      <c r="F86" s="337"/>
      <c r="G86" s="26">
        <v>2</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473</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t="s">
        <v>275</v>
      </c>
      <c r="F97" s="131" t="s">
        <v>47</v>
      </c>
      <c r="G97" s="51" t="s">
        <v>474</v>
      </c>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475</v>
      </c>
      <c r="F110" s="281"/>
      <c r="G110" s="282"/>
    </row>
    <row r="111" spans="2:7" ht="15.75" thickBot="1" x14ac:dyDescent="0.3">
      <c r="B111" s="304" t="s">
        <v>155</v>
      </c>
      <c r="C111" s="305"/>
      <c r="D111" s="54" t="s">
        <v>25</v>
      </c>
      <c r="E111" s="306" t="s">
        <v>47</v>
      </c>
      <c r="F111" s="307"/>
      <c r="G111" s="55" t="s">
        <v>362</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275</v>
      </c>
    </row>
    <row r="132" spans="2:7" x14ac:dyDescent="0.25">
      <c r="B132" s="299"/>
      <c r="C132" s="300"/>
      <c r="D132" s="131" t="s">
        <v>189</v>
      </c>
      <c r="E132" s="20"/>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476</v>
      </c>
    </row>
    <row r="157" spans="2:7" ht="15.75" thickBot="1" x14ac:dyDescent="0.3">
      <c r="B157" s="279"/>
      <c r="C157" s="280"/>
      <c r="D157" s="59" t="s">
        <v>477</v>
      </c>
      <c r="E157" s="332" t="s">
        <v>225</v>
      </c>
      <c r="F157" s="332"/>
      <c r="G157" s="37"/>
    </row>
    <row r="158" spans="2:7" ht="15.75" customHeight="1" thickBot="1" x14ac:dyDescent="0.3">
      <c r="B158" s="196" t="s">
        <v>227</v>
      </c>
      <c r="C158" s="197"/>
      <c r="D158" s="226" t="s">
        <v>228</v>
      </c>
      <c r="E158" s="226"/>
      <c r="F158" s="10" t="s">
        <v>21</v>
      </c>
      <c r="G158" s="139"/>
    </row>
    <row r="159" spans="2:7" ht="28.5" customHeight="1" thickBot="1" x14ac:dyDescent="0.3">
      <c r="B159" s="304" t="s">
        <v>235</v>
      </c>
      <c r="C159" s="305"/>
      <c r="D159" s="312" t="s">
        <v>478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479</v>
      </c>
      <c r="E161" s="313"/>
      <c r="F161" s="313"/>
      <c r="G161" s="314"/>
    </row>
    <row r="162" spans="2:7" ht="25.5" customHeight="1" thickBot="1" x14ac:dyDescent="0.3">
      <c r="B162" s="318" t="s">
        <v>242</v>
      </c>
      <c r="C162" s="319"/>
      <c r="D162" s="320" t="s">
        <v>25</v>
      </c>
      <c r="E162" s="320"/>
      <c r="F162" s="119" t="s">
        <v>243</v>
      </c>
      <c r="G162" s="139" t="s">
        <v>480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481</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482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5805B11-71E8-4199-86C7-06E398C82A99}"/>
  </hyperlinks>
  <pageMargins left="0.7" right="0.7" top="0.75" bottom="0.75" header="0.3" footer="0.3"/>
  <pageSetup orientation="portrait" horizontalDpi="0" verticalDpi="0"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7A6E9-514B-413B-ABF6-8463DFF74F7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c r="D6" s="18" t="s">
        <v>4</v>
      </c>
      <c r="E6" s="63">
        <v>0.66666666666666663</v>
      </c>
      <c r="F6" s="18" t="s">
        <v>5</v>
      </c>
      <c r="G6" s="65">
        <v>0.6875</v>
      </c>
    </row>
    <row r="7" spans="1:7" ht="8.25" customHeight="1" thickBot="1" x14ac:dyDescent="0.3">
      <c r="B7" s="212"/>
      <c r="C7" s="212"/>
      <c r="D7" s="212"/>
      <c r="E7" s="212"/>
      <c r="F7" s="212"/>
      <c r="G7" s="212"/>
    </row>
    <row r="8" spans="1:7" ht="24.75" x14ac:dyDescent="0.25">
      <c r="B8" s="13" t="s">
        <v>2</v>
      </c>
      <c r="C8" s="213" t="s">
        <v>483</v>
      </c>
      <c r="D8" s="213"/>
      <c r="E8" s="121" t="s">
        <v>3</v>
      </c>
      <c r="F8" s="213">
        <v>59</v>
      </c>
      <c r="G8" s="214"/>
    </row>
    <row r="9" spans="1:7" x14ac:dyDescent="0.25">
      <c r="B9" s="14" t="s">
        <v>6</v>
      </c>
      <c r="C9" s="4" t="s">
        <v>484</v>
      </c>
      <c r="D9" s="3" t="s">
        <v>7</v>
      </c>
      <c r="E9" s="215" t="s">
        <v>498</v>
      </c>
      <c r="F9" s="216"/>
      <c r="G9" s="217"/>
    </row>
    <row r="10" spans="1:7" ht="15.75" thickBot="1" x14ac:dyDescent="0.3">
      <c r="B10" s="15" t="s">
        <v>8</v>
      </c>
      <c r="C10" s="218" t="s">
        <v>485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486</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27</v>
      </c>
      <c r="F23" s="245"/>
      <c r="G23" s="72"/>
    </row>
    <row r="24" spans="2:7" x14ac:dyDescent="0.25">
      <c r="B24" s="240"/>
      <c r="C24" s="241"/>
      <c r="D24" s="136" t="s">
        <v>32</v>
      </c>
      <c r="E24" s="244"/>
      <c r="F24" s="245"/>
      <c r="G24" s="72">
        <v>23</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487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v>1</v>
      </c>
      <c r="E68" s="293">
        <v>1</v>
      </c>
      <c r="F68" s="294"/>
      <c r="G68" s="43"/>
    </row>
    <row r="69" spans="2:7" ht="24" x14ac:dyDescent="0.25">
      <c r="B69" s="295" t="s">
        <v>97</v>
      </c>
      <c r="C69" s="40" t="s">
        <v>98</v>
      </c>
      <c r="D69" s="22"/>
      <c r="E69" s="334"/>
      <c r="F69" s="335"/>
      <c r="G69" s="24">
        <v>0</v>
      </c>
    </row>
    <row r="70" spans="2:7" ht="24" x14ac:dyDescent="0.25">
      <c r="B70" s="295"/>
      <c r="C70" s="40" t="s">
        <v>99</v>
      </c>
      <c r="D70" s="22"/>
      <c r="E70" s="334"/>
      <c r="F70" s="335"/>
      <c r="G70" s="24">
        <v>0</v>
      </c>
    </row>
    <row r="71" spans="2:7" ht="36" x14ac:dyDescent="0.25">
      <c r="B71" s="295"/>
      <c r="C71" s="40" t="s">
        <v>100</v>
      </c>
      <c r="D71" s="22"/>
      <c r="E71" s="334"/>
      <c r="F71" s="335"/>
      <c r="G71" s="24">
        <v>0</v>
      </c>
    </row>
    <row r="72" spans="2:7" ht="24" x14ac:dyDescent="0.25">
      <c r="B72" s="295"/>
      <c r="C72" s="40" t="s">
        <v>101</v>
      </c>
      <c r="D72" s="22"/>
      <c r="E72" s="334"/>
      <c r="F72" s="335"/>
      <c r="G72" s="24">
        <v>0</v>
      </c>
    </row>
    <row r="73" spans="2:7" ht="24" x14ac:dyDescent="0.25">
      <c r="B73" s="295"/>
      <c r="C73" s="40" t="s">
        <v>102</v>
      </c>
      <c r="D73" s="22"/>
      <c r="E73" s="334"/>
      <c r="F73" s="335"/>
      <c r="G73" s="24">
        <v>0</v>
      </c>
    </row>
    <row r="74" spans="2:7" x14ac:dyDescent="0.25">
      <c r="B74" s="296" t="s">
        <v>103</v>
      </c>
      <c r="C74" s="40" t="s">
        <v>104</v>
      </c>
      <c r="D74" s="22"/>
      <c r="E74" s="334"/>
      <c r="F74" s="335"/>
      <c r="G74" s="24">
        <v>0</v>
      </c>
    </row>
    <row r="75" spans="2:7" x14ac:dyDescent="0.25">
      <c r="B75" s="297"/>
      <c r="C75" s="40" t="s">
        <v>105</v>
      </c>
      <c r="D75" s="22"/>
      <c r="E75" s="334"/>
      <c r="F75" s="335"/>
      <c r="G75" s="24">
        <v>0</v>
      </c>
    </row>
    <row r="76" spans="2:7" x14ac:dyDescent="0.25">
      <c r="B76" s="297"/>
      <c r="C76" s="40" t="s">
        <v>106</v>
      </c>
      <c r="D76" s="22"/>
      <c r="E76" s="334"/>
      <c r="F76" s="335"/>
      <c r="G76" s="24">
        <v>0</v>
      </c>
    </row>
    <row r="77" spans="2:7" x14ac:dyDescent="0.25">
      <c r="B77" s="297"/>
      <c r="C77" s="40" t="s">
        <v>107</v>
      </c>
      <c r="D77" s="22"/>
      <c r="E77" s="334"/>
      <c r="F77" s="335"/>
      <c r="G77" s="24">
        <v>0</v>
      </c>
    </row>
    <row r="78" spans="2:7" x14ac:dyDescent="0.25">
      <c r="B78" s="297"/>
      <c r="C78" s="40" t="s">
        <v>108</v>
      </c>
      <c r="D78" s="22"/>
      <c r="E78" s="334"/>
      <c r="F78" s="335"/>
      <c r="G78" s="24">
        <v>0</v>
      </c>
    </row>
    <row r="79" spans="2:7" x14ac:dyDescent="0.25">
      <c r="B79" s="297"/>
      <c r="C79" s="40" t="s">
        <v>109</v>
      </c>
      <c r="D79" s="22"/>
      <c r="E79" s="334"/>
      <c r="F79" s="335"/>
      <c r="G79" s="24">
        <v>0</v>
      </c>
    </row>
    <row r="80" spans="2:7" x14ac:dyDescent="0.25">
      <c r="B80" s="291"/>
      <c r="C80" s="40" t="s">
        <v>110</v>
      </c>
      <c r="D80" s="22"/>
      <c r="E80" s="334"/>
      <c r="F80" s="335"/>
      <c r="G80" s="24">
        <v>0</v>
      </c>
    </row>
    <row r="81" spans="2:7" x14ac:dyDescent="0.25">
      <c r="B81" s="296" t="s">
        <v>111</v>
      </c>
      <c r="C81" s="40" t="s">
        <v>112</v>
      </c>
      <c r="D81" s="22"/>
      <c r="E81" s="334"/>
      <c r="F81" s="335"/>
      <c r="G81" s="24">
        <v>0</v>
      </c>
    </row>
    <row r="82" spans="2:7" x14ac:dyDescent="0.25">
      <c r="B82" s="297"/>
      <c r="C82" s="40" t="s">
        <v>113</v>
      </c>
      <c r="D82" s="22"/>
      <c r="E82" s="334"/>
      <c r="F82" s="335"/>
      <c r="G82" s="24">
        <v>0</v>
      </c>
    </row>
    <row r="83" spans="2:7" x14ac:dyDescent="0.25">
      <c r="B83" s="297"/>
      <c r="C83" s="40" t="s">
        <v>114</v>
      </c>
      <c r="D83" s="22"/>
      <c r="E83" s="334"/>
      <c r="F83" s="335"/>
      <c r="G83" s="24">
        <v>0</v>
      </c>
    </row>
    <row r="84" spans="2:7" x14ac:dyDescent="0.25">
      <c r="B84" s="297"/>
      <c r="C84" s="40" t="s">
        <v>115</v>
      </c>
      <c r="D84" s="22"/>
      <c r="E84" s="334"/>
      <c r="F84" s="335"/>
      <c r="G84" s="24">
        <v>0</v>
      </c>
    </row>
    <row r="85" spans="2:7" x14ac:dyDescent="0.25">
      <c r="B85" s="297"/>
      <c r="C85" s="40" t="s">
        <v>116</v>
      </c>
      <c r="D85" s="22"/>
      <c r="E85" s="334"/>
      <c r="F85" s="335"/>
      <c r="G85" s="24">
        <v>0</v>
      </c>
    </row>
    <row r="86" spans="2:7" ht="15.75" thickBot="1" x14ac:dyDescent="0.3">
      <c r="B86" s="298"/>
      <c r="C86" s="41" t="s">
        <v>117</v>
      </c>
      <c r="D86" s="25"/>
      <c r="E86" s="336"/>
      <c r="F86" s="337"/>
      <c r="G86" s="26">
        <v>0</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410</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2017</v>
      </c>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25</v>
      </c>
      <c r="E113" s="306" t="s">
        <v>158</v>
      </c>
      <c r="F113" s="307"/>
      <c r="G113" s="55">
        <v>56</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488</v>
      </c>
      <c r="F117" s="281"/>
      <c r="G117" s="282"/>
    </row>
    <row r="118" spans="2:7" ht="29.25" customHeight="1" thickBot="1" x14ac:dyDescent="0.3">
      <c r="B118" s="304" t="s">
        <v>165</v>
      </c>
      <c r="C118" s="305"/>
      <c r="D118" s="54" t="s">
        <v>25</v>
      </c>
      <c r="E118" s="306" t="s">
        <v>47</v>
      </c>
      <c r="F118" s="307"/>
      <c r="G118" s="55" t="s">
        <v>160</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489</v>
      </c>
    </row>
    <row r="125" spans="2:7" ht="27.75" customHeight="1" thickBot="1" x14ac:dyDescent="0.3">
      <c r="B125" s="304" t="s">
        <v>177</v>
      </c>
      <c r="C125" s="305"/>
      <c r="D125" s="54" t="s">
        <v>25</v>
      </c>
      <c r="E125" s="306" t="s">
        <v>176</v>
      </c>
      <c r="F125" s="307"/>
      <c r="G125" s="55" t="s">
        <v>490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275</v>
      </c>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5</v>
      </c>
      <c r="G137" s="256"/>
    </row>
    <row r="138" spans="2:7" ht="15.75" thickBot="1" x14ac:dyDescent="0.3">
      <c r="B138" s="253"/>
      <c r="C138" s="254"/>
      <c r="D138" s="8" t="s">
        <v>193</v>
      </c>
      <c r="E138" s="8" t="s">
        <v>44</v>
      </c>
      <c r="F138" s="219" t="s">
        <v>244</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491</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50</v>
      </c>
      <c r="G146" s="256"/>
    </row>
    <row r="147" spans="2:7" ht="15.75" thickBot="1" x14ac:dyDescent="0.3">
      <c r="B147" s="253"/>
      <c r="C147" s="254"/>
      <c r="D147" s="8" t="s">
        <v>47</v>
      </c>
      <c r="E147" s="315" t="s">
        <v>492</v>
      </c>
      <c r="F147" s="316"/>
      <c r="G147" s="317"/>
    </row>
    <row r="148" spans="2:7" ht="29.25" customHeight="1" thickBot="1" x14ac:dyDescent="0.3">
      <c r="B148" s="304" t="s">
        <v>215</v>
      </c>
      <c r="C148" s="305"/>
      <c r="D148" s="54" t="s">
        <v>25</v>
      </c>
      <c r="E148" s="306" t="s">
        <v>216</v>
      </c>
      <c r="F148" s="307"/>
      <c r="G148" s="55">
        <v>20000000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25</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493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t="s">
        <v>232</v>
      </c>
    </row>
    <row r="159" spans="2:7" ht="28.5" customHeight="1" thickBot="1" x14ac:dyDescent="0.3">
      <c r="B159" s="304" t="s">
        <v>235</v>
      </c>
      <c r="C159" s="305"/>
      <c r="D159" s="312" t="s">
        <v>494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244</v>
      </c>
      <c r="E162" s="320"/>
      <c r="F162" s="119" t="s">
        <v>243</v>
      </c>
      <c r="G162" s="139" t="s">
        <v>495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496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497</v>
      </c>
      <c r="E179" s="313"/>
      <c r="F179" s="313"/>
      <c r="G179" s="314"/>
    </row>
    <row r="180" spans="2:7" ht="15.75" thickBot="1" x14ac:dyDescent="0.3">
      <c r="B180" s="318" t="s">
        <v>263</v>
      </c>
      <c r="C180" s="319"/>
      <c r="D180" s="120"/>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270348E-36B0-40D5-BCC7-E87FC59F9B46}"/>
  </hyperlinks>
  <pageMargins left="0.7" right="0.7" top="0.75" bottom="0.75" header="0.3" footer="0.3"/>
  <pageSetup orientation="portrait" horizontalDpi="0"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926A0-9472-4A87-8FB3-026FCDCA075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0.70833333333333337</v>
      </c>
      <c r="F6" s="18" t="s">
        <v>5</v>
      </c>
      <c r="G6" s="65">
        <v>0.75</v>
      </c>
    </row>
    <row r="7" spans="1:7" ht="8.25" customHeight="1" thickBot="1" x14ac:dyDescent="0.3">
      <c r="B7" s="212"/>
      <c r="C7" s="212"/>
      <c r="D7" s="212"/>
      <c r="E7" s="212"/>
      <c r="F7" s="212"/>
      <c r="G7" s="212"/>
    </row>
    <row r="8" spans="1:7" ht="24.75" x14ac:dyDescent="0.25">
      <c r="B8" s="13" t="s">
        <v>2</v>
      </c>
      <c r="C8" s="213" t="s">
        <v>499</v>
      </c>
      <c r="D8" s="213"/>
      <c r="E8" s="121" t="s">
        <v>3</v>
      </c>
      <c r="F8" s="213">
        <v>68</v>
      </c>
      <c r="G8" s="214"/>
    </row>
    <row r="9" spans="1:7" x14ac:dyDescent="0.25">
      <c r="B9" s="14" t="s">
        <v>6</v>
      </c>
      <c r="C9" s="4" t="s">
        <v>501</v>
      </c>
      <c r="D9" s="3" t="s">
        <v>7</v>
      </c>
      <c r="E9" s="215" t="s">
        <v>500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514</v>
      </c>
      <c r="E16" s="226"/>
      <c r="F16" s="10" t="s">
        <v>16</v>
      </c>
      <c r="G16" s="11"/>
    </row>
    <row r="17" spans="2:7" ht="15.75" thickBot="1" x14ac:dyDescent="0.3">
      <c r="B17" s="196" t="s">
        <v>41</v>
      </c>
      <c r="C17" s="197"/>
      <c r="D17" s="226" t="s">
        <v>20</v>
      </c>
      <c r="E17" s="226"/>
      <c r="F17" s="10" t="s">
        <v>21</v>
      </c>
      <c r="G17" s="139"/>
    </row>
    <row r="18" spans="2:7" ht="15.75" thickBot="1" x14ac:dyDescent="0.3">
      <c r="B18" s="196" t="s">
        <v>42</v>
      </c>
      <c r="C18" s="197"/>
      <c r="D18" s="226">
        <v>8</v>
      </c>
      <c r="E18" s="226"/>
      <c r="F18" s="226"/>
      <c r="G18" s="227"/>
    </row>
    <row r="19" spans="2:7" ht="15.75" thickBot="1" x14ac:dyDescent="0.3">
      <c r="B19" s="196" t="s">
        <v>43</v>
      </c>
      <c r="C19" s="197"/>
      <c r="D19" s="10" t="s">
        <v>22</v>
      </c>
      <c r="E19" s="123">
        <v>3</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31</v>
      </c>
      <c r="F23" s="245"/>
      <c r="G23" s="72">
        <v>40</v>
      </c>
    </row>
    <row r="24" spans="2:7" x14ac:dyDescent="0.25">
      <c r="B24" s="240"/>
      <c r="C24" s="241"/>
      <c r="D24" s="136" t="s">
        <v>32</v>
      </c>
      <c r="E24" s="244">
        <v>29</v>
      </c>
      <c r="F24" s="245"/>
      <c r="G24" s="72">
        <v>38</v>
      </c>
    </row>
    <row r="25" spans="2:7" x14ac:dyDescent="0.25">
      <c r="B25" s="240"/>
      <c r="C25" s="241"/>
      <c r="D25" s="136" t="s">
        <v>33</v>
      </c>
      <c r="E25" s="244">
        <v>16</v>
      </c>
      <c r="F25" s="245"/>
      <c r="G25" s="72">
        <v>35</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5</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5</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3</v>
      </c>
      <c r="G41" s="24">
        <v>3</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v>1</v>
      </c>
      <c r="E48" s="6"/>
      <c r="F48" s="6">
        <v>2</v>
      </c>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c r="G51" s="37"/>
    </row>
    <row r="52" spans="2:7" ht="15.75" thickBot="1" x14ac:dyDescent="0.3">
      <c r="B52" s="262" t="s">
        <v>141</v>
      </c>
      <c r="C52" s="270"/>
      <c r="D52" s="233">
        <v>8</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502</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1</v>
      </c>
    </row>
    <row r="70" spans="2:7" ht="24" x14ac:dyDescent="0.25">
      <c r="B70" s="295"/>
      <c r="C70" s="40" t="s">
        <v>99</v>
      </c>
      <c r="D70" s="22">
        <v>1</v>
      </c>
      <c r="E70" s="334">
        <v>0</v>
      </c>
      <c r="F70" s="335"/>
      <c r="G70" s="24">
        <v>1</v>
      </c>
    </row>
    <row r="71" spans="2:7" ht="36" x14ac:dyDescent="0.25">
      <c r="B71" s="295"/>
      <c r="C71" s="40" t="s">
        <v>100</v>
      </c>
      <c r="D71" s="22">
        <v>1</v>
      </c>
      <c r="E71" s="334">
        <v>1</v>
      </c>
      <c r="F71" s="335"/>
      <c r="G71" s="24">
        <v>1</v>
      </c>
    </row>
    <row r="72" spans="2:7" ht="24" x14ac:dyDescent="0.25">
      <c r="B72" s="295"/>
      <c r="C72" s="40" t="s">
        <v>101</v>
      </c>
      <c r="D72" s="22">
        <v>1</v>
      </c>
      <c r="E72" s="334">
        <v>1</v>
      </c>
      <c r="F72" s="335"/>
      <c r="G72" s="24">
        <v>1</v>
      </c>
    </row>
    <row r="73" spans="2:7" ht="24" x14ac:dyDescent="0.25">
      <c r="B73" s="295"/>
      <c r="C73" s="40" t="s">
        <v>102</v>
      </c>
      <c r="D73" s="22">
        <v>1</v>
      </c>
      <c r="E73" s="334">
        <v>1</v>
      </c>
      <c r="F73" s="335"/>
      <c r="G73" s="24">
        <v>1</v>
      </c>
    </row>
    <row r="74" spans="2:7" x14ac:dyDescent="0.25">
      <c r="B74" s="296" t="s">
        <v>103</v>
      </c>
      <c r="C74" s="40" t="s">
        <v>104</v>
      </c>
      <c r="D74" s="22">
        <v>1</v>
      </c>
      <c r="E74" s="334">
        <v>1</v>
      </c>
      <c r="F74" s="335"/>
      <c r="G74" s="24">
        <v>5</v>
      </c>
    </row>
    <row r="75" spans="2:7" x14ac:dyDescent="0.25">
      <c r="B75" s="297"/>
      <c r="C75" s="40" t="s">
        <v>105</v>
      </c>
      <c r="D75" s="22">
        <v>1</v>
      </c>
      <c r="E75" s="334">
        <v>1</v>
      </c>
      <c r="F75" s="335"/>
      <c r="G75" s="24">
        <v>1</v>
      </c>
    </row>
    <row r="76" spans="2:7" x14ac:dyDescent="0.25">
      <c r="B76" s="297"/>
      <c r="C76" s="40" t="s">
        <v>106</v>
      </c>
      <c r="D76" s="22">
        <v>1</v>
      </c>
      <c r="E76" s="334">
        <v>1</v>
      </c>
      <c r="F76" s="335"/>
      <c r="G76" s="24">
        <v>0</v>
      </c>
    </row>
    <row r="77" spans="2:7" x14ac:dyDescent="0.25">
      <c r="B77" s="297"/>
      <c r="C77" s="40" t="s">
        <v>107</v>
      </c>
      <c r="D77" s="22">
        <v>1</v>
      </c>
      <c r="E77" s="334">
        <v>1</v>
      </c>
      <c r="F77" s="335"/>
      <c r="G77" s="24">
        <v>1</v>
      </c>
    </row>
    <row r="78" spans="2:7" x14ac:dyDescent="0.25">
      <c r="B78" s="297"/>
      <c r="C78" s="40" t="s">
        <v>108</v>
      </c>
      <c r="D78" s="22">
        <v>0</v>
      </c>
      <c r="E78" s="334">
        <v>0</v>
      </c>
      <c r="F78" s="335"/>
      <c r="G78" s="24">
        <v>0</v>
      </c>
    </row>
    <row r="79" spans="2:7" x14ac:dyDescent="0.25">
      <c r="B79" s="297"/>
      <c r="C79" s="40" t="s">
        <v>109</v>
      </c>
      <c r="D79" s="22">
        <v>0</v>
      </c>
      <c r="E79" s="334">
        <v>1</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t="s">
        <v>275</v>
      </c>
      <c r="F87" s="121" t="s">
        <v>47</v>
      </c>
      <c r="G87" s="39" t="s">
        <v>504</v>
      </c>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503</v>
      </c>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505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491</v>
      </c>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4000000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506</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t="s">
        <v>507</v>
      </c>
    </row>
    <row r="159" spans="2:7" ht="28.5" customHeight="1" thickBot="1" x14ac:dyDescent="0.3">
      <c r="B159" s="304" t="s">
        <v>235</v>
      </c>
      <c r="C159" s="305"/>
      <c r="D159" s="312" t="s">
        <v>508</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509</v>
      </c>
      <c r="E161" s="313"/>
      <c r="F161" s="313"/>
      <c r="G161" s="314"/>
    </row>
    <row r="162" spans="2:7" ht="25.5" customHeight="1" thickBot="1" x14ac:dyDescent="0.3">
      <c r="B162" s="318" t="s">
        <v>242</v>
      </c>
      <c r="C162" s="319"/>
      <c r="D162" s="320" t="s">
        <v>25</v>
      </c>
      <c r="E162" s="320"/>
      <c r="F162" s="119" t="s">
        <v>243</v>
      </c>
      <c r="G162" s="139" t="s">
        <v>511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275</v>
      </c>
      <c r="F176" s="122" t="s">
        <v>255</v>
      </c>
      <c r="G176" s="56" t="s">
        <v>512</v>
      </c>
    </row>
    <row r="177" spans="2:7" ht="15.75" thickBot="1" x14ac:dyDescent="0.3">
      <c r="B177" s="318" t="s">
        <v>260</v>
      </c>
      <c r="C177" s="319"/>
      <c r="D177" s="120" t="s">
        <v>25</v>
      </c>
      <c r="E177" s="333" t="s">
        <v>225</v>
      </c>
      <c r="F177" s="333"/>
      <c r="G177" s="11" t="s">
        <v>513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510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B210D-D3CF-40AD-9147-BE81EAF8FFE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0.70833333333333337</v>
      </c>
      <c r="F6" s="18" t="s">
        <v>5</v>
      </c>
      <c r="G6" s="65">
        <v>0.75</v>
      </c>
    </row>
    <row r="7" spans="1:7" ht="8.25" customHeight="1" thickBot="1" x14ac:dyDescent="0.3">
      <c r="B7" s="212"/>
      <c r="C7" s="212"/>
      <c r="D7" s="212"/>
      <c r="E7" s="212"/>
      <c r="F7" s="212"/>
      <c r="G7" s="212"/>
    </row>
    <row r="8" spans="1:7" ht="24.75" x14ac:dyDescent="0.25">
      <c r="B8" s="13" t="s">
        <v>2</v>
      </c>
      <c r="C8" s="213" t="s">
        <v>514</v>
      </c>
      <c r="D8" s="213"/>
      <c r="E8" s="121" t="s">
        <v>3</v>
      </c>
      <c r="F8" s="213">
        <v>57</v>
      </c>
      <c r="G8" s="214"/>
    </row>
    <row r="9" spans="1:7" x14ac:dyDescent="0.25">
      <c r="B9" s="14" t="s">
        <v>6</v>
      </c>
      <c r="C9" s="4" t="s">
        <v>515</v>
      </c>
      <c r="D9" s="3" t="s">
        <v>7</v>
      </c>
      <c r="E9" s="215" t="s">
        <v>500</v>
      </c>
      <c r="F9" s="216"/>
      <c r="G9" s="217"/>
    </row>
    <row r="10" spans="1:7" ht="15.75" thickBot="1" x14ac:dyDescent="0.3">
      <c r="B10" s="15" t="s">
        <v>8</v>
      </c>
      <c r="C10" s="219" t="s">
        <v>244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83" t="s">
        <v>499</v>
      </c>
      <c r="E16" s="340"/>
      <c r="F16" s="10" t="s">
        <v>16</v>
      </c>
      <c r="G16" s="11">
        <v>68</v>
      </c>
    </row>
    <row r="17" spans="2:7" ht="15.75" thickBot="1" x14ac:dyDescent="0.3">
      <c r="B17" s="196" t="s">
        <v>41</v>
      </c>
      <c r="C17" s="197"/>
      <c r="D17" s="226" t="s">
        <v>20</v>
      </c>
      <c r="E17" s="226"/>
      <c r="F17" s="10" t="s">
        <v>21</v>
      </c>
      <c r="G17" s="139"/>
    </row>
    <row r="18" spans="2:7" ht="15.75" thickBot="1" x14ac:dyDescent="0.3">
      <c r="B18" s="196" t="s">
        <v>42</v>
      </c>
      <c r="C18" s="197"/>
      <c r="D18" s="226">
        <v>8</v>
      </c>
      <c r="E18" s="226"/>
      <c r="F18" s="226"/>
      <c r="G18" s="227"/>
    </row>
    <row r="19" spans="2:7" ht="15.75" thickBot="1" x14ac:dyDescent="0.3">
      <c r="B19" s="196" t="s">
        <v>43</v>
      </c>
      <c r="C19" s="197"/>
      <c r="D19" s="10" t="s">
        <v>22</v>
      </c>
      <c r="E19" s="123">
        <v>3</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31</v>
      </c>
      <c r="F23" s="245"/>
      <c r="G23" s="72">
        <v>40</v>
      </c>
    </row>
    <row r="24" spans="2:7" x14ac:dyDescent="0.25">
      <c r="B24" s="240"/>
      <c r="C24" s="241"/>
      <c r="D24" s="136" t="s">
        <v>32</v>
      </c>
      <c r="E24" s="244">
        <v>29</v>
      </c>
      <c r="F24" s="245"/>
      <c r="G24" s="72">
        <v>38</v>
      </c>
    </row>
    <row r="25" spans="2:7" x14ac:dyDescent="0.25">
      <c r="B25" s="240"/>
      <c r="C25" s="241"/>
      <c r="D25" s="136" t="s">
        <v>33</v>
      </c>
      <c r="E25" s="244">
        <v>16</v>
      </c>
      <c r="F25" s="245"/>
      <c r="G25" s="72">
        <v>35</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5</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5</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3</v>
      </c>
      <c r="G41" s="24">
        <v>3</v>
      </c>
    </row>
    <row r="42" spans="2:8" ht="15.75" thickBot="1" x14ac:dyDescent="0.3">
      <c r="B42" s="258"/>
      <c r="C42" s="259"/>
      <c r="D42" s="261" t="s">
        <v>54</v>
      </c>
      <c r="E42" s="261"/>
      <c r="F42" s="27"/>
      <c r="G42" s="28"/>
    </row>
    <row r="43" spans="2:8" ht="26.25" customHeight="1" thickBot="1" x14ac:dyDescent="0.3">
      <c r="B43" s="262" t="s">
        <v>55</v>
      </c>
      <c r="C43" s="263"/>
      <c r="D43" s="29" t="s">
        <v>56</v>
      </c>
      <c r="E43" s="31" t="s">
        <v>69</v>
      </c>
      <c r="F43" s="29" t="s">
        <v>57</v>
      </c>
      <c r="G43" s="30"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v>1</v>
      </c>
      <c r="E48" s="6"/>
      <c r="F48" s="6">
        <v>2</v>
      </c>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c r="G51" s="37"/>
    </row>
    <row r="52" spans="2:7" ht="15.75" thickBot="1" x14ac:dyDescent="0.3">
      <c r="B52" s="262" t="s">
        <v>141</v>
      </c>
      <c r="C52" s="270"/>
      <c r="D52" s="233">
        <v>8</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502</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68">
        <v>0</v>
      </c>
      <c r="E69" s="334">
        <v>0</v>
      </c>
      <c r="F69" s="335"/>
      <c r="G69" s="24">
        <v>1</v>
      </c>
    </row>
    <row r="70" spans="2:7" ht="24" x14ac:dyDescent="0.25">
      <c r="B70" s="295"/>
      <c r="C70" s="40" t="s">
        <v>99</v>
      </c>
      <c r="D70" s="68">
        <v>0</v>
      </c>
      <c r="E70" s="334">
        <v>1</v>
      </c>
      <c r="F70" s="335"/>
      <c r="G70" s="24">
        <v>1</v>
      </c>
    </row>
    <row r="71" spans="2:7" ht="36" x14ac:dyDescent="0.25">
      <c r="B71" s="295"/>
      <c r="C71" s="40" t="s">
        <v>100</v>
      </c>
      <c r="D71" s="68">
        <v>1</v>
      </c>
      <c r="E71" s="334">
        <v>1</v>
      </c>
      <c r="F71" s="335"/>
      <c r="G71" s="24">
        <v>1</v>
      </c>
    </row>
    <row r="72" spans="2:7" ht="24" x14ac:dyDescent="0.25">
      <c r="B72" s="295"/>
      <c r="C72" s="40" t="s">
        <v>101</v>
      </c>
      <c r="D72" s="68">
        <v>1</v>
      </c>
      <c r="E72" s="334">
        <v>1</v>
      </c>
      <c r="F72" s="335"/>
      <c r="G72" s="24">
        <v>1</v>
      </c>
    </row>
    <row r="73" spans="2:7" ht="24" x14ac:dyDescent="0.25">
      <c r="B73" s="295"/>
      <c r="C73" s="40" t="s">
        <v>102</v>
      </c>
      <c r="D73" s="68">
        <v>1</v>
      </c>
      <c r="E73" s="334">
        <v>1</v>
      </c>
      <c r="F73" s="335"/>
      <c r="G73" s="24">
        <v>1</v>
      </c>
    </row>
    <row r="74" spans="2:7" x14ac:dyDescent="0.25">
      <c r="B74" s="296" t="s">
        <v>103</v>
      </c>
      <c r="C74" s="40" t="s">
        <v>104</v>
      </c>
      <c r="D74" s="68">
        <v>1</v>
      </c>
      <c r="E74" s="334">
        <v>1</v>
      </c>
      <c r="F74" s="335"/>
      <c r="G74" s="24">
        <v>5</v>
      </c>
    </row>
    <row r="75" spans="2:7" x14ac:dyDescent="0.25">
      <c r="B75" s="297"/>
      <c r="C75" s="40" t="s">
        <v>105</v>
      </c>
      <c r="D75" s="68">
        <v>1</v>
      </c>
      <c r="E75" s="334">
        <v>1</v>
      </c>
      <c r="F75" s="335"/>
      <c r="G75" s="24">
        <v>1</v>
      </c>
    </row>
    <row r="76" spans="2:7" x14ac:dyDescent="0.25">
      <c r="B76" s="297"/>
      <c r="C76" s="40" t="s">
        <v>106</v>
      </c>
      <c r="D76" s="68">
        <v>1</v>
      </c>
      <c r="E76" s="334">
        <v>1</v>
      </c>
      <c r="F76" s="335"/>
      <c r="G76" s="24">
        <v>0</v>
      </c>
    </row>
    <row r="77" spans="2:7" x14ac:dyDescent="0.25">
      <c r="B77" s="297"/>
      <c r="C77" s="40" t="s">
        <v>107</v>
      </c>
      <c r="D77" s="68">
        <v>1</v>
      </c>
      <c r="E77" s="334">
        <v>1</v>
      </c>
      <c r="F77" s="335"/>
      <c r="G77" s="24">
        <v>1</v>
      </c>
    </row>
    <row r="78" spans="2:7" x14ac:dyDescent="0.25">
      <c r="B78" s="297"/>
      <c r="C78" s="40" t="s">
        <v>108</v>
      </c>
      <c r="D78" s="68">
        <v>0</v>
      </c>
      <c r="E78" s="334">
        <v>0</v>
      </c>
      <c r="F78" s="335"/>
      <c r="G78" s="24">
        <v>0</v>
      </c>
    </row>
    <row r="79" spans="2:7" x14ac:dyDescent="0.25">
      <c r="B79" s="297"/>
      <c r="C79" s="40" t="s">
        <v>109</v>
      </c>
      <c r="D79" s="68">
        <v>1</v>
      </c>
      <c r="E79" s="334">
        <v>0</v>
      </c>
      <c r="F79" s="335"/>
      <c r="G79" s="24">
        <v>0</v>
      </c>
    </row>
    <row r="80" spans="2:7" x14ac:dyDescent="0.25">
      <c r="B80" s="291"/>
      <c r="C80" s="40" t="s">
        <v>110</v>
      </c>
      <c r="D80" s="68">
        <v>0</v>
      </c>
      <c r="E80" s="334">
        <v>0</v>
      </c>
      <c r="F80" s="335"/>
      <c r="G80" s="24">
        <v>0</v>
      </c>
    </row>
    <row r="81" spans="2:7" x14ac:dyDescent="0.25">
      <c r="B81" s="296" t="s">
        <v>111</v>
      </c>
      <c r="C81" s="40" t="s">
        <v>112</v>
      </c>
      <c r="D81" s="68">
        <v>0</v>
      </c>
      <c r="E81" s="334">
        <v>0</v>
      </c>
      <c r="F81" s="335"/>
      <c r="G81" s="24">
        <v>0</v>
      </c>
    </row>
    <row r="82" spans="2:7" x14ac:dyDescent="0.25">
      <c r="B82" s="297"/>
      <c r="C82" s="40" t="s">
        <v>113</v>
      </c>
      <c r="D82" s="68">
        <v>0</v>
      </c>
      <c r="E82" s="334">
        <v>0</v>
      </c>
      <c r="F82" s="335"/>
      <c r="G82" s="24">
        <v>0</v>
      </c>
    </row>
    <row r="83" spans="2:7" x14ac:dyDescent="0.25">
      <c r="B83" s="297"/>
      <c r="C83" s="40" t="s">
        <v>114</v>
      </c>
      <c r="D83" s="68">
        <v>0</v>
      </c>
      <c r="E83" s="334">
        <v>0</v>
      </c>
      <c r="F83" s="335"/>
      <c r="G83" s="24">
        <v>0</v>
      </c>
    </row>
    <row r="84" spans="2:7" x14ac:dyDescent="0.25">
      <c r="B84" s="297"/>
      <c r="C84" s="40" t="s">
        <v>115</v>
      </c>
      <c r="D84" s="68">
        <v>0</v>
      </c>
      <c r="E84" s="334">
        <v>0</v>
      </c>
      <c r="F84" s="335"/>
      <c r="G84" s="24">
        <v>0</v>
      </c>
    </row>
    <row r="85" spans="2:7" x14ac:dyDescent="0.25">
      <c r="B85" s="297"/>
      <c r="C85" s="40" t="s">
        <v>116</v>
      </c>
      <c r="D85" s="68">
        <v>0</v>
      </c>
      <c r="E85" s="334">
        <v>0</v>
      </c>
      <c r="F85" s="335"/>
      <c r="G85" s="24">
        <v>1</v>
      </c>
    </row>
    <row r="86" spans="2:7" ht="15.75" thickBot="1" x14ac:dyDescent="0.3">
      <c r="B86" s="298"/>
      <c r="C86" s="41" t="s">
        <v>117</v>
      </c>
      <c r="D86" s="70">
        <v>0</v>
      </c>
      <c r="E86" s="336">
        <v>0</v>
      </c>
      <c r="F86" s="337"/>
      <c r="G86" s="26">
        <v>0</v>
      </c>
    </row>
    <row r="87" spans="2:7" x14ac:dyDescent="0.25">
      <c r="B87" s="271" t="s">
        <v>147</v>
      </c>
      <c r="C87" s="272"/>
      <c r="D87" s="134" t="s">
        <v>120</v>
      </c>
      <c r="E87" s="75" t="s">
        <v>275</v>
      </c>
      <c r="F87" s="121" t="s">
        <v>47</v>
      </c>
      <c r="G87" s="39" t="s">
        <v>503</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504</v>
      </c>
    </row>
    <row r="93" spans="2:7" ht="18" customHeight="1" x14ac:dyDescent="0.25">
      <c r="B93" s="299"/>
      <c r="C93" s="300"/>
      <c r="D93" s="131" t="s">
        <v>122</v>
      </c>
      <c r="E93" s="49"/>
      <c r="F93" s="301" t="s">
        <v>145</v>
      </c>
      <c r="G93" s="256" t="s">
        <v>410</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505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3000000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10</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40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516</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517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518</v>
      </c>
      <c r="E161" s="313"/>
      <c r="F161" s="313"/>
      <c r="G161" s="314"/>
    </row>
    <row r="162" spans="2:7" ht="25.5" customHeight="1" thickBot="1" x14ac:dyDescent="0.3">
      <c r="B162" s="318" t="s">
        <v>242</v>
      </c>
      <c r="C162" s="319"/>
      <c r="D162" s="320" t="s">
        <v>25</v>
      </c>
      <c r="E162" s="320"/>
      <c r="F162" s="119" t="s">
        <v>243</v>
      </c>
      <c r="G162" s="139" t="s">
        <v>519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520</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521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5C590-119C-4870-B7F1-4F76358A274A}">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0.29166666666666669</v>
      </c>
      <c r="F6" s="18" t="s">
        <v>5</v>
      </c>
      <c r="G6" s="65">
        <v>0.31944444444444448</v>
      </c>
    </row>
    <row r="7" spans="1:7" ht="8.25" customHeight="1" thickBot="1" x14ac:dyDescent="0.3">
      <c r="B7" s="212"/>
      <c r="C7" s="212"/>
      <c r="D7" s="212"/>
      <c r="E7" s="212"/>
      <c r="F7" s="212"/>
      <c r="G7" s="212"/>
    </row>
    <row r="8" spans="1:7" ht="24.75" x14ac:dyDescent="0.25">
      <c r="B8" s="13" t="s">
        <v>2</v>
      </c>
      <c r="C8" s="213" t="s">
        <v>522</v>
      </c>
      <c r="D8" s="213"/>
      <c r="E8" s="121" t="s">
        <v>3</v>
      </c>
      <c r="F8" s="213">
        <v>51</v>
      </c>
      <c r="G8" s="214"/>
    </row>
    <row r="9" spans="1:7" x14ac:dyDescent="0.25">
      <c r="B9" s="14" t="s">
        <v>6</v>
      </c>
      <c r="C9" s="4" t="s">
        <v>523</v>
      </c>
      <c r="D9" s="3" t="s">
        <v>7</v>
      </c>
      <c r="E9" s="215" t="s">
        <v>270</v>
      </c>
      <c r="F9" s="216"/>
      <c r="G9" s="217"/>
    </row>
    <row r="10" spans="1:7" ht="15.75" thickBot="1" x14ac:dyDescent="0.3">
      <c r="B10" s="15" t="s">
        <v>8</v>
      </c>
      <c r="C10" s="218" t="s">
        <v>524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525</v>
      </c>
      <c r="E16" s="226"/>
      <c r="F16" s="10" t="s">
        <v>16</v>
      </c>
      <c r="G16" s="11">
        <v>47</v>
      </c>
    </row>
    <row r="17" spans="2:7" ht="15.75" thickBot="1" x14ac:dyDescent="0.3">
      <c r="B17" s="196" t="s">
        <v>41</v>
      </c>
      <c r="C17" s="197"/>
      <c r="D17" s="226" t="s">
        <v>17</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27</v>
      </c>
      <c r="F23" s="245"/>
      <c r="G23" s="72"/>
    </row>
    <row r="24" spans="2:7" x14ac:dyDescent="0.25">
      <c r="B24" s="240"/>
      <c r="C24" s="241"/>
      <c r="D24" s="136" t="s">
        <v>32</v>
      </c>
      <c r="E24" s="244"/>
      <c r="F24" s="245"/>
      <c r="G24" s="72">
        <v>19</v>
      </c>
    </row>
    <row r="25" spans="2:7" x14ac:dyDescent="0.25">
      <c r="B25" s="240"/>
      <c r="C25" s="241"/>
      <c r="D25" s="136" t="s">
        <v>33</v>
      </c>
      <c r="E25" s="244">
        <v>14</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1" t="s">
        <v>140</v>
      </c>
      <c r="C39" s="232"/>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v>1</v>
      </c>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1</v>
      </c>
    </row>
    <row r="70" spans="2:7" ht="24" x14ac:dyDescent="0.25">
      <c r="B70" s="295"/>
      <c r="C70" s="40" t="s">
        <v>99</v>
      </c>
      <c r="D70" s="22">
        <v>1</v>
      </c>
      <c r="E70" s="334">
        <v>0</v>
      </c>
      <c r="F70" s="335"/>
      <c r="G70" s="24">
        <v>1</v>
      </c>
    </row>
    <row r="71" spans="2:7" ht="36" x14ac:dyDescent="0.25">
      <c r="B71" s="295"/>
      <c r="C71" s="40" t="s">
        <v>100</v>
      </c>
      <c r="D71" s="22">
        <v>1</v>
      </c>
      <c r="E71" s="334">
        <v>0</v>
      </c>
      <c r="F71" s="335"/>
      <c r="G71" s="24">
        <v>1</v>
      </c>
    </row>
    <row r="72" spans="2:7" ht="24" x14ac:dyDescent="0.25">
      <c r="B72" s="295"/>
      <c r="C72" s="40" t="s">
        <v>101</v>
      </c>
      <c r="D72" s="22">
        <v>1</v>
      </c>
      <c r="E72" s="334">
        <v>1</v>
      </c>
      <c r="F72" s="335"/>
      <c r="G72" s="24">
        <v>2</v>
      </c>
    </row>
    <row r="73" spans="2:7" ht="24" x14ac:dyDescent="0.25">
      <c r="B73" s="295"/>
      <c r="C73" s="40" t="s">
        <v>102</v>
      </c>
      <c r="D73" s="22">
        <v>1</v>
      </c>
      <c r="E73" s="334">
        <v>0</v>
      </c>
      <c r="F73" s="335"/>
      <c r="G73" s="24">
        <v>2</v>
      </c>
    </row>
    <row r="74" spans="2:7" x14ac:dyDescent="0.25">
      <c r="B74" s="296" t="s">
        <v>103</v>
      </c>
      <c r="C74" s="40" t="s">
        <v>104</v>
      </c>
      <c r="D74" s="22">
        <v>1</v>
      </c>
      <c r="E74" s="334">
        <v>1</v>
      </c>
      <c r="F74" s="335"/>
      <c r="G74" s="24">
        <v>3</v>
      </c>
    </row>
    <row r="75" spans="2:7" x14ac:dyDescent="0.25">
      <c r="B75" s="297"/>
      <c r="C75" s="40" t="s">
        <v>105</v>
      </c>
      <c r="D75" s="22">
        <v>0</v>
      </c>
      <c r="E75" s="334">
        <v>0</v>
      </c>
      <c r="F75" s="335"/>
      <c r="G75" s="24">
        <v>0</v>
      </c>
    </row>
    <row r="76" spans="2:7" x14ac:dyDescent="0.25">
      <c r="B76" s="297"/>
      <c r="C76" s="40" t="s">
        <v>106</v>
      </c>
      <c r="D76" s="22">
        <v>0</v>
      </c>
      <c r="E76" s="334">
        <v>0</v>
      </c>
      <c r="F76" s="335"/>
      <c r="G76" s="24">
        <v>1</v>
      </c>
    </row>
    <row r="77" spans="2:7" x14ac:dyDescent="0.25">
      <c r="B77" s="297"/>
      <c r="C77" s="40" t="s">
        <v>107</v>
      </c>
      <c r="D77" s="22">
        <v>0</v>
      </c>
      <c r="E77" s="334">
        <v>0</v>
      </c>
      <c r="F77" s="335"/>
      <c r="G77" s="24">
        <v>0</v>
      </c>
    </row>
    <row r="78" spans="2:7" x14ac:dyDescent="0.25">
      <c r="B78" s="297"/>
      <c r="C78" s="40" t="s">
        <v>108</v>
      </c>
      <c r="D78" s="22">
        <v>0</v>
      </c>
      <c r="E78" s="334">
        <v>0</v>
      </c>
      <c r="F78" s="335"/>
      <c r="G78" s="24">
        <v>2</v>
      </c>
    </row>
    <row r="79" spans="2:7" x14ac:dyDescent="0.25">
      <c r="B79" s="297"/>
      <c r="C79" s="40" t="s">
        <v>109</v>
      </c>
      <c r="D79" s="22">
        <v>0</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2</v>
      </c>
    </row>
    <row r="86" spans="2:7" ht="15.75" thickBot="1" x14ac:dyDescent="0.3">
      <c r="B86" s="298"/>
      <c r="C86" s="41" t="s">
        <v>117</v>
      </c>
      <c r="D86" s="25">
        <v>0</v>
      </c>
      <c r="E86" s="336">
        <v>0</v>
      </c>
      <c r="F86" s="337"/>
      <c r="G86" s="26">
        <v>0</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526</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527</v>
      </c>
      <c r="F100" s="281"/>
      <c r="G100" s="282"/>
    </row>
    <row r="101" spans="2:7" ht="27" customHeight="1" thickBot="1" x14ac:dyDescent="0.3">
      <c r="B101" s="304" t="s">
        <v>127</v>
      </c>
      <c r="C101" s="305"/>
      <c r="D101" s="54" t="s">
        <v>25</v>
      </c>
      <c r="E101" s="306" t="s">
        <v>47</v>
      </c>
      <c r="F101" s="307"/>
      <c r="G101" s="55" t="s">
        <v>528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529</v>
      </c>
      <c r="F110" s="281"/>
      <c r="G110" s="282"/>
    </row>
    <row r="111" spans="2:7" ht="15.75" customHeight="1" thickBot="1" x14ac:dyDescent="0.3">
      <c r="B111" s="271" t="s">
        <v>155</v>
      </c>
      <c r="C111" s="272"/>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20</v>
      </c>
    </row>
    <row r="114" spans="2:7" x14ac:dyDescent="0.25">
      <c r="B114" s="271" t="s">
        <v>159</v>
      </c>
      <c r="C114" s="272"/>
      <c r="D114" s="121" t="s">
        <v>161</v>
      </c>
      <c r="E114" s="83" t="s">
        <v>275</v>
      </c>
      <c r="F114" s="121" t="s">
        <v>47</v>
      </c>
      <c r="G114" s="39" t="s">
        <v>530</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531</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532</v>
      </c>
    </row>
    <row r="125" spans="2:7" ht="27.75" customHeight="1" thickBot="1" x14ac:dyDescent="0.3">
      <c r="B125" s="304" t="s">
        <v>177</v>
      </c>
      <c r="C125" s="305"/>
      <c r="D125" s="54" t="s">
        <v>25</v>
      </c>
      <c r="E125" s="306" t="s">
        <v>176</v>
      </c>
      <c r="F125" s="307"/>
      <c r="G125" s="55" t="s">
        <v>533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4000000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25</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534</v>
      </c>
    </row>
    <row r="157" spans="2:7" ht="15.75" thickBot="1" x14ac:dyDescent="0.3">
      <c r="B157" s="279"/>
      <c r="C157" s="280"/>
      <c r="D157" s="59" t="s">
        <v>399</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535</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540</v>
      </c>
      <c r="E161" s="313"/>
      <c r="F161" s="313"/>
      <c r="G161" s="314"/>
    </row>
    <row r="162" spans="2:7" ht="25.5" customHeight="1" thickBot="1" x14ac:dyDescent="0.3">
      <c r="B162" s="318" t="s">
        <v>242</v>
      </c>
      <c r="C162" s="319"/>
      <c r="D162" s="320" t="s">
        <v>25</v>
      </c>
      <c r="E162" s="320"/>
      <c r="F162" s="119" t="s">
        <v>243</v>
      </c>
      <c r="G162" s="139" t="s">
        <v>536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t="s">
        <v>275</v>
      </c>
      <c r="F174" s="132" t="s">
        <v>255</v>
      </c>
      <c r="G174" s="53" t="s">
        <v>537</v>
      </c>
    </row>
    <row r="175" spans="2:7" x14ac:dyDescent="0.25">
      <c r="B175" s="277"/>
      <c r="C175" s="278"/>
      <c r="D175" s="132" t="s">
        <v>254</v>
      </c>
      <c r="E175" s="50" t="s">
        <v>275</v>
      </c>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538</v>
      </c>
      <c r="E178" s="313"/>
      <c r="F178" s="313"/>
      <c r="G178" s="314"/>
    </row>
    <row r="179" spans="2:7" ht="26.25" customHeight="1" thickBot="1" x14ac:dyDescent="0.3">
      <c r="B179" s="304" t="s">
        <v>262</v>
      </c>
      <c r="C179" s="305"/>
      <c r="D179" s="312" t="s">
        <v>539</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646B4B0-A25A-4801-943B-90C4E8F7A187}"/>
  </hyperlinks>
  <pageMargins left="0.7" right="0.7" top="0.75" bottom="0.75" header="0.3" footer="0.3"/>
  <pageSetup orientation="portrait" horizontalDpi="0" verticalDpi="0"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02C94-5BC3-4300-82BE-844D508A4D6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0.33333333333333331</v>
      </c>
      <c r="F6" s="18" t="s">
        <v>5</v>
      </c>
      <c r="G6" s="65">
        <v>0.3611111111111111</v>
      </c>
    </row>
    <row r="7" spans="1:7" ht="8.25" customHeight="1" thickBot="1" x14ac:dyDescent="0.3">
      <c r="B7" s="212"/>
      <c r="C7" s="212"/>
      <c r="D7" s="212"/>
      <c r="E7" s="212"/>
      <c r="F7" s="212"/>
      <c r="G7" s="212"/>
    </row>
    <row r="8" spans="1:7" ht="24.75" x14ac:dyDescent="0.25">
      <c r="B8" s="13" t="s">
        <v>2</v>
      </c>
      <c r="C8" s="213" t="s">
        <v>541</v>
      </c>
      <c r="D8" s="213"/>
      <c r="E8" s="121" t="s">
        <v>3</v>
      </c>
      <c r="F8" s="213">
        <v>54</v>
      </c>
      <c r="G8" s="214"/>
    </row>
    <row r="9" spans="1:7" x14ac:dyDescent="0.25">
      <c r="B9" s="14" t="s">
        <v>6</v>
      </c>
      <c r="C9" s="4" t="s">
        <v>269</v>
      </c>
      <c r="D9" s="3" t="s">
        <v>7</v>
      </c>
      <c r="E9" s="215" t="s">
        <v>270</v>
      </c>
      <c r="F9" s="216"/>
      <c r="G9" s="217"/>
    </row>
    <row r="10" spans="1:7" ht="15.75" thickBot="1" x14ac:dyDescent="0.3">
      <c r="B10" s="15" t="s">
        <v>8</v>
      </c>
      <c r="C10" s="219" t="s">
        <v>358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27</v>
      </c>
      <c r="F23" s="245"/>
      <c r="G23" s="72"/>
    </row>
    <row r="24" spans="2:7" x14ac:dyDescent="0.25">
      <c r="B24" s="240"/>
      <c r="C24" s="241"/>
      <c r="D24" s="136" t="s">
        <v>32</v>
      </c>
      <c r="E24" s="244"/>
      <c r="F24" s="245"/>
      <c r="G24" s="72">
        <v>29</v>
      </c>
    </row>
    <row r="25" spans="2:7" x14ac:dyDescent="0.25">
      <c r="B25" s="240"/>
      <c r="C25" s="241"/>
      <c r="D25" s="136" t="s">
        <v>33</v>
      </c>
      <c r="E25" s="244"/>
      <c r="F25" s="245"/>
      <c r="G25" s="72">
        <v>31</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1</v>
      </c>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542</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171</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c r="F69" s="335"/>
      <c r="G69" s="24">
        <v>1</v>
      </c>
    </row>
    <row r="70" spans="2:7" ht="24" x14ac:dyDescent="0.25">
      <c r="B70" s="295"/>
      <c r="C70" s="40" t="s">
        <v>99</v>
      </c>
      <c r="D70" s="22">
        <v>1</v>
      </c>
      <c r="E70" s="334"/>
      <c r="F70" s="335"/>
      <c r="G70" s="24">
        <v>0</v>
      </c>
    </row>
    <row r="71" spans="2:7" ht="36" x14ac:dyDescent="0.25">
      <c r="B71" s="295"/>
      <c r="C71" s="40" t="s">
        <v>100</v>
      </c>
      <c r="D71" s="22">
        <v>1</v>
      </c>
      <c r="E71" s="334"/>
      <c r="F71" s="335"/>
      <c r="G71" s="24">
        <v>0</v>
      </c>
    </row>
    <row r="72" spans="2:7" ht="24" x14ac:dyDescent="0.25">
      <c r="B72" s="295"/>
      <c r="C72" s="40" t="s">
        <v>101</v>
      </c>
      <c r="D72" s="22">
        <v>1</v>
      </c>
      <c r="E72" s="334"/>
      <c r="F72" s="335"/>
      <c r="G72" s="24">
        <v>0</v>
      </c>
    </row>
    <row r="73" spans="2:7" ht="24" x14ac:dyDescent="0.25">
      <c r="B73" s="295"/>
      <c r="C73" s="40" t="s">
        <v>102</v>
      </c>
      <c r="D73" s="22">
        <v>1</v>
      </c>
      <c r="E73" s="334"/>
      <c r="F73" s="335"/>
      <c r="G73" s="24">
        <v>0</v>
      </c>
    </row>
    <row r="74" spans="2:7" x14ac:dyDescent="0.25">
      <c r="B74" s="296" t="s">
        <v>103</v>
      </c>
      <c r="C74" s="40" t="s">
        <v>104</v>
      </c>
      <c r="D74" s="22">
        <v>0</v>
      </c>
      <c r="E74" s="334"/>
      <c r="F74" s="335"/>
      <c r="G74" s="24">
        <v>0</v>
      </c>
    </row>
    <row r="75" spans="2:7" x14ac:dyDescent="0.25">
      <c r="B75" s="297"/>
      <c r="C75" s="40" t="s">
        <v>105</v>
      </c>
      <c r="D75" s="22">
        <v>0</v>
      </c>
      <c r="E75" s="334"/>
      <c r="F75" s="335"/>
      <c r="G75" s="24">
        <v>2</v>
      </c>
    </row>
    <row r="76" spans="2:7" x14ac:dyDescent="0.25">
      <c r="B76" s="297"/>
      <c r="C76" s="40" t="s">
        <v>106</v>
      </c>
      <c r="D76" s="22">
        <v>0</v>
      </c>
      <c r="E76" s="334"/>
      <c r="F76" s="335"/>
      <c r="G76" s="24">
        <v>2</v>
      </c>
    </row>
    <row r="77" spans="2:7" x14ac:dyDescent="0.25">
      <c r="B77" s="297"/>
      <c r="C77" s="40" t="s">
        <v>107</v>
      </c>
      <c r="D77" s="22">
        <v>1</v>
      </c>
      <c r="E77" s="334"/>
      <c r="F77" s="335"/>
      <c r="G77" s="24">
        <v>0</v>
      </c>
    </row>
    <row r="78" spans="2:7" x14ac:dyDescent="0.25">
      <c r="B78" s="297"/>
      <c r="C78" s="40" t="s">
        <v>108</v>
      </c>
      <c r="D78" s="22">
        <v>0</v>
      </c>
      <c r="E78" s="334"/>
      <c r="F78" s="335"/>
      <c r="G78" s="24">
        <v>1</v>
      </c>
    </row>
    <row r="79" spans="2:7" x14ac:dyDescent="0.25">
      <c r="B79" s="297"/>
      <c r="C79" s="40" t="s">
        <v>109</v>
      </c>
      <c r="D79" s="22">
        <v>0</v>
      </c>
      <c r="E79" s="334"/>
      <c r="F79" s="335"/>
      <c r="G79" s="24">
        <v>0</v>
      </c>
    </row>
    <row r="80" spans="2:7" x14ac:dyDescent="0.25">
      <c r="B80" s="291"/>
      <c r="C80" s="40" t="s">
        <v>110</v>
      </c>
      <c r="D80" s="22">
        <v>0</v>
      </c>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543</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544</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545</v>
      </c>
    </row>
    <row r="125" spans="2:7" ht="27.75" customHeight="1" thickBot="1" x14ac:dyDescent="0.3">
      <c r="B125" s="304" t="s">
        <v>177</v>
      </c>
      <c r="C125" s="305"/>
      <c r="D125" s="54" t="s">
        <v>25</v>
      </c>
      <c r="E125" s="306" t="s">
        <v>176</v>
      </c>
      <c r="F125" s="307"/>
      <c r="G125" s="55" t="s">
        <v>542</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1500000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1200000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120000</v>
      </c>
      <c r="G153" s="256"/>
    </row>
    <row r="154" spans="2:7" x14ac:dyDescent="0.25">
      <c r="B154" s="329"/>
      <c r="C154" s="330"/>
      <c r="D154" s="136" t="s">
        <v>223</v>
      </c>
      <c r="E154" s="131" t="s">
        <v>214</v>
      </c>
      <c r="F154" s="255">
        <v>180000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546</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547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548</v>
      </c>
      <c r="E161" s="313"/>
      <c r="F161" s="313"/>
      <c r="G161" s="314"/>
    </row>
    <row r="162" spans="2:7" ht="25.5" customHeight="1" thickBot="1" x14ac:dyDescent="0.3">
      <c r="B162" s="318" t="s">
        <v>242</v>
      </c>
      <c r="C162" s="319"/>
      <c r="D162" s="320" t="s">
        <v>25</v>
      </c>
      <c r="E162" s="320"/>
      <c r="F162" s="119" t="s">
        <v>243</v>
      </c>
      <c r="G162" s="139" t="s">
        <v>549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550</v>
      </c>
    </row>
    <row r="178" spans="2:7" ht="27" customHeight="1" thickBot="1" x14ac:dyDescent="0.3">
      <c r="B178" s="304" t="s">
        <v>261</v>
      </c>
      <c r="C178" s="305"/>
      <c r="D178" s="312" t="s">
        <v>551</v>
      </c>
      <c r="E178" s="313"/>
      <c r="F178" s="313"/>
      <c r="G178" s="314"/>
    </row>
    <row r="179" spans="2:7" ht="26.25" customHeight="1" thickBot="1" x14ac:dyDescent="0.3">
      <c r="B179" s="304" t="s">
        <v>262</v>
      </c>
      <c r="C179" s="305"/>
      <c r="D179" s="312" t="s">
        <v>552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8FF1-251D-4284-A07A-1EC446D0CF4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0.3611111111111111</v>
      </c>
      <c r="F6" s="18" t="s">
        <v>5</v>
      </c>
      <c r="G6" s="65">
        <v>0.39583333333333331</v>
      </c>
    </row>
    <row r="7" spans="1:7" ht="8.25" customHeight="1" thickBot="1" x14ac:dyDescent="0.3">
      <c r="B7" s="212"/>
      <c r="C7" s="212"/>
      <c r="D7" s="212"/>
      <c r="E7" s="212"/>
      <c r="F7" s="212"/>
      <c r="G7" s="212"/>
    </row>
    <row r="8" spans="1:7" ht="24.75" x14ac:dyDescent="0.25">
      <c r="B8" s="13" t="s">
        <v>2</v>
      </c>
      <c r="C8" s="213" t="s">
        <v>553</v>
      </c>
      <c r="D8" s="213"/>
      <c r="E8" s="121" t="s">
        <v>3</v>
      </c>
      <c r="F8" s="213">
        <v>53</v>
      </c>
      <c r="G8" s="214"/>
    </row>
    <row r="9" spans="1:7" x14ac:dyDescent="0.25">
      <c r="B9" s="14" t="s">
        <v>6</v>
      </c>
      <c r="C9" s="4" t="s">
        <v>554</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9</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33</v>
      </c>
      <c r="F23" s="245"/>
      <c r="G23" s="72"/>
    </row>
    <row r="24" spans="2:7" x14ac:dyDescent="0.25">
      <c r="B24" s="240"/>
      <c r="C24" s="241"/>
      <c r="D24" s="136" t="s">
        <v>32</v>
      </c>
      <c r="E24" s="215"/>
      <c r="F24" s="341"/>
      <c r="G24" s="72">
        <v>30</v>
      </c>
    </row>
    <row r="25" spans="2:7" x14ac:dyDescent="0.25">
      <c r="B25" s="240"/>
      <c r="C25" s="241"/>
      <c r="D25" s="136" t="s">
        <v>33</v>
      </c>
      <c r="E25" s="244">
        <v>26</v>
      </c>
      <c r="F25" s="245"/>
      <c r="G25" s="72"/>
    </row>
    <row r="26" spans="2:7" x14ac:dyDescent="0.25">
      <c r="B26" s="240"/>
      <c r="C26" s="241"/>
      <c r="D26" s="136" t="s">
        <v>34</v>
      </c>
      <c r="E26" s="244">
        <v>21</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row>
    <row r="42" spans="2:8" ht="15.75" thickBot="1" x14ac:dyDescent="0.3">
      <c r="B42" s="258"/>
      <c r="C42" s="259"/>
      <c r="D42" s="261" t="s">
        <v>54</v>
      </c>
      <c r="E42" s="261"/>
      <c r="F42" s="27">
        <v>2</v>
      </c>
      <c r="G42" s="28"/>
    </row>
    <row r="43" spans="2:8" ht="26.25" customHeight="1" thickBot="1" x14ac:dyDescent="0.3">
      <c r="B43" s="262" t="s">
        <v>55</v>
      </c>
      <c r="C43" s="263"/>
      <c r="D43" s="29" t="s">
        <v>56</v>
      </c>
      <c r="E43" s="30" t="s">
        <v>64</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3</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1</v>
      </c>
      <c r="G50" s="34"/>
    </row>
    <row r="51" spans="2:7" ht="15.75" thickBot="1" x14ac:dyDescent="0.3">
      <c r="B51" s="269"/>
      <c r="C51" s="35" t="s">
        <v>63</v>
      </c>
      <c r="D51" s="36"/>
      <c r="E51" s="36"/>
      <c r="F51" s="36"/>
      <c r="G51" s="37"/>
    </row>
    <row r="52" spans="2:7" ht="15.75" thickBot="1" x14ac:dyDescent="0.3">
      <c r="B52" s="262" t="s">
        <v>141</v>
      </c>
      <c r="C52" s="270"/>
      <c r="D52" s="233">
        <v>9</v>
      </c>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272</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0</v>
      </c>
      <c r="E69" s="334"/>
      <c r="F69" s="335"/>
      <c r="G69" s="24">
        <v>1</v>
      </c>
    </row>
    <row r="70" spans="2:7" ht="24" x14ac:dyDescent="0.25">
      <c r="B70" s="295"/>
      <c r="C70" s="40" t="s">
        <v>99</v>
      </c>
      <c r="D70" s="22">
        <v>1</v>
      </c>
      <c r="E70" s="334"/>
      <c r="F70" s="335"/>
      <c r="G70" s="24">
        <v>1</v>
      </c>
    </row>
    <row r="71" spans="2:7" ht="36" x14ac:dyDescent="0.25">
      <c r="B71" s="295"/>
      <c r="C71" s="40" t="s">
        <v>100</v>
      </c>
      <c r="D71" s="22">
        <v>0</v>
      </c>
      <c r="E71" s="334"/>
      <c r="F71" s="335"/>
      <c r="G71" s="24">
        <v>1</v>
      </c>
    </row>
    <row r="72" spans="2:7" ht="24" x14ac:dyDescent="0.25">
      <c r="B72" s="295"/>
      <c r="C72" s="40" t="s">
        <v>101</v>
      </c>
      <c r="D72" s="22">
        <v>0</v>
      </c>
      <c r="E72" s="334"/>
      <c r="F72" s="335"/>
      <c r="G72" s="24">
        <v>0</v>
      </c>
    </row>
    <row r="73" spans="2:7" ht="24" x14ac:dyDescent="0.25">
      <c r="B73" s="295"/>
      <c r="C73" s="40" t="s">
        <v>102</v>
      </c>
      <c r="D73" s="22">
        <v>1</v>
      </c>
      <c r="E73" s="334"/>
      <c r="F73" s="335"/>
      <c r="G73" s="24">
        <v>0</v>
      </c>
    </row>
    <row r="74" spans="2:7" x14ac:dyDescent="0.25">
      <c r="B74" s="296" t="s">
        <v>103</v>
      </c>
      <c r="C74" s="40" t="s">
        <v>104</v>
      </c>
      <c r="D74" s="22">
        <v>0</v>
      </c>
      <c r="E74" s="334"/>
      <c r="F74" s="335"/>
      <c r="G74" s="24">
        <v>1</v>
      </c>
    </row>
    <row r="75" spans="2:7" x14ac:dyDescent="0.25">
      <c r="B75" s="297"/>
      <c r="C75" s="40" t="s">
        <v>105</v>
      </c>
      <c r="D75" s="22">
        <v>0</v>
      </c>
      <c r="E75" s="334"/>
      <c r="F75" s="335"/>
      <c r="G75" s="24">
        <v>0</v>
      </c>
    </row>
    <row r="76" spans="2:7" x14ac:dyDescent="0.25">
      <c r="B76" s="297"/>
      <c r="C76" s="40" t="s">
        <v>106</v>
      </c>
      <c r="D76" s="22">
        <v>0</v>
      </c>
      <c r="E76" s="334"/>
      <c r="F76" s="335"/>
      <c r="G76" s="24">
        <v>1</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1</v>
      </c>
    </row>
    <row r="80" spans="2:7" x14ac:dyDescent="0.25">
      <c r="B80" s="291"/>
      <c r="C80" s="40" t="s">
        <v>110</v>
      </c>
      <c r="D80" s="22">
        <v>0</v>
      </c>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1</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555</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556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557</v>
      </c>
    </row>
    <row r="107" spans="2:7" ht="15.75" thickBot="1" x14ac:dyDescent="0.3">
      <c r="B107" s="196" t="s">
        <v>138</v>
      </c>
      <c r="C107" s="197"/>
      <c r="D107" s="123" t="s">
        <v>130</v>
      </c>
      <c r="E107" s="198" t="s">
        <v>132</v>
      </c>
      <c r="F107" s="199"/>
      <c r="G107" s="12">
        <v>2018</v>
      </c>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customHeight="1" thickBot="1" x14ac:dyDescent="0.3">
      <c r="B134" s="271" t="s">
        <v>191</v>
      </c>
      <c r="C134" s="272"/>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ht="15" customHeight="1" thickBot="1" x14ac:dyDescent="0.3">
      <c r="B143" s="304" t="s">
        <v>209</v>
      </c>
      <c r="C143" s="305"/>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1000000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50</v>
      </c>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558</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559</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560</v>
      </c>
      <c r="E161" s="313"/>
      <c r="F161" s="313"/>
      <c r="G161" s="314"/>
    </row>
    <row r="162" spans="2:7" ht="25.5" customHeight="1" thickBot="1" x14ac:dyDescent="0.3">
      <c r="B162" s="318" t="s">
        <v>242</v>
      </c>
      <c r="C162" s="319"/>
      <c r="D162" s="320" t="s">
        <v>25</v>
      </c>
      <c r="E162" s="320"/>
      <c r="F162" s="119" t="s">
        <v>243</v>
      </c>
      <c r="G162" s="139" t="s">
        <v>561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562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563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6B6D-8AAF-4D7B-9EDA-A8C379CABC4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0.375</v>
      </c>
      <c r="F6" s="18" t="s">
        <v>5</v>
      </c>
      <c r="G6" s="65">
        <v>0.39583333333333331</v>
      </c>
    </row>
    <row r="7" spans="1:7" ht="8.25" customHeight="1" thickBot="1" x14ac:dyDescent="0.3">
      <c r="B7" s="212"/>
      <c r="C7" s="212"/>
      <c r="D7" s="212"/>
      <c r="E7" s="212"/>
      <c r="F7" s="212"/>
      <c r="G7" s="212"/>
    </row>
    <row r="8" spans="1:7" ht="24.75" x14ac:dyDescent="0.25">
      <c r="B8" s="13" t="s">
        <v>2</v>
      </c>
      <c r="C8" s="213" t="s">
        <v>564</v>
      </c>
      <c r="D8" s="213"/>
      <c r="E8" s="121" t="s">
        <v>3</v>
      </c>
      <c r="F8" s="213">
        <v>74</v>
      </c>
      <c r="G8" s="214"/>
    </row>
    <row r="9" spans="1:7" x14ac:dyDescent="0.25">
      <c r="B9" s="14" t="s">
        <v>6</v>
      </c>
      <c r="C9" s="4" t="s">
        <v>565</v>
      </c>
      <c r="D9" s="3" t="s">
        <v>7</v>
      </c>
      <c r="E9" s="215" t="s">
        <v>565</v>
      </c>
      <c r="F9" s="216"/>
      <c r="G9" s="217"/>
    </row>
    <row r="10" spans="1:7" ht="15.75" thickBot="1" x14ac:dyDescent="0.3">
      <c r="B10" s="15" t="s">
        <v>8</v>
      </c>
      <c r="C10" s="219" t="s">
        <v>358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1966</v>
      </c>
      <c r="F23" s="245"/>
      <c r="G23" s="72"/>
    </row>
    <row r="24" spans="2:7" x14ac:dyDescent="0.25">
      <c r="B24" s="240"/>
      <c r="C24" s="241"/>
      <c r="D24" s="136" t="s">
        <v>32</v>
      </c>
      <c r="E24" s="244">
        <v>1968</v>
      </c>
      <c r="F24" s="245"/>
      <c r="G24" s="72"/>
    </row>
    <row r="25" spans="2:7" x14ac:dyDescent="0.25">
      <c r="B25" s="240"/>
      <c r="C25" s="241"/>
      <c r="D25" s="136" t="s">
        <v>33</v>
      </c>
      <c r="E25" s="244"/>
      <c r="F25" s="245"/>
      <c r="G25" s="72">
        <v>1969</v>
      </c>
    </row>
    <row r="26" spans="2:7" x14ac:dyDescent="0.25">
      <c r="B26" s="240"/>
      <c r="C26" s="241"/>
      <c r="D26" s="136" t="s">
        <v>34</v>
      </c>
      <c r="E26" s="244">
        <v>1982</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t="s">
        <v>272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3</v>
      </c>
      <c r="E47" s="6"/>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566</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v>1</v>
      </c>
    </row>
    <row r="70" spans="2:7" ht="24" x14ac:dyDescent="0.25">
      <c r="B70" s="295"/>
      <c r="C70" s="40" t="s">
        <v>99</v>
      </c>
      <c r="D70" s="22">
        <v>0</v>
      </c>
      <c r="E70" s="334"/>
      <c r="F70" s="335"/>
      <c r="G70" s="24">
        <v>0</v>
      </c>
    </row>
    <row r="71" spans="2:7" ht="36" x14ac:dyDescent="0.25">
      <c r="B71" s="295"/>
      <c r="C71" s="40" t="s">
        <v>100</v>
      </c>
      <c r="D71" s="22">
        <v>0</v>
      </c>
      <c r="E71" s="334"/>
      <c r="F71" s="335"/>
      <c r="G71" s="24">
        <v>1</v>
      </c>
    </row>
    <row r="72" spans="2:7" ht="24" x14ac:dyDescent="0.25">
      <c r="B72" s="295"/>
      <c r="C72" s="40" t="s">
        <v>101</v>
      </c>
      <c r="D72" s="22">
        <v>0</v>
      </c>
      <c r="E72" s="334"/>
      <c r="F72" s="335"/>
      <c r="G72" s="24">
        <v>3</v>
      </c>
    </row>
    <row r="73" spans="2:7" ht="24" x14ac:dyDescent="0.25">
      <c r="B73" s="295"/>
      <c r="C73" s="40" t="s">
        <v>102</v>
      </c>
      <c r="D73" s="22">
        <v>0</v>
      </c>
      <c r="E73" s="334"/>
      <c r="F73" s="335"/>
      <c r="G73" s="24">
        <v>1</v>
      </c>
    </row>
    <row r="74" spans="2:7" x14ac:dyDescent="0.25">
      <c r="B74" s="296" t="s">
        <v>103</v>
      </c>
      <c r="C74" s="40" t="s">
        <v>104</v>
      </c>
      <c r="D74" s="22">
        <v>1</v>
      </c>
      <c r="E74" s="334"/>
      <c r="F74" s="335"/>
      <c r="G74" s="24">
        <v>0</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1</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0</v>
      </c>
    </row>
    <row r="80" spans="2:7" x14ac:dyDescent="0.25">
      <c r="B80" s="291"/>
      <c r="C80" s="40" t="s">
        <v>110</v>
      </c>
      <c r="D80" s="22">
        <v>0</v>
      </c>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0</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244</v>
      </c>
      <c r="F117" s="281"/>
      <c r="G117" s="282"/>
    </row>
    <row r="118" spans="2:7" ht="29.25" customHeight="1" thickBot="1" x14ac:dyDescent="0.3">
      <c r="B118" s="304" t="s">
        <v>165</v>
      </c>
      <c r="C118" s="305"/>
      <c r="D118" s="54" t="s">
        <v>25</v>
      </c>
      <c r="E118" s="306" t="s">
        <v>47</v>
      </c>
      <c r="F118" s="307"/>
      <c r="G118" s="55" t="s">
        <v>568</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545</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6</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1"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569</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234</v>
      </c>
      <c r="E158" s="226"/>
      <c r="F158" s="10" t="s">
        <v>21</v>
      </c>
      <c r="G158" s="139"/>
    </row>
    <row r="159" spans="2:7" ht="28.5" customHeight="1" thickBot="1" x14ac:dyDescent="0.3">
      <c r="B159" s="304" t="s">
        <v>235</v>
      </c>
      <c r="C159" s="305"/>
      <c r="D159" s="312" t="s">
        <v>570</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287</v>
      </c>
      <c r="E161" s="313"/>
      <c r="F161" s="313"/>
      <c r="G161" s="314"/>
    </row>
    <row r="162" spans="2:7" ht="25.5" customHeight="1" thickBot="1" x14ac:dyDescent="0.3">
      <c r="B162" s="318" t="s">
        <v>242</v>
      </c>
      <c r="C162" s="319"/>
      <c r="D162" s="320" t="s">
        <v>25</v>
      </c>
      <c r="E162" s="320"/>
      <c r="F162" s="119" t="s">
        <v>243</v>
      </c>
      <c r="G162" s="139" t="s">
        <v>571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572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ADF93-C8B0-4B0F-A9B2-D49ADA2E869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0.41666666666666669</v>
      </c>
      <c r="F6" s="18" t="s">
        <v>5</v>
      </c>
      <c r="G6" s="65">
        <v>0.4375</v>
      </c>
    </row>
    <row r="7" spans="1:7" ht="8.25" customHeight="1" thickBot="1" x14ac:dyDescent="0.3">
      <c r="B7" s="212"/>
      <c r="C7" s="212"/>
      <c r="D7" s="212"/>
      <c r="E7" s="212"/>
      <c r="F7" s="212"/>
      <c r="G7" s="212"/>
    </row>
    <row r="8" spans="1:7" ht="24.75" x14ac:dyDescent="0.25">
      <c r="B8" s="13" t="s">
        <v>2</v>
      </c>
      <c r="C8" s="213" t="s">
        <v>573</v>
      </c>
      <c r="D8" s="213"/>
      <c r="E8" s="121" t="s">
        <v>3</v>
      </c>
      <c r="F8" s="213">
        <v>53</v>
      </c>
      <c r="G8" s="214"/>
    </row>
    <row r="9" spans="1:7" x14ac:dyDescent="0.25">
      <c r="B9" s="14" t="s">
        <v>6</v>
      </c>
      <c r="C9" s="4" t="s">
        <v>269</v>
      </c>
      <c r="D9" s="3" t="s">
        <v>7</v>
      </c>
      <c r="E9" s="215" t="s">
        <v>270</v>
      </c>
      <c r="F9" s="216"/>
      <c r="G9" s="217"/>
    </row>
    <row r="10" spans="1:7" ht="15.75" thickBot="1" x14ac:dyDescent="0.3">
      <c r="B10" s="15" t="s">
        <v>8</v>
      </c>
      <c r="C10" s="218" t="s">
        <v>574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2</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27</v>
      </c>
    </row>
    <row r="24" spans="2:7" x14ac:dyDescent="0.25">
      <c r="B24" s="240"/>
      <c r="C24" s="241"/>
      <c r="D24" s="136" t="s">
        <v>32</v>
      </c>
      <c r="E24" s="244"/>
      <c r="F24" s="245"/>
      <c r="G24" s="72">
        <v>20</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2</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v>1</v>
      </c>
      <c r="G47" s="34"/>
    </row>
    <row r="48" spans="2:8" x14ac:dyDescent="0.25">
      <c r="B48" s="268"/>
      <c r="C48" s="32" t="s">
        <v>60</v>
      </c>
      <c r="D48" s="6"/>
      <c r="E48" s="6"/>
      <c r="F48" s="6">
        <v>1</v>
      </c>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575</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c r="F69" s="335"/>
      <c r="G69" s="24">
        <v>0</v>
      </c>
    </row>
    <row r="70" spans="2:7" ht="24" x14ac:dyDescent="0.25">
      <c r="B70" s="295"/>
      <c r="C70" s="40" t="s">
        <v>99</v>
      </c>
      <c r="D70" s="22">
        <v>1</v>
      </c>
      <c r="E70" s="334"/>
      <c r="F70" s="335"/>
      <c r="G70" s="24">
        <v>2</v>
      </c>
    </row>
    <row r="71" spans="2:7" ht="36" x14ac:dyDescent="0.25">
      <c r="B71" s="295"/>
      <c r="C71" s="40" t="s">
        <v>100</v>
      </c>
      <c r="D71" s="22">
        <v>0</v>
      </c>
      <c r="E71" s="334"/>
      <c r="F71" s="335"/>
      <c r="G71" s="24">
        <v>0</v>
      </c>
    </row>
    <row r="72" spans="2:7" ht="24" x14ac:dyDescent="0.25">
      <c r="B72" s="295"/>
      <c r="C72" s="40" t="s">
        <v>101</v>
      </c>
      <c r="D72" s="22">
        <v>0</v>
      </c>
      <c r="E72" s="334"/>
      <c r="F72" s="335"/>
      <c r="G72" s="24">
        <v>0</v>
      </c>
    </row>
    <row r="73" spans="2:7" ht="24" x14ac:dyDescent="0.25">
      <c r="B73" s="295"/>
      <c r="C73" s="40" t="s">
        <v>102</v>
      </c>
      <c r="D73" s="22">
        <v>0</v>
      </c>
      <c r="E73" s="334"/>
      <c r="F73" s="335"/>
      <c r="G73" s="24">
        <v>1</v>
      </c>
    </row>
    <row r="74" spans="2:7" x14ac:dyDescent="0.25">
      <c r="B74" s="296" t="s">
        <v>103</v>
      </c>
      <c r="C74" s="40" t="s">
        <v>104</v>
      </c>
      <c r="D74" s="22">
        <v>0</v>
      </c>
      <c r="E74" s="334"/>
      <c r="F74" s="335"/>
      <c r="G74" s="24">
        <v>0</v>
      </c>
    </row>
    <row r="75" spans="2:7" x14ac:dyDescent="0.25">
      <c r="B75" s="297"/>
      <c r="C75" s="40" t="s">
        <v>105</v>
      </c>
      <c r="D75" s="22">
        <v>0</v>
      </c>
      <c r="E75" s="334"/>
      <c r="F75" s="335"/>
      <c r="G75" s="24">
        <v>2</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1</v>
      </c>
    </row>
    <row r="80" spans="2:7" x14ac:dyDescent="0.25">
      <c r="B80" s="291"/>
      <c r="C80" s="40" t="s">
        <v>110</v>
      </c>
      <c r="D80" s="22">
        <v>0</v>
      </c>
      <c r="E80" s="334"/>
      <c r="F80" s="335"/>
      <c r="G80" s="24">
        <v>0</v>
      </c>
    </row>
    <row r="81" spans="2:7" x14ac:dyDescent="0.25">
      <c r="B81" s="296" t="s">
        <v>111</v>
      </c>
      <c r="C81" s="40" t="s">
        <v>112</v>
      </c>
      <c r="D81" s="22"/>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1</v>
      </c>
    </row>
    <row r="84" spans="2:7" x14ac:dyDescent="0.25">
      <c r="B84" s="297"/>
      <c r="C84" s="40" t="s">
        <v>115</v>
      </c>
      <c r="D84" s="22">
        <v>0</v>
      </c>
      <c r="E84" s="334"/>
      <c r="F84" s="335"/>
      <c r="G84" s="24">
        <v>1</v>
      </c>
    </row>
    <row r="85" spans="2:7" x14ac:dyDescent="0.25">
      <c r="B85" s="297"/>
      <c r="C85" s="40" t="s">
        <v>116</v>
      </c>
      <c r="D85" s="22">
        <v>0</v>
      </c>
      <c r="E85" s="334"/>
      <c r="F85" s="335"/>
      <c r="G85" s="24"/>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576</v>
      </c>
      <c r="F100" s="281"/>
      <c r="G100" s="282"/>
    </row>
    <row r="101" spans="2:7" ht="27" customHeight="1" thickBot="1" x14ac:dyDescent="0.3">
      <c r="B101" s="304" t="s">
        <v>127</v>
      </c>
      <c r="C101" s="305"/>
      <c r="D101" s="54" t="s">
        <v>25</v>
      </c>
      <c r="E101" s="306" t="s">
        <v>47</v>
      </c>
      <c r="F101" s="307"/>
      <c r="G101" s="55" t="s">
        <v>577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customHeight="1" thickBot="1" x14ac:dyDescent="0.3">
      <c r="B111" s="271" t="s">
        <v>155</v>
      </c>
      <c r="C111" s="272"/>
      <c r="D111" s="54" t="s">
        <v>25</v>
      </c>
      <c r="E111" s="306" t="s">
        <v>47</v>
      </c>
      <c r="F111" s="307"/>
      <c r="G111" s="55" t="s">
        <v>578</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t="s">
        <v>275</v>
      </c>
      <c r="F114" s="121" t="s">
        <v>47</v>
      </c>
      <c r="G114" s="39" t="s">
        <v>244</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579</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0</v>
      </c>
      <c r="G138" s="220"/>
    </row>
    <row r="139" spans="2:7" ht="15.75" thickBot="1" x14ac:dyDescent="0.3">
      <c r="B139" s="196" t="s">
        <v>196</v>
      </c>
      <c r="C139" s="197"/>
      <c r="D139" s="226"/>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70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80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581</v>
      </c>
    </row>
    <row r="157" spans="2:7" ht="15.75" thickBot="1" x14ac:dyDescent="0.3">
      <c r="B157" s="279"/>
      <c r="C157" s="280"/>
      <c r="D157" s="59" t="s">
        <v>226</v>
      </c>
      <c r="E157" s="332" t="s">
        <v>225</v>
      </c>
      <c r="F157" s="332"/>
      <c r="G157" s="37"/>
    </row>
    <row r="158" spans="2:7" ht="15.75" customHeight="1" thickBot="1" x14ac:dyDescent="0.3">
      <c r="B158" s="196" t="s">
        <v>227</v>
      </c>
      <c r="C158" s="197"/>
      <c r="D158" s="226"/>
      <c r="E158" s="226"/>
      <c r="F158" s="10" t="s">
        <v>21</v>
      </c>
      <c r="G158" s="139" t="s">
        <v>586</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228</v>
      </c>
      <c r="E161" s="313"/>
      <c r="F161" s="313"/>
      <c r="G161" s="314"/>
    </row>
    <row r="162" spans="2:7" ht="25.5" customHeight="1" thickBot="1" x14ac:dyDescent="0.3">
      <c r="B162" s="318" t="s">
        <v>242</v>
      </c>
      <c r="C162" s="319"/>
      <c r="D162" s="320" t="s">
        <v>25</v>
      </c>
      <c r="E162" s="320"/>
      <c r="F162" s="119" t="s">
        <v>243</v>
      </c>
      <c r="G162" s="139" t="s">
        <v>582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583</v>
      </c>
    </row>
    <row r="178" spans="2:7" ht="27" customHeight="1" thickBot="1" x14ac:dyDescent="0.3">
      <c r="B178" s="304" t="s">
        <v>261</v>
      </c>
      <c r="C178" s="305"/>
      <c r="D178" s="312" t="s">
        <v>584</v>
      </c>
      <c r="E178" s="313"/>
      <c r="F178" s="313"/>
      <c r="G178" s="314"/>
    </row>
    <row r="179" spans="2:7" ht="26.25" customHeight="1" thickBot="1" x14ac:dyDescent="0.3">
      <c r="B179" s="304" t="s">
        <v>262</v>
      </c>
      <c r="C179" s="305"/>
      <c r="D179" s="312" t="s">
        <v>585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06EF95A-B27A-45F0-85A4-BF235E8964A8}"/>
  </hyperlinks>
  <pageMargins left="0.7" right="0.7" top="0.75" bottom="0.75" header="0.3" footer="0.3"/>
  <pageSetup orientation="portrait" horizontalDpi="0" verticalDpi="0"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5D5D3-0E3C-47B0-8D82-21908A3128FA}">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0.5</v>
      </c>
      <c r="F6" s="18" t="s">
        <v>5</v>
      </c>
      <c r="G6" s="65">
        <v>0.52777777777777779</v>
      </c>
    </row>
    <row r="7" spans="1:7" ht="8.25" customHeight="1" thickBot="1" x14ac:dyDescent="0.3">
      <c r="B7" s="212"/>
      <c r="C7" s="212"/>
      <c r="D7" s="212"/>
      <c r="E7" s="212"/>
      <c r="F7" s="212"/>
      <c r="G7" s="212"/>
    </row>
    <row r="8" spans="1:7" ht="24.75" x14ac:dyDescent="0.25">
      <c r="B8" s="13" t="s">
        <v>2</v>
      </c>
      <c r="C8" s="213" t="s">
        <v>587</v>
      </c>
      <c r="D8" s="213"/>
      <c r="E8" s="121" t="s">
        <v>3</v>
      </c>
      <c r="F8" s="213">
        <v>67</v>
      </c>
      <c r="G8" s="214"/>
    </row>
    <row r="9" spans="1:7" x14ac:dyDescent="0.25">
      <c r="B9" s="14" t="s">
        <v>6</v>
      </c>
      <c r="C9" s="4" t="s">
        <v>588</v>
      </c>
      <c r="D9" s="3" t="s">
        <v>7</v>
      </c>
      <c r="E9" s="215" t="s">
        <v>500</v>
      </c>
      <c r="F9" s="216"/>
      <c r="G9" s="217"/>
    </row>
    <row r="10" spans="1:7" ht="15.75" thickBot="1" x14ac:dyDescent="0.3">
      <c r="B10" s="15" t="s">
        <v>8</v>
      </c>
      <c r="C10" s="219" t="s">
        <v>358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6</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t="s">
        <v>275</v>
      </c>
      <c r="F29" s="247"/>
      <c r="G29" s="73" t="s">
        <v>275</v>
      </c>
    </row>
    <row r="30" spans="2:7" x14ac:dyDescent="0.25">
      <c r="B30" s="236" t="s">
        <v>139</v>
      </c>
      <c r="C30" s="248"/>
      <c r="D30" s="134" t="s">
        <v>45</v>
      </c>
      <c r="E30" s="134" t="s">
        <v>44</v>
      </c>
      <c r="F30" s="213"/>
      <c r="G30" s="214"/>
    </row>
    <row r="31" spans="2:7" x14ac:dyDescent="0.25">
      <c r="B31" s="249"/>
      <c r="C31" s="250"/>
      <c r="D31" s="131" t="s">
        <v>10</v>
      </c>
      <c r="E31" s="131" t="s">
        <v>44</v>
      </c>
      <c r="F31" s="255">
        <v>6</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t="s">
        <v>244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2</v>
      </c>
      <c r="E46" s="6"/>
      <c r="F46" s="6"/>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0</v>
      </c>
      <c r="E69" s="334"/>
      <c r="F69" s="335"/>
      <c r="G69" s="24">
        <v>1</v>
      </c>
    </row>
    <row r="70" spans="2:7" ht="24" x14ac:dyDescent="0.25">
      <c r="B70" s="295"/>
      <c r="C70" s="40" t="s">
        <v>99</v>
      </c>
      <c r="D70" s="22">
        <v>0</v>
      </c>
      <c r="E70" s="334"/>
      <c r="F70" s="335"/>
      <c r="G70" s="24">
        <v>1</v>
      </c>
    </row>
    <row r="71" spans="2:7" ht="36" x14ac:dyDescent="0.25">
      <c r="B71" s="295"/>
      <c r="C71" s="40" t="s">
        <v>100</v>
      </c>
      <c r="D71" s="22">
        <v>0</v>
      </c>
      <c r="E71" s="334"/>
      <c r="F71" s="335"/>
      <c r="G71" s="24">
        <v>0</v>
      </c>
    </row>
    <row r="72" spans="2:7" ht="24" x14ac:dyDescent="0.25">
      <c r="B72" s="295"/>
      <c r="C72" s="40" t="s">
        <v>101</v>
      </c>
      <c r="D72" s="22">
        <v>0</v>
      </c>
      <c r="E72" s="334"/>
      <c r="F72" s="335"/>
      <c r="G72" s="24">
        <v>0</v>
      </c>
    </row>
    <row r="73" spans="2:7" ht="24" x14ac:dyDescent="0.25">
      <c r="B73" s="295"/>
      <c r="C73" s="40" t="s">
        <v>102</v>
      </c>
      <c r="D73" s="22">
        <v>0</v>
      </c>
      <c r="E73" s="334"/>
      <c r="F73" s="335"/>
      <c r="G73" s="24">
        <v>1</v>
      </c>
    </row>
    <row r="74" spans="2:7" x14ac:dyDescent="0.25">
      <c r="B74" s="296" t="s">
        <v>103</v>
      </c>
      <c r="C74" s="40" t="s">
        <v>104</v>
      </c>
      <c r="D74" s="22">
        <v>0</v>
      </c>
      <c r="E74" s="334"/>
      <c r="F74" s="335"/>
      <c r="G74" s="24">
        <v>0</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1</v>
      </c>
    </row>
    <row r="80" spans="2:7" x14ac:dyDescent="0.25">
      <c r="B80" s="291"/>
      <c r="C80" s="40" t="s">
        <v>110</v>
      </c>
      <c r="D80" s="22">
        <v>0</v>
      </c>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1</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589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580</v>
      </c>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591</v>
      </c>
    </row>
    <row r="157" spans="2:7" ht="15.75" thickBot="1" x14ac:dyDescent="0.3">
      <c r="B157" s="279"/>
      <c r="C157" s="280"/>
      <c r="D157" s="59" t="s">
        <v>590</v>
      </c>
      <c r="E157" s="332" t="s">
        <v>225</v>
      </c>
      <c r="F157" s="332"/>
      <c r="G157" s="37"/>
    </row>
    <row r="158" spans="2:7" ht="15.75" customHeight="1" thickBot="1" x14ac:dyDescent="0.3">
      <c r="B158" s="196" t="s">
        <v>227</v>
      </c>
      <c r="C158" s="197"/>
      <c r="D158" s="226" t="s">
        <v>228</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592</v>
      </c>
      <c r="E161" s="313"/>
      <c r="F161" s="313"/>
      <c r="G161" s="314"/>
    </row>
    <row r="162" spans="2:7" ht="25.5" customHeight="1" thickBot="1" x14ac:dyDescent="0.3">
      <c r="B162" s="318" t="s">
        <v>242</v>
      </c>
      <c r="C162" s="319"/>
      <c r="D162" s="320" t="s">
        <v>25</v>
      </c>
      <c r="E162" s="320"/>
      <c r="F162" s="119" t="s">
        <v>243</v>
      </c>
      <c r="G162" s="139" t="s">
        <v>593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275</v>
      </c>
      <c r="F176" s="122" t="s">
        <v>255</v>
      </c>
      <c r="G176" s="56" t="s">
        <v>594</v>
      </c>
    </row>
    <row r="177" spans="2:7" ht="15.75" thickBot="1" x14ac:dyDescent="0.3">
      <c r="B177" s="318" t="s">
        <v>260</v>
      </c>
      <c r="C177" s="319"/>
      <c r="D177" s="120" t="s">
        <v>25</v>
      </c>
      <c r="E177" s="333" t="s">
        <v>225</v>
      </c>
      <c r="F177" s="333"/>
      <c r="G177" s="11" t="s">
        <v>595</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592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47E30-147F-4D79-8E46-8E1A7531B40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0.35416666666666669</v>
      </c>
      <c r="F6" s="18" t="s">
        <v>5</v>
      </c>
      <c r="G6" s="65">
        <v>0.375</v>
      </c>
    </row>
    <row r="7" spans="1:7" ht="8.25" customHeight="1" thickBot="1" x14ac:dyDescent="0.3">
      <c r="B7" s="212"/>
      <c r="C7" s="212"/>
      <c r="D7" s="212"/>
      <c r="E7" s="212"/>
      <c r="F7" s="212"/>
      <c r="G7" s="212"/>
    </row>
    <row r="8" spans="1:7" ht="24.75" x14ac:dyDescent="0.25">
      <c r="B8" s="13" t="s">
        <v>2</v>
      </c>
      <c r="C8" s="213" t="s">
        <v>596</v>
      </c>
      <c r="D8" s="213"/>
      <c r="E8" s="121" t="s">
        <v>3</v>
      </c>
      <c r="F8" s="213">
        <v>76</v>
      </c>
      <c r="G8" s="214"/>
    </row>
    <row r="9" spans="1:7" x14ac:dyDescent="0.25">
      <c r="B9" s="14" t="s">
        <v>6</v>
      </c>
      <c r="C9" s="4" t="s">
        <v>353</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597</v>
      </c>
      <c r="E16" s="226"/>
      <c r="F16" s="10" t="s">
        <v>16</v>
      </c>
      <c r="G16" s="11">
        <v>76</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t="s">
        <v>275</v>
      </c>
      <c r="F29" s="247"/>
      <c r="G29" s="73" t="s">
        <v>275</v>
      </c>
    </row>
    <row r="30" spans="2:7" x14ac:dyDescent="0.25">
      <c r="B30" s="236" t="s">
        <v>139</v>
      </c>
      <c r="C30" s="248"/>
      <c r="D30" s="134" t="s">
        <v>45</v>
      </c>
      <c r="E30" s="134" t="s">
        <v>44</v>
      </c>
      <c r="F30" s="213"/>
      <c r="G30" s="214"/>
    </row>
    <row r="31" spans="2:7" x14ac:dyDescent="0.25">
      <c r="B31" s="249"/>
      <c r="C31" s="250"/>
      <c r="D31" s="131" t="s">
        <v>10</v>
      </c>
      <c r="E31" s="131" t="s">
        <v>44</v>
      </c>
      <c r="F31" s="255">
        <v>7</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6</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row>
    <row r="41" spans="2:8" x14ac:dyDescent="0.25">
      <c r="B41" s="204"/>
      <c r="C41" s="255"/>
      <c r="D41" s="260" t="s">
        <v>53</v>
      </c>
      <c r="E41" s="260"/>
      <c r="F41" s="22"/>
      <c r="G41" s="24"/>
    </row>
    <row r="42" spans="2:8" ht="15.75" thickBot="1" x14ac:dyDescent="0.3">
      <c r="B42" s="258"/>
      <c r="C42" s="259"/>
      <c r="D42" s="261" t="s">
        <v>54</v>
      </c>
      <c r="E42" s="261"/>
      <c r="F42" s="27">
        <v>2</v>
      </c>
      <c r="G42" s="28">
        <v>3</v>
      </c>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3</v>
      </c>
      <c r="E46" s="6"/>
      <c r="F46" s="6">
        <v>3</v>
      </c>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598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1</v>
      </c>
    </row>
    <row r="70" spans="2:7" ht="24" x14ac:dyDescent="0.25">
      <c r="B70" s="295"/>
      <c r="C70" s="40" t="s">
        <v>99</v>
      </c>
      <c r="D70" s="22">
        <v>0</v>
      </c>
      <c r="E70" s="334">
        <v>0</v>
      </c>
      <c r="F70" s="335"/>
      <c r="G70" s="24">
        <v>1</v>
      </c>
    </row>
    <row r="71" spans="2:7" ht="36" x14ac:dyDescent="0.25">
      <c r="B71" s="295"/>
      <c r="C71" s="40" t="s">
        <v>100</v>
      </c>
      <c r="D71" s="22">
        <v>0</v>
      </c>
      <c r="E71" s="334">
        <v>0</v>
      </c>
      <c r="F71" s="335"/>
      <c r="G71" s="24">
        <v>1</v>
      </c>
    </row>
    <row r="72" spans="2:7" ht="24" x14ac:dyDescent="0.25">
      <c r="B72" s="295"/>
      <c r="C72" s="40" t="s">
        <v>101</v>
      </c>
      <c r="D72" s="22">
        <v>0</v>
      </c>
      <c r="E72" s="334">
        <v>0</v>
      </c>
      <c r="F72" s="335"/>
      <c r="G72" s="24">
        <v>1</v>
      </c>
    </row>
    <row r="73" spans="2:7" ht="24" x14ac:dyDescent="0.25">
      <c r="B73" s="295"/>
      <c r="C73" s="40" t="s">
        <v>102</v>
      </c>
      <c r="D73" s="22">
        <v>0</v>
      </c>
      <c r="E73" s="334">
        <v>0</v>
      </c>
      <c r="F73" s="335"/>
      <c r="G73" s="24">
        <v>1</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339</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599</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244</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600</v>
      </c>
    </row>
    <row r="157" spans="2:7" ht="15.75" thickBot="1" x14ac:dyDescent="0.3">
      <c r="B157" s="279"/>
      <c r="C157" s="280"/>
      <c r="D157" s="59" t="s">
        <v>399</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601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602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FA1D-D372-4431-934F-69B93FB62BF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0.65277777777777779</v>
      </c>
      <c r="F6" s="18" t="s">
        <v>5</v>
      </c>
      <c r="G6" s="65">
        <v>0.69444444444444453</v>
      </c>
    </row>
    <row r="7" spans="1:7" ht="8.25" customHeight="1" thickBot="1" x14ac:dyDescent="0.3">
      <c r="B7" s="212"/>
      <c r="C7" s="212"/>
      <c r="D7" s="212"/>
      <c r="E7" s="212"/>
      <c r="F7" s="212"/>
      <c r="G7" s="212"/>
    </row>
    <row r="8" spans="1:7" ht="24.75" x14ac:dyDescent="0.25">
      <c r="B8" s="13" t="s">
        <v>2</v>
      </c>
      <c r="C8" s="213" t="s">
        <v>603</v>
      </c>
      <c r="D8" s="213"/>
      <c r="E8" s="121" t="s">
        <v>3</v>
      </c>
      <c r="F8" s="213">
        <v>60</v>
      </c>
      <c r="G8" s="214"/>
    </row>
    <row r="9" spans="1:7" x14ac:dyDescent="0.25">
      <c r="B9" s="14" t="s">
        <v>6</v>
      </c>
      <c r="C9" s="4" t="s">
        <v>694</v>
      </c>
      <c r="D9" s="3" t="s">
        <v>7</v>
      </c>
      <c r="E9" s="215" t="s">
        <v>500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695</v>
      </c>
      <c r="E16" s="226"/>
      <c r="F16" s="10" t="s">
        <v>16</v>
      </c>
      <c r="G16" s="11">
        <v>52</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1984</v>
      </c>
      <c r="F23" s="245"/>
      <c r="G23" s="72"/>
    </row>
    <row r="24" spans="2:7" x14ac:dyDescent="0.25">
      <c r="B24" s="240"/>
      <c r="C24" s="241"/>
      <c r="D24" s="136" t="s">
        <v>32</v>
      </c>
      <c r="E24" s="244">
        <v>1986</v>
      </c>
      <c r="F24" s="245"/>
      <c r="G24" s="72"/>
    </row>
    <row r="25" spans="2:7" x14ac:dyDescent="0.25">
      <c r="B25" s="240"/>
      <c r="C25" s="241"/>
      <c r="D25" s="136" t="s">
        <v>33</v>
      </c>
      <c r="E25" s="244"/>
      <c r="F25" s="245"/>
      <c r="G25" s="72">
        <v>1988</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v>2</v>
      </c>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t="s">
        <v>696</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v>1</v>
      </c>
    </row>
    <row r="48" spans="2:8" x14ac:dyDescent="0.25">
      <c r="B48" s="268"/>
      <c r="C48" s="32" t="s">
        <v>60</v>
      </c>
      <c r="D48" s="6"/>
      <c r="E48" s="6"/>
      <c r="F48" s="6">
        <v>1</v>
      </c>
      <c r="G48" s="34"/>
    </row>
    <row r="49" spans="2:7" x14ac:dyDescent="0.25">
      <c r="B49" s="268"/>
      <c r="C49" s="32" t="s">
        <v>61</v>
      </c>
      <c r="D49" s="6"/>
      <c r="E49" s="6"/>
      <c r="F49" s="6"/>
      <c r="G49" s="34"/>
    </row>
    <row r="50" spans="2:7" x14ac:dyDescent="0.25">
      <c r="B50" s="268"/>
      <c r="C50" s="32" t="s">
        <v>62</v>
      </c>
      <c r="D50" s="6">
        <v>1</v>
      </c>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v>1</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697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2</v>
      </c>
    </row>
    <row r="70" spans="2:7" ht="24" x14ac:dyDescent="0.25">
      <c r="B70" s="295"/>
      <c r="C70" s="40" t="s">
        <v>99</v>
      </c>
      <c r="D70" s="22">
        <v>0</v>
      </c>
      <c r="E70" s="334">
        <v>0</v>
      </c>
      <c r="F70" s="335"/>
      <c r="G70" s="24">
        <v>1</v>
      </c>
    </row>
    <row r="71" spans="2:7" ht="36" x14ac:dyDescent="0.25">
      <c r="B71" s="295"/>
      <c r="C71" s="40" t="s">
        <v>100</v>
      </c>
      <c r="D71" s="22">
        <v>0</v>
      </c>
      <c r="E71" s="334">
        <v>0</v>
      </c>
      <c r="F71" s="335"/>
      <c r="G71" s="24">
        <v>1</v>
      </c>
    </row>
    <row r="72" spans="2:7" ht="24" x14ac:dyDescent="0.25">
      <c r="B72" s="295"/>
      <c r="C72" s="40" t="s">
        <v>101</v>
      </c>
      <c r="D72" s="22">
        <v>1</v>
      </c>
      <c r="E72" s="334">
        <v>0</v>
      </c>
      <c r="F72" s="335"/>
      <c r="G72" s="24">
        <v>1</v>
      </c>
    </row>
    <row r="73" spans="2:7" ht="24" x14ac:dyDescent="0.25">
      <c r="B73" s="295"/>
      <c r="C73" s="40" t="s">
        <v>102</v>
      </c>
      <c r="D73" s="22">
        <v>0</v>
      </c>
      <c r="E73" s="334">
        <v>0</v>
      </c>
      <c r="F73" s="335"/>
      <c r="G73" s="24">
        <v>1</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1</v>
      </c>
      <c r="E77" s="334">
        <v>0</v>
      </c>
      <c r="F77" s="335"/>
      <c r="G77" s="24">
        <v>1</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698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374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699</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700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t="s">
        <v>275</v>
      </c>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701</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702</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4000000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v>700000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2300000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704</v>
      </c>
    </row>
    <row r="157" spans="2:7" ht="15.75" thickBot="1" x14ac:dyDescent="0.3">
      <c r="B157" s="279"/>
      <c r="C157" s="280"/>
      <c r="D157" s="59" t="s">
        <v>703</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705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706</v>
      </c>
      <c r="E161" s="313"/>
      <c r="F161" s="313"/>
      <c r="G161" s="314"/>
    </row>
    <row r="162" spans="2:7" ht="25.5" customHeight="1" thickBot="1" x14ac:dyDescent="0.3">
      <c r="B162" s="318" t="s">
        <v>242</v>
      </c>
      <c r="C162" s="319"/>
      <c r="D162" s="320" t="s">
        <v>25</v>
      </c>
      <c r="E162" s="320"/>
      <c r="F162" s="119" t="s">
        <v>243</v>
      </c>
      <c r="G162" s="139" t="s">
        <v>707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708</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709</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A3C96-DEF3-4995-83F9-F0CEECBDE151}">
  <dimension ref="A1:I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0.58333333333333337</v>
      </c>
      <c r="F6" s="18" t="s">
        <v>5</v>
      </c>
      <c r="G6" s="65">
        <v>0.60416666666666663</v>
      </c>
    </row>
    <row r="7" spans="1:7" ht="8.25" customHeight="1" thickBot="1" x14ac:dyDescent="0.3">
      <c r="B7" s="212"/>
      <c r="C7" s="212"/>
      <c r="D7" s="212"/>
      <c r="E7" s="212"/>
      <c r="F7" s="212"/>
      <c r="G7" s="212"/>
    </row>
    <row r="8" spans="1:7" ht="24.75" x14ac:dyDescent="0.25">
      <c r="B8" s="13" t="s">
        <v>2</v>
      </c>
      <c r="C8" s="213" t="s">
        <v>604</v>
      </c>
      <c r="D8" s="213"/>
      <c r="E8" s="121" t="s">
        <v>3</v>
      </c>
      <c r="F8" s="213">
        <v>53</v>
      </c>
      <c r="G8" s="214"/>
    </row>
    <row r="9" spans="1:7" x14ac:dyDescent="0.25">
      <c r="B9" s="14" t="s">
        <v>6</v>
      </c>
      <c r="C9" s="4" t="s">
        <v>605</v>
      </c>
      <c r="D9" s="3" t="s">
        <v>7</v>
      </c>
      <c r="E9" s="215" t="s">
        <v>270</v>
      </c>
      <c r="F9" s="216"/>
      <c r="G9" s="217"/>
    </row>
    <row r="10" spans="1:7" ht="15.75" thickBot="1" x14ac:dyDescent="0.3">
      <c r="B10" s="15" t="s">
        <v>8</v>
      </c>
      <c r="C10" s="218" t="s">
        <v>606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37</v>
      </c>
    </row>
    <row r="24" spans="2:7" x14ac:dyDescent="0.25">
      <c r="B24" s="240"/>
      <c r="C24" s="241"/>
      <c r="D24" s="136" t="s">
        <v>32</v>
      </c>
      <c r="E24" s="244"/>
      <c r="F24" s="245"/>
      <c r="G24" s="72">
        <v>30</v>
      </c>
    </row>
    <row r="25" spans="2:7" x14ac:dyDescent="0.25">
      <c r="B25" s="240"/>
      <c r="C25" s="241"/>
      <c r="D25" s="136" t="s">
        <v>33</v>
      </c>
      <c r="E25" s="244">
        <v>14</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t="s">
        <v>607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row>
    <row r="41" spans="2:8" x14ac:dyDescent="0.25">
      <c r="B41" s="204"/>
      <c r="C41" s="255"/>
      <c r="D41" s="260" t="s">
        <v>53</v>
      </c>
      <c r="E41" s="260"/>
      <c r="F41" s="22"/>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1</v>
      </c>
      <c r="E69" s="334"/>
      <c r="F69" s="335"/>
      <c r="G69" s="24"/>
    </row>
    <row r="70" spans="2:7" ht="24" x14ac:dyDescent="0.25">
      <c r="B70" s="295"/>
      <c r="C70" s="40" t="s">
        <v>99</v>
      </c>
      <c r="D70" s="22">
        <v>1</v>
      </c>
      <c r="E70" s="334"/>
      <c r="F70" s="335"/>
      <c r="G70" s="24"/>
    </row>
    <row r="71" spans="2:7" ht="36" x14ac:dyDescent="0.25">
      <c r="B71" s="295"/>
      <c r="C71" s="40" t="s">
        <v>100</v>
      </c>
      <c r="D71" s="22">
        <v>1</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v>1</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0</v>
      </c>
    </row>
    <row r="80" spans="2:7" x14ac:dyDescent="0.25">
      <c r="B80" s="291"/>
      <c r="C80" s="40" t="s">
        <v>110</v>
      </c>
      <c r="D80" s="22">
        <v>0</v>
      </c>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1</v>
      </c>
    </row>
    <row r="84" spans="2:7" x14ac:dyDescent="0.25">
      <c r="B84" s="297"/>
      <c r="C84" s="40" t="s">
        <v>115</v>
      </c>
      <c r="D84" s="22">
        <v>0</v>
      </c>
      <c r="E84" s="334"/>
      <c r="F84" s="335"/>
      <c r="G84" s="24">
        <v>1</v>
      </c>
    </row>
    <row r="85" spans="2:7" x14ac:dyDescent="0.25">
      <c r="B85" s="297"/>
      <c r="C85" s="40" t="s">
        <v>116</v>
      </c>
      <c r="D85" s="22">
        <v>0</v>
      </c>
      <c r="E85" s="334"/>
      <c r="F85" s="335"/>
      <c r="G85" s="24">
        <v>1</v>
      </c>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608</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609</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610</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154</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28</v>
      </c>
    </row>
    <row r="114" spans="2:7" x14ac:dyDescent="0.25">
      <c r="B114" s="271" t="s">
        <v>159</v>
      </c>
      <c r="C114" s="272"/>
      <c r="D114" s="121" t="s">
        <v>161</v>
      </c>
      <c r="E114" s="83" t="s">
        <v>275</v>
      </c>
      <c r="F114" s="121" t="s">
        <v>47</v>
      </c>
      <c r="G114" s="39" t="s">
        <v>611</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612</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613</v>
      </c>
    </row>
    <row r="125" spans="2:7" ht="27.75" customHeight="1" thickBot="1" x14ac:dyDescent="0.3">
      <c r="B125" s="304" t="s">
        <v>177</v>
      </c>
      <c r="C125" s="305"/>
      <c r="D125" s="54" t="s">
        <v>25</v>
      </c>
      <c r="E125" s="306" t="s">
        <v>176</v>
      </c>
      <c r="F125" s="307"/>
      <c r="G125" s="55" t="s">
        <v>614</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t="s">
        <v>615</v>
      </c>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616</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9" x14ac:dyDescent="0.25">
      <c r="B145" s="249"/>
      <c r="C145" s="250"/>
      <c r="D145" s="136" t="s">
        <v>212</v>
      </c>
      <c r="E145" s="131" t="s">
        <v>214</v>
      </c>
      <c r="F145" s="255"/>
      <c r="G145" s="256"/>
    </row>
    <row r="146" spans="2:9" x14ac:dyDescent="0.25">
      <c r="B146" s="249"/>
      <c r="C146" s="250"/>
      <c r="D146" s="136" t="s">
        <v>213</v>
      </c>
      <c r="E146" s="136" t="s">
        <v>214</v>
      </c>
      <c r="F146" s="255"/>
      <c r="G146" s="256"/>
    </row>
    <row r="147" spans="2:9" ht="15.75" thickBot="1" x14ac:dyDescent="0.3">
      <c r="B147" s="253"/>
      <c r="C147" s="254"/>
      <c r="D147" s="8" t="s">
        <v>47</v>
      </c>
      <c r="E147" s="315"/>
      <c r="F147" s="316"/>
      <c r="G147" s="317"/>
    </row>
    <row r="148" spans="2:9" ht="29.25" customHeight="1" thickBot="1" x14ac:dyDescent="0.3">
      <c r="B148" s="304" t="s">
        <v>215</v>
      </c>
      <c r="C148" s="305"/>
      <c r="D148" s="54" t="s">
        <v>25</v>
      </c>
      <c r="E148" s="306" t="s">
        <v>216</v>
      </c>
      <c r="F148" s="307"/>
      <c r="G148" s="55">
        <v>2000000</v>
      </c>
    </row>
    <row r="149" spans="2:9" ht="15" customHeight="1" x14ac:dyDescent="0.25">
      <c r="B149" s="321" t="s">
        <v>217</v>
      </c>
      <c r="C149" s="322"/>
      <c r="D149" s="134" t="s">
        <v>218</v>
      </c>
      <c r="E149" s="134" t="s">
        <v>214</v>
      </c>
      <c r="F149" s="325"/>
      <c r="G149" s="326"/>
    </row>
    <row r="150" spans="2:9" x14ac:dyDescent="0.25">
      <c r="B150" s="323"/>
      <c r="C150" s="324"/>
      <c r="D150" s="131" t="s">
        <v>219</v>
      </c>
      <c r="E150" s="131" t="s">
        <v>214</v>
      </c>
      <c r="F150" s="255">
        <v>2000000</v>
      </c>
      <c r="G150" s="256"/>
    </row>
    <row r="151" spans="2:9" x14ac:dyDescent="0.25">
      <c r="B151" s="327"/>
      <c r="C151" s="328"/>
      <c r="D151" s="136" t="s">
        <v>220</v>
      </c>
      <c r="E151" s="131" t="s">
        <v>214</v>
      </c>
      <c r="F151" s="255"/>
      <c r="G151" s="256"/>
      <c r="H151">
        <v>9000000</v>
      </c>
      <c r="I151" t="s">
        <v>617</v>
      </c>
    </row>
    <row r="152" spans="2:9" x14ac:dyDescent="0.25">
      <c r="B152" s="329"/>
      <c r="C152" s="330"/>
      <c r="D152" s="136" t="s">
        <v>221</v>
      </c>
      <c r="E152" s="131" t="s">
        <v>214</v>
      </c>
      <c r="F152" s="255"/>
      <c r="G152" s="256"/>
    </row>
    <row r="153" spans="2:9" x14ac:dyDescent="0.25">
      <c r="B153" s="329"/>
      <c r="C153" s="330"/>
      <c r="D153" s="136" t="s">
        <v>222</v>
      </c>
      <c r="E153" s="131" t="s">
        <v>214</v>
      </c>
      <c r="F153" s="255"/>
      <c r="G153" s="256"/>
    </row>
    <row r="154" spans="2:9" x14ac:dyDescent="0.25">
      <c r="B154" s="329"/>
      <c r="C154" s="330"/>
      <c r="D154" s="136" t="s">
        <v>223</v>
      </c>
      <c r="E154" s="131" t="s">
        <v>214</v>
      </c>
      <c r="F154" s="255"/>
      <c r="G154" s="256"/>
    </row>
    <row r="155" spans="2:9" ht="15.75" thickBot="1" x14ac:dyDescent="0.3">
      <c r="B155" s="329"/>
      <c r="C155" s="330"/>
      <c r="D155" s="137" t="s">
        <v>110</v>
      </c>
      <c r="E155" s="132" t="s">
        <v>214</v>
      </c>
      <c r="F155" s="259"/>
      <c r="G155" s="303"/>
    </row>
    <row r="156" spans="2:9" ht="15.75" customHeight="1" x14ac:dyDescent="0.25">
      <c r="B156" s="271" t="s">
        <v>224</v>
      </c>
      <c r="C156" s="272"/>
      <c r="D156" s="47" t="s">
        <v>25</v>
      </c>
      <c r="E156" s="331" t="s">
        <v>225</v>
      </c>
      <c r="F156" s="331"/>
      <c r="G156" s="38" t="s">
        <v>618</v>
      </c>
    </row>
    <row r="157" spans="2:9" ht="15.75" thickBot="1" x14ac:dyDescent="0.3">
      <c r="B157" s="279"/>
      <c r="C157" s="280"/>
      <c r="D157" s="59" t="s">
        <v>226</v>
      </c>
      <c r="E157" s="332" t="s">
        <v>225</v>
      </c>
      <c r="F157" s="332"/>
      <c r="G157" s="37"/>
    </row>
    <row r="158" spans="2:9" ht="15.75" customHeight="1" thickBot="1" x14ac:dyDescent="0.3">
      <c r="B158" s="196" t="s">
        <v>227</v>
      </c>
      <c r="C158" s="197"/>
      <c r="D158" s="226" t="s">
        <v>233</v>
      </c>
      <c r="E158" s="226"/>
      <c r="F158" s="10" t="s">
        <v>21</v>
      </c>
      <c r="G158" s="139"/>
    </row>
    <row r="159" spans="2:9" ht="28.5" customHeight="1" thickBot="1" x14ac:dyDescent="0.3">
      <c r="B159" s="304" t="s">
        <v>235</v>
      </c>
      <c r="C159" s="305"/>
      <c r="D159" s="312" t="s">
        <v>619</v>
      </c>
      <c r="E159" s="313"/>
      <c r="F159" s="313"/>
      <c r="G159" s="314"/>
    </row>
    <row r="160" spans="2:9" ht="26.25" customHeight="1" thickBot="1" x14ac:dyDescent="0.3">
      <c r="B160" s="304" t="s">
        <v>236</v>
      </c>
      <c r="C160" s="305"/>
      <c r="D160" s="312" t="s">
        <v>237</v>
      </c>
      <c r="E160" s="313"/>
      <c r="F160" s="313"/>
      <c r="G160" s="314"/>
    </row>
    <row r="161" spans="2:7" ht="27.75" customHeight="1" thickBot="1" x14ac:dyDescent="0.3">
      <c r="B161" s="304" t="s">
        <v>241</v>
      </c>
      <c r="C161" s="305"/>
      <c r="D161" s="312" t="s">
        <v>620</v>
      </c>
      <c r="E161" s="313"/>
      <c r="F161" s="313"/>
      <c r="G161" s="314"/>
    </row>
    <row r="162" spans="2:7" ht="25.5" customHeight="1" thickBot="1" x14ac:dyDescent="0.3">
      <c r="B162" s="318" t="s">
        <v>242</v>
      </c>
      <c r="C162" s="319"/>
      <c r="D162" s="320" t="s">
        <v>25</v>
      </c>
      <c r="E162" s="320"/>
      <c r="F162" s="119" t="s">
        <v>243</v>
      </c>
      <c r="G162" s="139" t="s">
        <v>621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622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623</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CFFB85E-966E-462B-8206-2901D4EACBD6}"/>
  </hyperlinks>
  <pageMargins left="0.7" right="0.7" top="0.75" bottom="0.75" header="0.3" footer="0.3"/>
  <pageSetup orientation="portrait" horizontalDpi="0" verticalDpi="0"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9057D-9A4F-424D-976E-C51951E211F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0.3125</v>
      </c>
      <c r="F6" s="18" t="s">
        <v>5</v>
      </c>
      <c r="G6" s="65">
        <v>0.33333333333333331</v>
      </c>
    </row>
    <row r="7" spans="1:7" ht="8.25" customHeight="1" thickBot="1" x14ac:dyDescent="0.3">
      <c r="B7" s="212"/>
      <c r="C7" s="212"/>
      <c r="D7" s="212"/>
      <c r="E7" s="212"/>
      <c r="F7" s="212"/>
      <c r="G7" s="212"/>
    </row>
    <row r="8" spans="1:7" ht="24.75" x14ac:dyDescent="0.25">
      <c r="B8" s="13" t="s">
        <v>2</v>
      </c>
      <c r="C8" s="213" t="s">
        <v>624</v>
      </c>
      <c r="D8" s="213"/>
      <c r="E8" s="121" t="s">
        <v>3</v>
      </c>
      <c r="F8" s="213">
        <v>52</v>
      </c>
      <c r="G8" s="214"/>
    </row>
    <row r="9" spans="1:7" x14ac:dyDescent="0.25">
      <c r="B9" s="14" t="s">
        <v>6</v>
      </c>
      <c r="C9" s="4" t="s">
        <v>269</v>
      </c>
      <c r="D9" s="3" t="s">
        <v>7</v>
      </c>
      <c r="E9" s="215" t="s">
        <v>625</v>
      </c>
      <c r="F9" s="216"/>
      <c r="G9" s="217"/>
    </row>
    <row r="10" spans="1:7" ht="15.75" thickBot="1" x14ac:dyDescent="0.3">
      <c r="B10" s="15" t="s">
        <v>8</v>
      </c>
      <c r="C10" s="218" t="s">
        <v>626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627</v>
      </c>
      <c r="E16" s="226"/>
      <c r="F16" s="10" t="s">
        <v>16</v>
      </c>
      <c r="G16" s="11">
        <v>47</v>
      </c>
    </row>
    <row r="17" spans="2:7" ht="15.75" thickBot="1" x14ac:dyDescent="0.3">
      <c r="B17" s="196" t="s">
        <v>41</v>
      </c>
      <c r="C17" s="197"/>
      <c r="D17" s="226" t="s">
        <v>17</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19</v>
      </c>
      <c r="F23" s="245"/>
      <c r="G23" s="72"/>
    </row>
    <row r="24" spans="2:7" x14ac:dyDescent="0.25">
      <c r="B24" s="240"/>
      <c r="C24" s="241"/>
      <c r="D24" s="136" t="s">
        <v>32</v>
      </c>
      <c r="E24" s="244">
        <v>17</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1</v>
      </c>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628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1</v>
      </c>
      <c r="E71" s="334">
        <v>1</v>
      </c>
      <c r="F71" s="335"/>
      <c r="G71" s="24">
        <v>2</v>
      </c>
    </row>
    <row r="72" spans="2:7" ht="24" x14ac:dyDescent="0.25">
      <c r="B72" s="295"/>
      <c r="C72" s="40" t="s">
        <v>101</v>
      </c>
      <c r="D72" s="22">
        <v>0</v>
      </c>
      <c r="E72" s="334">
        <v>0</v>
      </c>
      <c r="F72" s="335"/>
      <c r="G72" s="24">
        <v>0</v>
      </c>
    </row>
    <row r="73" spans="2:7" ht="24" x14ac:dyDescent="0.25">
      <c r="B73" s="295"/>
      <c r="C73" s="40" t="s">
        <v>102</v>
      </c>
      <c r="D73" s="22">
        <v>0</v>
      </c>
      <c r="E73" s="334">
        <v>1</v>
      </c>
      <c r="F73" s="335"/>
      <c r="G73" s="24">
        <v>0</v>
      </c>
    </row>
    <row r="74" spans="2:7" x14ac:dyDescent="0.25">
      <c r="B74" s="296" t="s">
        <v>103</v>
      </c>
      <c r="C74" s="40" t="s">
        <v>104</v>
      </c>
      <c r="D74" s="22">
        <v>1</v>
      </c>
      <c r="E74" s="334">
        <v>1</v>
      </c>
      <c r="F74" s="335"/>
      <c r="G74" s="24">
        <v>2</v>
      </c>
    </row>
    <row r="75" spans="2:7" x14ac:dyDescent="0.25">
      <c r="B75" s="297"/>
      <c r="C75" s="40" t="s">
        <v>105</v>
      </c>
      <c r="D75" s="22">
        <v>1</v>
      </c>
      <c r="E75" s="334">
        <v>1</v>
      </c>
      <c r="F75" s="335"/>
      <c r="G75" s="24">
        <v>2</v>
      </c>
    </row>
    <row r="76" spans="2:7" x14ac:dyDescent="0.25">
      <c r="B76" s="297"/>
      <c r="C76" s="40" t="s">
        <v>106</v>
      </c>
      <c r="D76" s="22">
        <v>1</v>
      </c>
      <c r="E76" s="334">
        <v>1</v>
      </c>
      <c r="F76" s="335"/>
      <c r="G76" s="24">
        <v>2</v>
      </c>
    </row>
    <row r="77" spans="2:7" x14ac:dyDescent="0.25">
      <c r="B77" s="297"/>
      <c r="C77" s="40" t="s">
        <v>107</v>
      </c>
      <c r="D77" s="22">
        <v>1</v>
      </c>
      <c r="E77" s="334">
        <v>1</v>
      </c>
      <c r="F77" s="335"/>
      <c r="G77" s="24">
        <v>2</v>
      </c>
    </row>
    <row r="78" spans="2:7" x14ac:dyDescent="0.25">
      <c r="B78" s="297"/>
      <c r="C78" s="40" t="s">
        <v>108</v>
      </c>
      <c r="D78" s="22">
        <v>1</v>
      </c>
      <c r="E78" s="334">
        <v>1</v>
      </c>
      <c r="F78" s="335"/>
      <c r="G78" s="24">
        <v>2</v>
      </c>
    </row>
    <row r="79" spans="2:7" x14ac:dyDescent="0.25">
      <c r="B79" s="297"/>
      <c r="C79" s="40" t="s">
        <v>109</v>
      </c>
      <c r="D79" s="22">
        <v>1</v>
      </c>
      <c r="E79" s="334">
        <v>1</v>
      </c>
      <c r="F79" s="335"/>
      <c r="G79" s="24">
        <v>2</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608</v>
      </c>
    </row>
    <row r="93" spans="2:7" ht="18" customHeight="1" x14ac:dyDescent="0.25">
      <c r="B93" s="299"/>
      <c r="C93" s="300"/>
      <c r="D93" s="131" t="s">
        <v>122</v>
      </c>
      <c r="E93" s="49"/>
      <c r="F93" s="301" t="s">
        <v>145</v>
      </c>
      <c r="G93" s="256" t="s">
        <v>629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630</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631</v>
      </c>
      <c r="F100" s="281"/>
      <c r="G100" s="282"/>
    </row>
    <row r="101" spans="2:7" ht="27" customHeight="1" thickBot="1" x14ac:dyDescent="0.3">
      <c r="B101" s="304" t="s">
        <v>127</v>
      </c>
      <c r="C101" s="305"/>
      <c r="D101" s="54" t="s">
        <v>26</v>
      </c>
      <c r="E101" s="306" t="s">
        <v>47</v>
      </c>
      <c r="F101" s="307"/>
      <c r="G101" s="55" t="s">
        <v>632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c r="E107" s="198" t="s">
        <v>132</v>
      </c>
      <c r="F107" s="199"/>
      <c r="G107" s="12" t="s">
        <v>632</v>
      </c>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633</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t="s">
        <v>275</v>
      </c>
      <c r="F114" s="121" t="s">
        <v>47</v>
      </c>
      <c r="G114" s="39" t="s">
        <v>634</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635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636</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637</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t="s">
        <v>638</v>
      </c>
    </row>
    <row r="159" spans="2:7" ht="28.5" customHeight="1" thickBot="1" x14ac:dyDescent="0.3">
      <c r="B159" s="304" t="s">
        <v>235</v>
      </c>
      <c r="C159" s="305"/>
      <c r="D159" s="312" t="s">
        <v>639</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641</v>
      </c>
      <c r="E161" s="313"/>
      <c r="F161" s="313"/>
      <c r="G161" s="314"/>
    </row>
    <row r="162" spans="2:7" ht="25.5" customHeight="1" thickBot="1" x14ac:dyDescent="0.3">
      <c r="B162" s="318" t="s">
        <v>242</v>
      </c>
      <c r="C162" s="319"/>
      <c r="D162" s="320" t="s">
        <v>25</v>
      </c>
      <c r="E162" s="320"/>
      <c r="F162" s="119" t="s">
        <v>243</v>
      </c>
      <c r="G162" s="139" t="s">
        <v>642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t="s">
        <v>275</v>
      </c>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640</v>
      </c>
      <c r="E179" s="313"/>
      <c r="F179" s="313"/>
      <c r="G179" s="314"/>
    </row>
    <row r="180" spans="2:7" ht="15.75" thickBot="1" x14ac:dyDescent="0.3">
      <c r="B180" s="318" t="s">
        <v>263</v>
      </c>
      <c r="C180" s="319"/>
      <c r="D180" s="120" t="s">
        <v>25</v>
      </c>
      <c r="E180" s="333" t="s">
        <v>255</v>
      </c>
      <c r="F180" s="333"/>
      <c r="G180" s="11" t="s">
        <v>643</v>
      </c>
    </row>
    <row r="181" spans="2:7" x14ac:dyDescent="0.25">
      <c r="B181" s="271" t="s">
        <v>264</v>
      </c>
      <c r="C181" s="272"/>
      <c r="D181" s="121" t="s">
        <v>265</v>
      </c>
      <c r="E181" s="83"/>
      <c r="F181" s="121" t="s">
        <v>266</v>
      </c>
      <c r="G181" s="39"/>
    </row>
    <row r="182" spans="2:7" x14ac:dyDescent="0.25">
      <c r="B182" s="277"/>
      <c r="C182" s="278"/>
      <c r="D182" s="132" t="s">
        <v>267</v>
      </c>
      <c r="E182" s="50" t="s">
        <v>272</v>
      </c>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EDF494CA-00B5-4529-A5B6-9247A5E03528}"/>
  </hyperlinks>
  <pageMargins left="0.7" right="0.7" top="0.75" bottom="0.75" header="0.3" footer="0.3"/>
  <pageSetup orientation="portrait" horizontalDpi="0"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F56B6-543D-4593-A3A6-24A7172F8D8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0.33333333333333331</v>
      </c>
      <c r="F6" s="18" t="s">
        <v>5</v>
      </c>
      <c r="G6" s="65">
        <v>0.35416666666666669</v>
      </c>
    </row>
    <row r="7" spans="1:7" ht="8.25" customHeight="1" thickBot="1" x14ac:dyDescent="0.3">
      <c r="B7" s="212"/>
      <c r="C7" s="212"/>
      <c r="D7" s="212"/>
      <c r="E7" s="212"/>
      <c r="F7" s="212"/>
      <c r="G7" s="212"/>
    </row>
    <row r="8" spans="1:7" ht="24.75" x14ac:dyDescent="0.25">
      <c r="B8" s="13" t="s">
        <v>2</v>
      </c>
      <c r="C8" s="213" t="s">
        <v>646</v>
      </c>
      <c r="D8" s="213"/>
      <c r="E8" s="121" t="s">
        <v>3</v>
      </c>
      <c r="F8" s="213">
        <v>62</v>
      </c>
      <c r="G8" s="214"/>
    </row>
    <row r="9" spans="1:7" x14ac:dyDescent="0.25">
      <c r="B9" s="14" t="s">
        <v>6</v>
      </c>
      <c r="C9" s="4" t="s">
        <v>644</v>
      </c>
      <c r="D9" s="3" t="s">
        <v>7</v>
      </c>
      <c r="E9" s="215" t="s">
        <v>645</v>
      </c>
      <c r="F9" s="216"/>
      <c r="G9" s="217"/>
    </row>
    <row r="10" spans="1:7" ht="15.75" thickBot="1" x14ac:dyDescent="0.3">
      <c r="B10" s="15" t="s">
        <v>8</v>
      </c>
      <c r="C10" s="218" t="s">
        <v>647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38</v>
      </c>
    </row>
    <row r="24" spans="2:7" x14ac:dyDescent="0.25">
      <c r="B24" s="240"/>
      <c r="C24" s="241"/>
      <c r="D24" s="136" t="s">
        <v>32</v>
      </c>
      <c r="E24" s="244">
        <v>30</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t="s">
        <v>648</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290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c r="E86" s="336"/>
      <c r="F86" s="337"/>
      <c r="G86" s="26">
        <v>1</v>
      </c>
    </row>
    <row r="87" spans="2:7" x14ac:dyDescent="0.25">
      <c r="B87" s="271" t="s">
        <v>147</v>
      </c>
      <c r="C87" s="272"/>
      <c r="D87" s="134" t="s">
        <v>120</v>
      </c>
      <c r="E87" s="75" t="s">
        <v>275</v>
      </c>
      <c r="F87" s="121" t="s">
        <v>47</v>
      </c>
      <c r="G87" s="39" t="s">
        <v>650</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649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608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651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6</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244</v>
      </c>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652</v>
      </c>
    </row>
    <row r="125" spans="2:7" ht="27.75" customHeight="1" thickBot="1" x14ac:dyDescent="0.3">
      <c r="B125" s="304" t="s">
        <v>177</v>
      </c>
      <c r="C125" s="305"/>
      <c r="D125" s="54" t="s">
        <v>25</v>
      </c>
      <c r="E125" s="306" t="s">
        <v>176</v>
      </c>
      <c r="F125" s="307"/>
      <c r="G125" s="55" t="s">
        <v>652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6</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653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t="s">
        <v>655</v>
      </c>
    </row>
    <row r="159" spans="2:7" ht="28.5" customHeight="1" thickBot="1" x14ac:dyDescent="0.3">
      <c r="B159" s="304" t="s">
        <v>235</v>
      </c>
      <c r="C159" s="305"/>
      <c r="D159" s="312" t="s">
        <v>654</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657</v>
      </c>
      <c r="E161" s="313"/>
      <c r="F161" s="313"/>
      <c r="G161" s="314"/>
    </row>
    <row r="162" spans="2:7" ht="25.5" customHeight="1" thickBot="1" x14ac:dyDescent="0.3">
      <c r="B162" s="318" t="s">
        <v>242</v>
      </c>
      <c r="C162" s="319"/>
      <c r="D162" s="320" t="s">
        <v>26</v>
      </c>
      <c r="E162" s="320"/>
      <c r="F162" s="119" t="s">
        <v>243</v>
      </c>
      <c r="G162" s="139" t="s">
        <v>658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656</v>
      </c>
      <c r="E178" s="313"/>
      <c r="F178" s="313"/>
      <c r="G178" s="314"/>
    </row>
    <row r="179" spans="2:7" ht="26.25" customHeight="1" thickBot="1" x14ac:dyDescent="0.3">
      <c r="B179" s="304" t="s">
        <v>262</v>
      </c>
      <c r="C179" s="305"/>
      <c r="D179" s="312" t="s">
        <v>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ECA3A36-04A0-4478-AC63-D0F540E52AAA}"/>
  </hyperlinks>
  <pageMargins left="0.7" right="0.7" top="0.75" bottom="0.75" header="0.3" footer="0.3"/>
  <pageSetup orientation="portrait" horizontalDpi="0" verticalDpi="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402DC-35D3-4569-A5B0-599FC267212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17"/>
      <c r="F6" s="18" t="s">
        <v>5</v>
      </c>
      <c r="G6" s="19"/>
    </row>
    <row r="7" spans="1:7" ht="8.25" customHeight="1" thickBot="1" x14ac:dyDescent="0.3">
      <c r="B7" s="212"/>
      <c r="C7" s="212"/>
      <c r="D7" s="212"/>
      <c r="E7" s="212"/>
      <c r="F7" s="212"/>
      <c r="G7" s="212"/>
    </row>
    <row r="8" spans="1:7" ht="24.75" x14ac:dyDescent="0.25">
      <c r="B8" s="13" t="s">
        <v>2</v>
      </c>
      <c r="C8" s="213" t="s">
        <v>659</v>
      </c>
      <c r="D8" s="213"/>
      <c r="E8" s="121" t="s">
        <v>3</v>
      </c>
      <c r="F8" s="213">
        <v>55</v>
      </c>
      <c r="G8" s="214"/>
    </row>
    <row r="9" spans="1:7" x14ac:dyDescent="0.25">
      <c r="B9" s="14" t="s">
        <v>6</v>
      </c>
      <c r="C9" s="4" t="s">
        <v>269</v>
      </c>
      <c r="D9" s="3" t="s">
        <v>7</v>
      </c>
      <c r="E9" s="215" t="s">
        <v>270</v>
      </c>
      <c r="F9" s="216"/>
      <c r="G9" s="217"/>
    </row>
    <row r="10" spans="1:7" ht="15.75" thickBot="1" x14ac:dyDescent="0.3">
      <c r="B10" s="15" t="s">
        <v>8</v>
      </c>
      <c r="C10" s="218" t="s">
        <v>660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661</v>
      </c>
      <c r="E16" s="226"/>
      <c r="F16" s="10" t="s">
        <v>16</v>
      </c>
      <c r="G16" s="11">
        <v>58</v>
      </c>
    </row>
    <row r="17" spans="2:7" ht="15.75" thickBot="1" x14ac:dyDescent="0.3">
      <c r="B17" s="196" t="s">
        <v>41</v>
      </c>
      <c r="C17" s="197"/>
      <c r="D17" s="226" t="s">
        <v>17</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28</v>
      </c>
      <c r="F23" s="245"/>
      <c r="G23" s="72"/>
    </row>
    <row r="24" spans="2:7" x14ac:dyDescent="0.25">
      <c r="B24" s="240"/>
      <c r="C24" s="241"/>
      <c r="D24" s="136" t="s">
        <v>32</v>
      </c>
      <c r="E24" s="244">
        <v>25</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c r="G50" s="34"/>
    </row>
    <row r="51" spans="2:7" ht="15.75" thickBot="1" x14ac:dyDescent="0.3">
      <c r="B51" s="269"/>
      <c r="C51" s="35" t="s">
        <v>63</v>
      </c>
      <c r="D51" s="36"/>
      <c r="E51" s="36">
        <v>1</v>
      </c>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565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1</v>
      </c>
      <c r="F69" s="335"/>
      <c r="G69" s="24">
        <v>0</v>
      </c>
    </row>
    <row r="70" spans="2:7" ht="24" x14ac:dyDescent="0.25">
      <c r="B70" s="295"/>
      <c r="C70" s="40" t="s">
        <v>99</v>
      </c>
      <c r="D70" s="22">
        <v>1</v>
      </c>
      <c r="E70" s="334">
        <v>1</v>
      </c>
      <c r="F70" s="335"/>
      <c r="G70" s="24">
        <v>0</v>
      </c>
    </row>
    <row r="71" spans="2:7" ht="36" x14ac:dyDescent="0.25">
      <c r="B71" s="295"/>
      <c r="C71" s="40" t="s">
        <v>100</v>
      </c>
      <c r="D71" s="22">
        <v>1</v>
      </c>
      <c r="E71" s="334">
        <v>1</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1</v>
      </c>
      <c r="E77" s="334">
        <v>1</v>
      </c>
      <c r="F77" s="335"/>
      <c r="G77" s="24">
        <v>0</v>
      </c>
    </row>
    <row r="78" spans="2:7" x14ac:dyDescent="0.25">
      <c r="B78" s="297"/>
      <c r="C78" s="40" t="s">
        <v>108</v>
      </c>
      <c r="D78" s="22">
        <v>1</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608</v>
      </c>
    </row>
    <row r="93" spans="2:7" ht="18" customHeight="1" x14ac:dyDescent="0.25">
      <c r="B93" s="299"/>
      <c r="C93" s="300"/>
      <c r="D93" s="131" t="s">
        <v>122</v>
      </c>
      <c r="E93" s="49"/>
      <c r="F93" s="301" t="s">
        <v>145</v>
      </c>
      <c r="G93" s="256" t="s">
        <v>662</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608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130</v>
      </c>
      <c r="E105" s="198" t="s">
        <v>132</v>
      </c>
      <c r="F105" s="199"/>
      <c r="G105" s="12">
        <v>2015</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2015</v>
      </c>
    </row>
    <row r="108" spans="2:7" x14ac:dyDescent="0.25">
      <c r="B108" s="271" t="s">
        <v>152</v>
      </c>
      <c r="C108" s="272"/>
      <c r="D108" s="121" t="s">
        <v>150</v>
      </c>
      <c r="E108" s="83" t="s">
        <v>663</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664</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273</v>
      </c>
    </row>
    <row r="126" spans="2:7" x14ac:dyDescent="0.25">
      <c r="B126" s="271" t="s">
        <v>178</v>
      </c>
      <c r="C126" s="272"/>
      <c r="D126" s="121" t="s">
        <v>112</v>
      </c>
      <c r="E126" s="83"/>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t="s">
        <v>272</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666</v>
      </c>
    </row>
    <row r="135" spans="2:7" ht="15.75" thickBot="1" x14ac:dyDescent="0.3">
      <c r="B135" s="304" t="s">
        <v>194</v>
      </c>
      <c r="C135" s="305"/>
      <c r="D135" s="312" t="s">
        <v>665</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5</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667</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668</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t="s">
        <v>232</v>
      </c>
    </row>
    <row r="159" spans="2:7" ht="28.5" customHeight="1" thickBot="1" x14ac:dyDescent="0.3">
      <c r="B159" s="304" t="s">
        <v>235</v>
      </c>
      <c r="C159" s="305"/>
      <c r="D159" s="312" t="s">
        <v>669</v>
      </c>
      <c r="E159" s="313"/>
      <c r="F159" s="313"/>
      <c r="G159" s="314"/>
    </row>
    <row r="160" spans="2:7" ht="26.25" customHeight="1" thickBot="1" x14ac:dyDescent="0.3">
      <c r="B160" s="304" t="s">
        <v>236</v>
      </c>
      <c r="C160" s="305"/>
      <c r="D160" s="312" t="s">
        <v>239</v>
      </c>
      <c r="E160" s="313"/>
      <c r="F160" s="313"/>
      <c r="G160" s="314"/>
    </row>
    <row r="161" spans="2:7" ht="27.75" customHeight="1" thickBot="1" x14ac:dyDescent="0.3">
      <c r="B161" s="304" t="s">
        <v>241</v>
      </c>
      <c r="C161" s="305"/>
      <c r="D161" s="312" t="s">
        <v>670</v>
      </c>
      <c r="E161" s="313"/>
      <c r="F161" s="313"/>
      <c r="G161" s="314"/>
    </row>
    <row r="162" spans="2:7" ht="25.5" customHeight="1" thickBot="1" x14ac:dyDescent="0.3">
      <c r="B162" s="318" t="s">
        <v>242</v>
      </c>
      <c r="C162" s="319"/>
      <c r="D162" s="320" t="s">
        <v>26</v>
      </c>
      <c r="E162" s="320"/>
      <c r="F162" s="119" t="s">
        <v>243</v>
      </c>
      <c r="G162" s="139" t="s">
        <v>671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t="s">
        <v>275</v>
      </c>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672</v>
      </c>
      <c r="E178" s="313"/>
      <c r="F178" s="313"/>
      <c r="G178" s="314"/>
    </row>
    <row r="179" spans="2:7" ht="26.25" customHeight="1" thickBot="1" x14ac:dyDescent="0.3">
      <c r="B179" s="304" t="s">
        <v>262</v>
      </c>
      <c r="C179" s="305"/>
      <c r="D179" s="312" t="s">
        <v>673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AE24EA5-3F42-4F8C-90EC-5D642E80F552}"/>
  </hyperlinks>
  <pageMargins left="0.7" right="0.7" top="0.75" bottom="0.75" header="0.3" footer="0.3"/>
  <pageSetup orientation="portrait" horizontalDpi="0" verticalDpi="0"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EC7D4-A28E-4782-B286-0547D8847AE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0.60416666666666663</v>
      </c>
      <c r="F6" s="18" t="s">
        <v>5</v>
      </c>
      <c r="G6" s="19">
        <v>15</v>
      </c>
    </row>
    <row r="7" spans="1:7" ht="8.25" customHeight="1" thickBot="1" x14ac:dyDescent="0.3">
      <c r="B7" s="342">
        <v>0.625</v>
      </c>
      <c r="C7" s="212"/>
      <c r="D7" s="212"/>
      <c r="E7" s="212"/>
      <c r="F7" s="212"/>
      <c r="G7" s="212"/>
    </row>
    <row r="8" spans="1:7" ht="24.75" x14ac:dyDescent="0.25">
      <c r="B8" s="13" t="s">
        <v>2</v>
      </c>
      <c r="C8" s="213" t="s">
        <v>674</v>
      </c>
      <c r="D8" s="213"/>
      <c r="E8" s="121" t="s">
        <v>3</v>
      </c>
      <c r="F8" s="213">
        <v>43</v>
      </c>
      <c r="G8" s="214"/>
    </row>
    <row r="9" spans="1:7" x14ac:dyDescent="0.25">
      <c r="B9" s="14" t="s">
        <v>6</v>
      </c>
      <c r="C9" s="4" t="s">
        <v>310</v>
      </c>
      <c r="D9" s="3" t="s">
        <v>7</v>
      </c>
      <c r="E9" s="215" t="s">
        <v>291</v>
      </c>
      <c r="F9" s="216"/>
      <c r="G9" s="217"/>
    </row>
    <row r="10" spans="1:7" ht="15.75" thickBot="1" x14ac:dyDescent="0.3">
      <c r="B10" s="15" t="s">
        <v>8</v>
      </c>
      <c r="C10" s="218" t="s">
        <v>675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676</v>
      </c>
      <c r="E16" s="226"/>
      <c r="F16" s="10" t="s">
        <v>16</v>
      </c>
      <c r="G16" s="11">
        <v>45</v>
      </c>
    </row>
    <row r="17" spans="2:7" ht="15.75" thickBot="1" x14ac:dyDescent="0.3">
      <c r="B17" s="196" t="s">
        <v>41</v>
      </c>
      <c r="C17" s="197"/>
      <c r="D17" s="226" t="s">
        <v>17</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21</v>
      </c>
    </row>
    <row r="24" spans="2:7" x14ac:dyDescent="0.25">
      <c r="B24" s="240"/>
      <c r="C24" s="241"/>
      <c r="D24" s="136" t="s">
        <v>32</v>
      </c>
      <c r="E24" s="244"/>
      <c r="F24" s="245"/>
      <c r="G24" s="72">
        <v>19</v>
      </c>
    </row>
    <row r="25" spans="2:7" x14ac:dyDescent="0.25">
      <c r="B25" s="240"/>
      <c r="C25" s="241"/>
      <c r="D25" s="136" t="s">
        <v>33</v>
      </c>
      <c r="E25" s="244">
        <v>17</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2</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580</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0</v>
      </c>
      <c r="E70" s="334">
        <v>0</v>
      </c>
      <c r="F70" s="335"/>
      <c r="G70" s="24">
        <v>1</v>
      </c>
    </row>
    <row r="71" spans="2:7" ht="36" x14ac:dyDescent="0.25">
      <c r="B71" s="295"/>
      <c r="C71" s="40" t="s">
        <v>100</v>
      </c>
      <c r="D71" s="22">
        <v>0</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0</v>
      </c>
      <c r="E73" s="334">
        <v>0</v>
      </c>
      <c r="F73" s="335"/>
      <c r="G73" s="24">
        <v>1</v>
      </c>
    </row>
    <row r="74" spans="2:7" x14ac:dyDescent="0.25">
      <c r="B74" s="296" t="s">
        <v>103</v>
      </c>
      <c r="C74" s="40" t="s">
        <v>104</v>
      </c>
      <c r="D74" s="22">
        <v>0</v>
      </c>
      <c r="E74" s="334">
        <v>0</v>
      </c>
      <c r="F74" s="335"/>
      <c r="G74" s="24">
        <v>2</v>
      </c>
    </row>
    <row r="75" spans="2:7" x14ac:dyDescent="0.25">
      <c r="B75" s="297"/>
      <c r="C75" s="40" t="s">
        <v>105</v>
      </c>
      <c r="D75" s="22">
        <v>0</v>
      </c>
      <c r="E75" s="334">
        <v>0</v>
      </c>
      <c r="F75" s="335"/>
      <c r="G75" s="24">
        <v>0</v>
      </c>
    </row>
    <row r="76" spans="2:7" x14ac:dyDescent="0.25">
      <c r="B76" s="297"/>
      <c r="C76" s="40" t="s">
        <v>106</v>
      </c>
      <c r="D76" s="22">
        <v>0</v>
      </c>
      <c r="E76" s="334">
        <v>0</v>
      </c>
      <c r="F76" s="335"/>
      <c r="G76" s="24">
        <v>1</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1</v>
      </c>
    </row>
    <row r="80" spans="2:7" ht="24" x14ac:dyDescent="0.25">
      <c r="B80" s="291"/>
      <c r="C80" s="40" t="s">
        <v>110</v>
      </c>
      <c r="D80" s="22" t="s">
        <v>693</v>
      </c>
      <c r="E80" s="334"/>
      <c r="F80" s="335"/>
      <c r="G80" s="24"/>
    </row>
    <row r="81" spans="2:7" x14ac:dyDescent="0.25">
      <c r="B81" s="296" t="s">
        <v>111</v>
      </c>
      <c r="C81" s="40" t="s">
        <v>112</v>
      </c>
      <c r="D81" s="22">
        <v>0</v>
      </c>
      <c r="E81" s="334">
        <v>0</v>
      </c>
      <c r="F81" s="335"/>
      <c r="G81" s="24">
        <v>0</v>
      </c>
    </row>
    <row r="82" spans="2:7" x14ac:dyDescent="0.25">
      <c r="B82" s="297"/>
      <c r="C82" s="40" t="s">
        <v>113</v>
      </c>
      <c r="D82" s="22">
        <v>1</v>
      </c>
      <c r="E82" s="334">
        <v>0</v>
      </c>
      <c r="F82" s="335"/>
      <c r="G82" s="24">
        <v>0</v>
      </c>
    </row>
    <row r="83" spans="2:7" x14ac:dyDescent="0.25">
      <c r="B83" s="297"/>
      <c r="C83" s="40" t="s">
        <v>114</v>
      </c>
      <c r="D83" s="22">
        <v>1</v>
      </c>
      <c r="E83" s="334">
        <v>0</v>
      </c>
      <c r="F83" s="335"/>
      <c r="G83" s="24">
        <v>1</v>
      </c>
    </row>
    <row r="84" spans="2:7" x14ac:dyDescent="0.25">
      <c r="B84" s="297"/>
      <c r="C84" s="40" t="s">
        <v>115</v>
      </c>
      <c r="D84" s="22">
        <v>1</v>
      </c>
      <c r="E84" s="334">
        <v>0</v>
      </c>
      <c r="F84" s="335"/>
      <c r="G84" s="24">
        <v>1</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677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678</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679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18</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680</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681</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682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row>
    <row r="157" spans="2:7" ht="15.75" thickBot="1" x14ac:dyDescent="0.3">
      <c r="B157" s="279"/>
      <c r="C157" s="280"/>
      <c r="D157" s="59" t="s">
        <v>683</v>
      </c>
      <c r="E157" s="332" t="s">
        <v>225</v>
      </c>
      <c r="F157" s="332"/>
      <c r="G157" s="37" t="s">
        <v>684</v>
      </c>
    </row>
    <row r="158" spans="2:7" ht="15.75" customHeight="1" thickBot="1" x14ac:dyDescent="0.3">
      <c r="B158" s="196" t="s">
        <v>227</v>
      </c>
      <c r="C158" s="197"/>
      <c r="D158" s="226"/>
      <c r="E158" s="226"/>
      <c r="F158" s="10" t="s">
        <v>21</v>
      </c>
      <c r="G158" s="139" t="s">
        <v>685</v>
      </c>
    </row>
    <row r="159" spans="2:7" ht="28.5" customHeight="1" thickBot="1" x14ac:dyDescent="0.3">
      <c r="B159" s="304" t="s">
        <v>235</v>
      </c>
      <c r="C159" s="305"/>
      <c r="D159" s="312" t="s">
        <v>686</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688</v>
      </c>
      <c r="E161" s="313"/>
      <c r="F161" s="313"/>
      <c r="G161" s="314"/>
    </row>
    <row r="162" spans="2:7" ht="25.5" customHeight="1" thickBot="1" x14ac:dyDescent="0.3">
      <c r="B162" s="318" t="s">
        <v>242</v>
      </c>
      <c r="C162" s="319"/>
      <c r="D162" s="320" t="s">
        <v>26</v>
      </c>
      <c r="E162" s="320"/>
      <c r="F162" s="119" t="s">
        <v>243</v>
      </c>
      <c r="G162" s="139" t="s">
        <v>689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690</v>
      </c>
    </row>
    <row r="178" spans="2:7" ht="27" customHeight="1" thickBot="1" x14ac:dyDescent="0.3">
      <c r="B178" s="304" t="s">
        <v>261</v>
      </c>
      <c r="C178" s="305"/>
      <c r="D178" s="312" t="s">
        <v>687</v>
      </c>
      <c r="E178" s="313"/>
      <c r="F178" s="313"/>
      <c r="G178" s="314"/>
    </row>
    <row r="179" spans="2:7" ht="26.25" customHeight="1" thickBot="1" x14ac:dyDescent="0.3">
      <c r="B179" s="304" t="s">
        <v>262</v>
      </c>
      <c r="C179" s="305"/>
      <c r="D179" s="312" t="s">
        <v>691</v>
      </c>
      <c r="E179" s="313"/>
      <c r="F179" s="313"/>
      <c r="G179" s="314"/>
    </row>
    <row r="180" spans="2:7" ht="15.75" thickBot="1" x14ac:dyDescent="0.3">
      <c r="B180" s="318" t="s">
        <v>263</v>
      </c>
      <c r="C180" s="319"/>
      <c r="D180" s="120" t="s">
        <v>25</v>
      </c>
      <c r="E180" s="333" t="s">
        <v>255</v>
      </c>
      <c r="F180" s="333"/>
      <c r="G180" s="11" t="s">
        <v>692</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95D54A8-C114-43E0-9C9F-F6DD7BD7FCB3}"/>
  </hyperlinks>
  <pageMargins left="0.7" right="0.7" top="0.75" bottom="0.75" header="0.3" footer="0.3"/>
  <pageSetup orientation="portrait" horizontalDpi="0"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C72B-65FB-40EE-B162-DAC3295F961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44163</v>
      </c>
      <c r="D6" s="18" t="s">
        <v>4</v>
      </c>
      <c r="E6" s="63">
        <v>0.29166666666666669</v>
      </c>
      <c r="F6" s="18" t="s">
        <v>5</v>
      </c>
      <c r="G6" s="65">
        <v>0.3125</v>
      </c>
    </row>
    <row r="7" spans="1:7" ht="8.25" customHeight="1" thickBot="1" x14ac:dyDescent="0.3">
      <c r="B7" s="212"/>
      <c r="C7" s="212"/>
      <c r="D7" s="212"/>
      <c r="E7" s="212"/>
      <c r="F7" s="212"/>
      <c r="G7" s="212"/>
    </row>
    <row r="8" spans="1:7" ht="24.75" x14ac:dyDescent="0.25">
      <c r="B8" s="13" t="s">
        <v>2</v>
      </c>
      <c r="C8" s="213" t="s">
        <v>710</v>
      </c>
      <c r="D8" s="213"/>
      <c r="E8" s="121" t="s">
        <v>3</v>
      </c>
      <c r="F8" s="213">
        <v>38</v>
      </c>
      <c r="G8" s="214"/>
    </row>
    <row r="9" spans="1:7" x14ac:dyDescent="0.25">
      <c r="B9" s="14" t="s">
        <v>6</v>
      </c>
      <c r="C9" s="4" t="s">
        <v>711</v>
      </c>
      <c r="D9" s="3" t="s">
        <v>7</v>
      </c>
      <c r="E9" s="215" t="s">
        <v>291</v>
      </c>
      <c r="F9" s="216"/>
      <c r="G9" s="217"/>
    </row>
    <row r="10" spans="1:7" ht="15.75" thickBot="1" x14ac:dyDescent="0.3">
      <c r="B10" s="15" t="s">
        <v>8</v>
      </c>
      <c r="C10" s="218" t="s">
        <v>712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t="s">
        <v>275</v>
      </c>
      <c r="E68" s="293" t="s">
        <v>275</v>
      </c>
      <c r="F68" s="294"/>
      <c r="G68" s="43" t="s">
        <v>275</v>
      </c>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713</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714</v>
      </c>
      <c r="F110" s="281"/>
      <c r="G110" s="282"/>
    </row>
    <row r="111" spans="2:7" ht="15.75" thickBot="1" x14ac:dyDescent="0.3">
      <c r="B111" s="304" t="s">
        <v>155</v>
      </c>
      <c r="C111" s="305"/>
      <c r="D111" s="54" t="s">
        <v>25</v>
      </c>
      <c r="E111" s="306" t="s">
        <v>47</v>
      </c>
      <c r="F111" s="307"/>
      <c r="G111" s="55" t="s">
        <v>714</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715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716</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717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2500000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20</v>
      </c>
      <c r="G153" s="256"/>
    </row>
    <row r="154" spans="2:7" x14ac:dyDescent="0.25">
      <c r="B154" s="329"/>
      <c r="C154" s="330"/>
      <c r="D154" s="136" t="s">
        <v>223</v>
      </c>
      <c r="E154" s="131" t="s">
        <v>214</v>
      </c>
      <c r="F154" s="255">
        <v>50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718</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719</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720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721</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722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90543C5-DB8D-4814-8A5C-AB37B9399DD4}"/>
  </hyperlinks>
  <pageMargins left="0.7" right="0.7" top="0.75" bottom="0.75" header="0.3" footer="0.3"/>
  <pageSetup orientation="portrait" horizontalDpi="0" verticalDpi="0" r:id="rId2"/>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FF96-7A2A-4DA2-AEAF-5745278EF9E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44163</v>
      </c>
      <c r="D6" s="18" t="s">
        <v>4</v>
      </c>
      <c r="E6" s="63">
        <v>0.33333333333333331</v>
      </c>
      <c r="F6" s="18" t="s">
        <v>5</v>
      </c>
      <c r="G6" s="65">
        <v>0.375</v>
      </c>
    </row>
    <row r="7" spans="1:7" ht="8.25" customHeight="1" thickBot="1" x14ac:dyDescent="0.3">
      <c r="B7" s="212"/>
      <c r="C7" s="212"/>
      <c r="D7" s="212"/>
      <c r="E7" s="212"/>
      <c r="F7" s="212"/>
      <c r="G7" s="212"/>
    </row>
    <row r="8" spans="1:7" ht="24.75" x14ac:dyDescent="0.25">
      <c r="B8" s="13" t="s">
        <v>2</v>
      </c>
      <c r="C8" s="213" t="s">
        <v>733</v>
      </c>
      <c r="D8" s="213"/>
      <c r="E8" s="121" t="s">
        <v>3</v>
      </c>
      <c r="F8" s="213">
        <v>60</v>
      </c>
      <c r="G8" s="214"/>
    </row>
    <row r="9" spans="1:7" x14ac:dyDescent="0.25">
      <c r="B9" s="14" t="s">
        <v>6</v>
      </c>
      <c r="C9" s="4" t="s">
        <v>738</v>
      </c>
      <c r="D9" s="3" t="s">
        <v>7</v>
      </c>
      <c r="E9" s="215" t="s">
        <v>500</v>
      </c>
      <c r="F9" s="216"/>
      <c r="G9" s="217"/>
    </row>
    <row r="10" spans="1:7" ht="15.75" thickBot="1" x14ac:dyDescent="0.3">
      <c r="B10" s="15" t="s">
        <v>8</v>
      </c>
      <c r="C10" s="219"/>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13" t="s">
        <v>723</v>
      </c>
      <c r="E16" s="213"/>
      <c r="F16" s="10" t="s">
        <v>16</v>
      </c>
      <c r="G16" s="11">
        <v>60</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46</v>
      </c>
    </row>
    <row r="24" spans="2:7" x14ac:dyDescent="0.25">
      <c r="B24" s="240"/>
      <c r="C24" s="241"/>
      <c r="D24" s="136" t="s">
        <v>32</v>
      </c>
      <c r="E24" s="244">
        <v>42</v>
      </c>
      <c r="F24" s="245"/>
      <c r="G24" s="72"/>
    </row>
    <row r="25" spans="2:7" x14ac:dyDescent="0.25">
      <c r="B25" s="240"/>
      <c r="C25" s="241"/>
      <c r="D25" s="136" t="s">
        <v>33</v>
      </c>
      <c r="E25" s="244"/>
      <c r="F25" s="245"/>
      <c r="G25" s="72">
        <v>39</v>
      </c>
    </row>
    <row r="26" spans="2:7" x14ac:dyDescent="0.25">
      <c r="B26" s="240"/>
      <c r="C26" s="241"/>
      <c r="D26" s="136" t="s">
        <v>34</v>
      </c>
      <c r="E26" s="244">
        <v>36</v>
      </c>
      <c r="F26" s="245"/>
      <c r="G26" s="72"/>
    </row>
    <row r="27" spans="2:7" x14ac:dyDescent="0.25">
      <c r="B27" s="240"/>
      <c r="C27" s="241"/>
      <c r="D27" s="136" t="s">
        <v>35</v>
      </c>
      <c r="E27" s="244">
        <v>25</v>
      </c>
      <c r="F27" s="245"/>
      <c r="G27" s="72"/>
    </row>
    <row r="28" spans="2:7" x14ac:dyDescent="0.25">
      <c r="B28" s="240"/>
      <c r="C28" s="241"/>
      <c r="D28" s="136" t="s">
        <v>36</v>
      </c>
      <c r="E28" s="244"/>
      <c r="F28" s="245"/>
      <c r="G28" s="72">
        <v>22</v>
      </c>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7</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7</v>
      </c>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4</v>
      </c>
      <c r="G40" s="23">
        <v>4</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1" t="s">
        <v>72</v>
      </c>
      <c r="F43" s="29" t="s">
        <v>57</v>
      </c>
      <c r="G43" s="3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4</v>
      </c>
      <c r="E47" s="6"/>
      <c r="F47" s="6">
        <v>4</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v>1</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725</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726</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146"/>
      <c r="E68" s="293"/>
      <c r="F68" s="294"/>
      <c r="G68" s="43"/>
    </row>
    <row r="69" spans="2:7" ht="24" x14ac:dyDescent="0.25">
      <c r="B69" s="295" t="s">
        <v>97</v>
      </c>
      <c r="C69" s="40" t="s">
        <v>98</v>
      </c>
      <c r="D69" s="140">
        <v>1</v>
      </c>
      <c r="E69" s="334">
        <v>1</v>
      </c>
      <c r="F69" s="335">
        <v>1</v>
      </c>
      <c r="G69" s="24">
        <v>2</v>
      </c>
    </row>
    <row r="70" spans="2:7" ht="24" x14ac:dyDescent="0.25">
      <c r="B70" s="295"/>
      <c r="C70" s="40" t="s">
        <v>99</v>
      </c>
      <c r="D70" s="140">
        <v>1</v>
      </c>
      <c r="E70" s="334">
        <v>1</v>
      </c>
      <c r="F70" s="335">
        <v>1</v>
      </c>
      <c r="G70" s="24">
        <v>2</v>
      </c>
    </row>
    <row r="71" spans="2:7" ht="36" x14ac:dyDescent="0.25">
      <c r="B71" s="295"/>
      <c r="C71" s="40" t="s">
        <v>100</v>
      </c>
      <c r="D71" s="140">
        <v>1</v>
      </c>
      <c r="E71" s="334">
        <v>1</v>
      </c>
      <c r="F71" s="335">
        <v>1</v>
      </c>
      <c r="G71" s="24">
        <v>2</v>
      </c>
    </row>
    <row r="72" spans="2:7" ht="24" x14ac:dyDescent="0.25">
      <c r="B72" s="295"/>
      <c r="C72" s="40" t="s">
        <v>101</v>
      </c>
      <c r="D72" s="140">
        <v>1</v>
      </c>
      <c r="E72" s="334">
        <v>1</v>
      </c>
      <c r="F72" s="335">
        <v>1</v>
      </c>
      <c r="G72" s="24">
        <v>2</v>
      </c>
    </row>
    <row r="73" spans="2:7" ht="24" x14ac:dyDescent="0.25">
      <c r="B73" s="295"/>
      <c r="C73" s="40" t="s">
        <v>102</v>
      </c>
      <c r="D73" s="140">
        <v>1</v>
      </c>
      <c r="E73" s="334">
        <v>1</v>
      </c>
      <c r="F73" s="335">
        <v>1</v>
      </c>
      <c r="G73" s="24">
        <v>2</v>
      </c>
    </row>
    <row r="74" spans="2:7" x14ac:dyDescent="0.25">
      <c r="B74" s="296" t="s">
        <v>103</v>
      </c>
      <c r="C74" s="40" t="s">
        <v>104</v>
      </c>
      <c r="D74" s="140">
        <v>0</v>
      </c>
      <c r="E74" s="334">
        <v>0</v>
      </c>
      <c r="F74" s="335">
        <v>0</v>
      </c>
      <c r="G74" s="24">
        <v>2</v>
      </c>
    </row>
    <row r="75" spans="2:7" x14ac:dyDescent="0.25">
      <c r="B75" s="297"/>
      <c r="C75" s="40" t="s">
        <v>105</v>
      </c>
      <c r="D75" s="140">
        <v>0</v>
      </c>
      <c r="E75" s="334">
        <v>0</v>
      </c>
      <c r="F75" s="335">
        <v>0</v>
      </c>
      <c r="G75" s="24">
        <v>2</v>
      </c>
    </row>
    <row r="76" spans="2:7" x14ac:dyDescent="0.25">
      <c r="B76" s="297"/>
      <c r="C76" s="40" t="s">
        <v>106</v>
      </c>
      <c r="D76" s="140">
        <v>0</v>
      </c>
      <c r="E76" s="334">
        <v>0</v>
      </c>
      <c r="F76" s="335">
        <v>0</v>
      </c>
      <c r="G76" s="24">
        <v>2</v>
      </c>
    </row>
    <row r="77" spans="2:7" x14ac:dyDescent="0.25">
      <c r="B77" s="297"/>
      <c r="C77" s="40" t="s">
        <v>107</v>
      </c>
      <c r="D77" s="140">
        <v>0</v>
      </c>
      <c r="E77" s="334">
        <v>0</v>
      </c>
      <c r="F77" s="335">
        <v>0</v>
      </c>
      <c r="G77" s="24">
        <v>2</v>
      </c>
    </row>
    <row r="78" spans="2:7" x14ac:dyDescent="0.25">
      <c r="B78" s="297"/>
      <c r="C78" s="40" t="s">
        <v>108</v>
      </c>
      <c r="D78" s="140">
        <v>0</v>
      </c>
      <c r="E78" s="334">
        <v>0</v>
      </c>
      <c r="F78" s="335">
        <v>0</v>
      </c>
      <c r="G78" s="24">
        <v>2</v>
      </c>
    </row>
    <row r="79" spans="2:7" x14ac:dyDescent="0.25">
      <c r="B79" s="297"/>
      <c r="C79" s="40" t="s">
        <v>109</v>
      </c>
      <c r="D79" s="140">
        <v>0</v>
      </c>
      <c r="E79" s="334">
        <v>0</v>
      </c>
      <c r="F79" s="335">
        <v>0</v>
      </c>
      <c r="G79" s="24">
        <v>2</v>
      </c>
    </row>
    <row r="80" spans="2:7" x14ac:dyDescent="0.25">
      <c r="B80" s="291"/>
      <c r="C80" s="40" t="s">
        <v>110</v>
      </c>
      <c r="D80" s="140"/>
      <c r="E80" s="334"/>
      <c r="F80" s="335"/>
      <c r="G80" s="24"/>
    </row>
    <row r="81" spans="2:7" x14ac:dyDescent="0.25">
      <c r="B81" s="296" t="s">
        <v>111</v>
      </c>
      <c r="C81" s="40" t="s">
        <v>112</v>
      </c>
      <c r="D81" s="140">
        <v>0</v>
      </c>
      <c r="E81" s="334">
        <v>0</v>
      </c>
      <c r="F81" s="335">
        <v>0</v>
      </c>
      <c r="G81" s="24">
        <v>0</v>
      </c>
    </row>
    <row r="82" spans="2:7" x14ac:dyDescent="0.25">
      <c r="B82" s="297"/>
      <c r="C82" s="40" t="s">
        <v>113</v>
      </c>
      <c r="D82" s="140">
        <v>0</v>
      </c>
      <c r="E82" s="334">
        <v>0</v>
      </c>
      <c r="F82" s="335">
        <v>0</v>
      </c>
      <c r="G82" s="24">
        <v>0</v>
      </c>
    </row>
    <row r="83" spans="2:7" x14ac:dyDescent="0.25">
      <c r="B83" s="297"/>
      <c r="C83" s="40" t="s">
        <v>114</v>
      </c>
      <c r="D83" s="140">
        <v>0</v>
      </c>
      <c r="E83" s="334">
        <v>0</v>
      </c>
      <c r="F83" s="335">
        <v>0</v>
      </c>
      <c r="G83" s="24">
        <v>1</v>
      </c>
    </row>
    <row r="84" spans="2:7" x14ac:dyDescent="0.25">
      <c r="B84" s="297"/>
      <c r="C84" s="40" t="s">
        <v>115</v>
      </c>
      <c r="D84" s="140">
        <v>0</v>
      </c>
      <c r="E84" s="334">
        <v>0</v>
      </c>
      <c r="F84" s="335">
        <v>0</v>
      </c>
      <c r="G84" s="24">
        <v>1</v>
      </c>
    </row>
    <row r="85" spans="2:7" x14ac:dyDescent="0.25">
      <c r="B85" s="297"/>
      <c r="C85" s="40" t="s">
        <v>116</v>
      </c>
      <c r="D85" s="140">
        <v>0</v>
      </c>
      <c r="E85" s="334">
        <v>0</v>
      </c>
      <c r="F85" s="335">
        <v>0</v>
      </c>
      <c r="G85" s="24">
        <v>1</v>
      </c>
    </row>
    <row r="86" spans="2:7" ht="15.75" thickBot="1" x14ac:dyDescent="0.3">
      <c r="B86" s="298"/>
      <c r="C86" s="41" t="s">
        <v>117</v>
      </c>
      <c r="D86" s="141">
        <v>0</v>
      </c>
      <c r="E86" s="336">
        <v>0</v>
      </c>
      <c r="F86" s="337">
        <v>0</v>
      </c>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680</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25</v>
      </c>
      <c r="E113" s="306" t="s">
        <v>158</v>
      </c>
      <c r="F113" s="307"/>
      <c r="G113" s="55">
        <v>3</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727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5</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734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735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736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737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61FEB-AF96-4821-BCFD-005B0E6F224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t="s">
        <v>739</v>
      </c>
      <c r="D6" s="18" t="s">
        <v>4</v>
      </c>
      <c r="E6" s="63">
        <v>0.33333333333333331</v>
      </c>
      <c r="F6" s="18" t="s">
        <v>5</v>
      </c>
      <c r="G6" s="65">
        <v>0.375</v>
      </c>
    </row>
    <row r="7" spans="1:7" ht="8.25" customHeight="1" thickBot="1" x14ac:dyDescent="0.3">
      <c r="B7" s="212"/>
      <c r="C7" s="212"/>
      <c r="D7" s="212"/>
      <c r="E7" s="212"/>
      <c r="F7" s="212"/>
      <c r="G7" s="212"/>
    </row>
    <row r="8" spans="1:7" ht="24.75" x14ac:dyDescent="0.25">
      <c r="B8" s="13" t="s">
        <v>2</v>
      </c>
      <c r="C8" s="213" t="s">
        <v>723</v>
      </c>
      <c r="D8" s="213"/>
      <c r="E8" s="121" t="s">
        <v>3</v>
      </c>
      <c r="F8" s="213">
        <v>60</v>
      </c>
      <c r="G8" s="214"/>
    </row>
    <row r="9" spans="1:7" x14ac:dyDescent="0.25">
      <c r="B9" s="14" t="s">
        <v>6</v>
      </c>
      <c r="C9" s="4" t="s">
        <v>724</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13" t="s">
        <v>733</v>
      </c>
      <c r="E16" s="213"/>
      <c r="F16" s="10" t="s">
        <v>16</v>
      </c>
      <c r="G16" s="11">
        <v>60</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46</v>
      </c>
    </row>
    <row r="24" spans="2:7" x14ac:dyDescent="0.25">
      <c r="B24" s="240"/>
      <c r="C24" s="241"/>
      <c r="D24" s="136" t="s">
        <v>32</v>
      </c>
      <c r="E24" s="244">
        <v>42</v>
      </c>
      <c r="F24" s="245"/>
      <c r="G24" s="72"/>
    </row>
    <row r="25" spans="2:7" x14ac:dyDescent="0.25">
      <c r="B25" s="240"/>
      <c r="C25" s="241"/>
      <c r="D25" s="136" t="s">
        <v>33</v>
      </c>
      <c r="E25" s="244"/>
      <c r="F25" s="245"/>
      <c r="G25" s="72">
        <v>39</v>
      </c>
    </row>
    <row r="26" spans="2:7" x14ac:dyDescent="0.25">
      <c r="B26" s="240"/>
      <c r="C26" s="241"/>
      <c r="D26" s="136" t="s">
        <v>34</v>
      </c>
      <c r="E26" s="244">
        <v>36</v>
      </c>
      <c r="F26" s="245"/>
      <c r="G26" s="72"/>
    </row>
    <row r="27" spans="2:7" x14ac:dyDescent="0.25">
      <c r="B27" s="240"/>
      <c r="C27" s="241"/>
      <c r="D27" s="136" t="s">
        <v>35</v>
      </c>
      <c r="E27" s="244">
        <v>25</v>
      </c>
      <c r="F27" s="245"/>
      <c r="G27" s="72"/>
    </row>
    <row r="28" spans="2:7" x14ac:dyDescent="0.25">
      <c r="B28" s="240"/>
      <c r="C28" s="241"/>
      <c r="D28" s="136" t="s">
        <v>36</v>
      </c>
      <c r="E28" s="244"/>
      <c r="F28" s="245"/>
      <c r="G28" s="72">
        <v>22</v>
      </c>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7</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7</v>
      </c>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4</v>
      </c>
      <c r="G40" s="23">
        <v>4</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72</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4</v>
      </c>
      <c r="E47" s="6"/>
      <c r="F47" s="6">
        <v>4</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10</v>
      </c>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272</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725</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726</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343"/>
      <c r="F68" s="344"/>
      <c r="G68" s="43"/>
    </row>
    <row r="69" spans="2:7" ht="24" x14ac:dyDescent="0.25">
      <c r="B69" s="295" t="s">
        <v>97</v>
      </c>
      <c r="C69" s="40" t="s">
        <v>98</v>
      </c>
      <c r="D69" s="22">
        <v>1</v>
      </c>
      <c r="E69" s="334">
        <v>1</v>
      </c>
      <c r="F69" s="335"/>
      <c r="G69" s="24">
        <v>2</v>
      </c>
    </row>
    <row r="70" spans="2:7" ht="24" x14ac:dyDescent="0.25">
      <c r="B70" s="295"/>
      <c r="C70" s="40" t="s">
        <v>99</v>
      </c>
      <c r="D70" s="22">
        <v>1</v>
      </c>
      <c r="E70" s="334">
        <v>1</v>
      </c>
      <c r="F70" s="335"/>
      <c r="G70" s="24">
        <v>2</v>
      </c>
    </row>
    <row r="71" spans="2:7" ht="36" x14ac:dyDescent="0.25">
      <c r="B71" s="295"/>
      <c r="C71" s="40" t="s">
        <v>100</v>
      </c>
      <c r="D71" s="22">
        <v>1</v>
      </c>
      <c r="E71" s="334">
        <v>1</v>
      </c>
      <c r="F71" s="335"/>
      <c r="G71" s="24">
        <v>2</v>
      </c>
    </row>
    <row r="72" spans="2:7" ht="24" x14ac:dyDescent="0.25">
      <c r="B72" s="295"/>
      <c r="C72" s="40" t="s">
        <v>101</v>
      </c>
      <c r="D72" s="22">
        <v>1</v>
      </c>
      <c r="E72" s="334">
        <v>1</v>
      </c>
      <c r="F72" s="335"/>
      <c r="G72" s="24">
        <v>2</v>
      </c>
    </row>
    <row r="73" spans="2:7" ht="24" x14ac:dyDescent="0.25">
      <c r="B73" s="295"/>
      <c r="C73" s="40" t="s">
        <v>102</v>
      </c>
      <c r="D73" s="22">
        <v>1</v>
      </c>
      <c r="E73" s="334">
        <v>1</v>
      </c>
      <c r="F73" s="335"/>
      <c r="G73" s="24">
        <v>2</v>
      </c>
    </row>
    <row r="74" spans="2:7" x14ac:dyDescent="0.25">
      <c r="B74" s="296" t="s">
        <v>103</v>
      </c>
      <c r="C74" s="40" t="s">
        <v>104</v>
      </c>
      <c r="D74" s="22">
        <v>0</v>
      </c>
      <c r="E74" s="334">
        <v>0</v>
      </c>
      <c r="F74" s="335"/>
      <c r="G74" s="24">
        <v>2</v>
      </c>
    </row>
    <row r="75" spans="2:7" x14ac:dyDescent="0.25">
      <c r="B75" s="297"/>
      <c r="C75" s="40" t="s">
        <v>105</v>
      </c>
      <c r="D75" s="22">
        <v>0</v>
      </c>
      <c r="E75" s="334">
        <v>0</v>
      </c>
      <c r="F75" s="335"/>
      <c r="G75" s="24">
        <v>2</v>
      </c>
    </row>
    <row r="76" spans="2:7" x14ac:dyDescent="0.25">
      <c r="B76" s="297"/>
      <c r="C76" s="40" t="s">
        <v>106</v>
      </c>
      <c r="D76" s="22">
        <v>0</v>
      </c>
      <c r="E76" s="334">
        <v>0</v>
      </c>
      <c r="F76" s="335"/>
      <c r="G76" s="24">
        <v>2</v>
      </c>
    </row>
    <row r="77" spans="2:7" x14ac:dyDescent="0.25">
      <c r="B77" s="297"/>
      <c r="C77" s="40" t="s">
        <v>107</v>
      </c>
      <c r="D77" s="22">
        <v>0</v>
      </c>
      <c r="E77" s="334">
        <v>0</v>
      </c>
      <c r="F77" s="335"/>
      <c r="G77" s="24">
        <v>2</v>
      </c>
    </row>
    <row r="78" spans="2:7" x14ac:dyDescent="0.25">
      <c r="B78" s="297"/>
      <c r="C78" s="40" t="s">
        <v>108</v>
      </c>
      <c r="D78" s="22">
        <v>0</v>
      </c>
      <c r="E78" s="334">
        <v>0</v>
      </c>
      <c r="F78" s="335"/>
      <c r="G78" s="24">
        <v>2</v>
      </c>
    </row>
    <row r="79" spans="2:7" x14ac:dyDescent="0.25">
      <c r="B79" s="297"/>
      <c r="C79" s="40" t="s">
        <v>109</v>
      </c>
      <c r="D79" s="22">
        <v>0</v>
      </c>
      <c r="E79" s="334">
        <v>0</v>
      </c>
      <c r="F79" s="335"/>
      <c r="G79" s="24">
        <v>2</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1</v>
      </c>
    </row>
    <row r="84" spans="2:7" x14ac:dyDescent="0.25">
      <c r="B84" s="297"/>
      <c r="C84" s="40" t="s">
        <v>115</v>
      </c>
      <c r="D84" s="22">
        <v>0</v>
      </c>
      <c r="E84" s="334">
        <v>0</v>
      </c>
      <c r="F84" s="335"/>
      <c r="G84" s="24">
        <v>1</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25</v>
      </c>
      <c r="E113" s="306" t="s">
        <v>158</v>
      </c>
      <c r="F113" s="307"/>
      <c r="G113" s="55">
        <v>6</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244</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727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5</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728</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t="s">
        <v>729</v>
      </c>
    </row>
    <row r="159" spans="2:7" ht="28.5" customHeight="1" thickBot="1" x14ac:dyDescent="0.3">
      <c r="B159" s="304" t="s">
        <v>235</v>
      </c>
      <c r="C159" s="305"/>
      <c r="D159" s="312" t="s">
        <v>730</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26</v>
      </c>
      <c r="E162" s="320"/>
      <c r="F162" s="119" t="s">
        <v>243</v>
      </c>
      <c r="G162" s="139" t="s">
        <v>731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732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53615-FC2A-47FD-8E5D-D852A3EFB2A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44163</v>
      </c>
      <c r="D6" s="18" t="s">
        <v>4</v>
      </c>
      <c r="E6" s="63">
        <v>0.66666666666666663</v>
      </c>
      <c r="F6" s="18" t="s">
        <v>5</v>
      </c>
      <c r="G6" s="65">
        <v>0.69444444444444453</v>
      </c>
    </row>
    <row r="7" spans="1:7" ht="8.25" customHeight="1" thickBot="1" x14ac:dyDescent="0.3">
      <c r="B7" s="212"/>
      <c r="C7" s="212"/>
      <c r="D7" s="212"/>
      <c r="E7" s="212"/>
      <c r="F7" s="212"/>
      <c r="G7" s="212"/>
    </row>
    <row r="8" spans="1:7" ht="24.75" x14ac:dyDescent="0.25">
      <c r="B8" s="13" t="s">
        <v>2</v>
      </c>
      <c r="C8" s="213" t="s">
        <v>740</v>
      </c>
      <c r="D8" s="213"/>
      <c r="E8" s="121" t="s">
        <v>3</v>
      </c>
      <c r="F8" s="213">
        <v>64</v>
      </c>
      <c r="G8" s="214"/>
    </row>
    <row r="9" spans="1:7" x14ac:dyDescent="0.25">
      <c r="B9" s="14" t="s">
        <v>6</v>
      </c>
      <c r="C9" s="4" t="s">
        <v>741</v>
      </c>
      <c r="D9" s="3" t="s">
        <v>7</v>
      </c>
      <c r="E9" s="215" t="s">
        <v>291</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742</v>
      </c>
      <c r="E16" s="226"/>
      <c r="F16" s="10" t="s">
        <v>16</v>
      </c>
      <c r="G16" s="11">
        <v>51</v>
      </c>
    </row>
    <row r="17" spans="2:7" ht="15.75" thickBot="1" x14ac:dyDescent="0.3">
      <c r="B17" s="196" t="s">
        <v>41</v>
      </c>
      <c r="C17" s="197"/>
      <c r="D17" s="226" t="s">
        <v>19</v>
      </c>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3</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33</v>
      </c>
    </row>
    <row r="24" spans="2:7" x14ac:dyDescent="0.25">
      <c r="B24" s="240"/>
      <c r="C24" s="241"/>
      <c r="D24" s="136" t="s">
        <v>32</v>
      </c>
      <c r="E24" s="244"/>
      <c r="F24" s="245"/>
      <c r="G24" s="72">
        <v>28</v>
      </c>
    </row>
    <row r="25" spans="2:7" x14ac:dyDescent="0.25">
      <c r="B25" s="240"/>
      <c r="C25" s="241"/>
      <c r="D25" s="136" t="s">
        <v>33</v>
      </c>
      <c r="E25" s="244">
        <v>24</v>
      </c>
      <c r="F25" s="245"/>
      <c r="G25" s="72"/>
    </row>
    <row r="26" spans="2:7" x14ac:dyDescent="0.25">
      <c r="B26" s="240"/>
      <c r="C26" s="241"/>
      <c r="D26" s="136" t="s">
        <v>34</v>
      </c>
      <c r="E26" s="244"/>
      <c r="F26" s="245"/>
      <c r="G26" s="72">
        <v>21</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t="s">
        <v>648</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2</v>
      </c>
      <c r="G50" s="34">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743</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650</v>
      </c>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744</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598</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244</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3000000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55</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45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745</v>
      </c>
    </row>
    <row r="157" spans="2:7" ht="15.75" thickBot="1" x14ac:dyDescent="0.3">
      <c r="B157" s="279"/>
      <c r="C157" s="280"/>
      <c r="D157" s="59" t="s">
        <v>590</v>
      </c>
      <c r="E157" s="332" t="s">
        <v>225</v>
      </c>
      <c r="F157" s="332"/>
      <c r="G157" s="37" t="s">
        <v>746</v>
      </c>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747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748</v>
      </c>
      <c r="E161" s="313"/>
      <c r="F161" s="313"/>
      <c r="G161" s="314"/>
    </row>
    <row r="162" spans="2:7" ht="25.5" customHeight="1" thickBot="1" x14ac:dyDescent="0.3">
      <c r="B162" s="318" t="s">
        <v>242</v>
      </c>
      <c r="C162" s="319"/>
      <c r="D162" s="320" t="s">
        <v>25</v>
      </c>
      <c r="E162" s="320"/>
      <c r="F162" s="119" t="s">
        <v>243</v>
      </c>
      <c r="G162" s="139" t="s">
        <v>749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t="s">
        <v>275</v>
      </c>
      <c r="F169" s="132"/>
      <c r="G169" s="53" t="s">
        <v>464</v>
      </c>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750</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751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CE404-A696-4458-A7E3-94C83AF113CB}">
  <dimension ref="A1:H183"/>
  <sheetViews>
    <sheetView topLeftCell="A144"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0.29166666666666669</v>
      </c>
      <c r="F6" s="18" t="s">
        <v>5</v>
      </c>
      <c r="G6" s="65">
        <v>0.3125</v>
      </c>
    </row>
    <row r="7" spans="1:7" ht="8.25" customHeight="1" thickBot="1" x14ac:dyDescent="0.3">
      <c r="B7" s="212"/>
      <c r="C7" s="212"/>
      <c r="D7" s="212"/>
      <c r="E7" s="212"/>
      <c r="F7" s="212"/>
      <c r="G7" s="212"/>
    </row>
    <row r="8" spans="1:7" ht="24.75" x14ac:dyDescent="0.25">
      <c r="B8" s="13" t="s">
        <v>2</v>
      </c>
      <c r="C8" s="213" t="s">
        <v>752</v>
      </c>
      <c r="D8" s="213"/>
      <c r="E8" s="121" t="s">
        <v>3</v>
      </c>
      <c r="F8" s="213">
        <v>35</v>
      </c>
      <c r="G8" s="214"/>
    </row>
    <row r="9" spans="1:7" x14ac:dyDescent="0.25">
      <c r="B9" s="14" t="s">
        <v>6</v>
      </c>
      <c r="C9" s="4" t="s">
        <v>545</v>
      </c>
      <c r="D9" s="3" t="s">
        <v>7</v>
      </c>
      <c r="E9" s="215" t="s">
        <v>270</v>
      </c>
      <c r="F9" s="216"/>
      <c r="G9" s="217"/>
    </row>
    <row r="10" spans="1:7" ht="15.75" thickBot="1" x14ac:dyDescent="0.3">
      <c r="B10" s="15" t="s">
        <v>8</v>
      </c>
      <c r="C10" s="218" t="s">
        <v>753</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754</v>
      </c>
      <c r="E16" s="226"/>
      <c r="F16" s="10" t="s">
        <v>16</v>
      </c>
      <c r="G16" s="11">
        <v>35</v>
      </c>
    </row>
    <row r="17" spans="2:7" ht="15.75" thickBot="1" x14ac:dyDescent="0.3">
      <c r="B17" s="196" t="s">
        <v>41</v>
      </c>
      <c r="C17" s="197"/>
      <c r="D17" s="226" t="s">
        <v>17</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12</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t="s">
        <v>275</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t="s">
        <v>275</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755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1</v>
      </c>
    </row>
    <row r="70" spans="2:7" ht="24" x14ac:dyDescent="0.25">
      <c r="B70" s="295"/>
      <c r="C70" s="40" t="s">
        <v>99</v>
      </c>
      <c r="D70" s="22">
        <v>1</v>
      </c>
      <c r="E70" s="334">
        <v>0</v>
      </c>
      <c r="F70" s="335"/>
      <c r="G70" s="24">
        <v>1</v>
      </c>
    </row>
    <row r="71" spans="2:7" ht="36" x14ac:dyDescent="0.25">
      <c r="B71" s="295"/>
      <c r="C71" s="40" t="s">
        <v>100</v>
      </c>
      <c r="D71" s="22">
        <v>1</v>
      </c>
      <c r="E71" s="334">
        <v>0</v>
      </c>
      <c r="F71" s="335"/>
      <c r="G71" s="24">
        <v>1</v>
      </c>
    </row>
    <row r="72" spans="2:7" ht="24" x14ac:dyDescent="0.25">
      <c r="B72" s="295"/>
      <c r="C72" s="40" t="s">
        <v>101</v>
      </c>
      <c r="D72" s="22">
        <v>1</v>
      </c>
      <c r="E72" s="334">
        <v>0</v>
      </c>
      <c r="F72" s="335"/>
      <c r="G72" s="24">
        <v>1</v>
      </c>
    </row>
    <row r="73" spans="2:7" ht="24" x14ac:dyDescent="0.25">
      <c r="B73" s="295"/>
      <c r="C73" s="40" t="s">
        <v>102</v>
      </c>
      <c r="D73" s="22">
        <v>1</v>
      </c>
      <c r="E73" s="334">
        <v>0</v>
      </c>
      <c r="F73" s="335"/>
      <c r="G73" s="24">
        <v>1</v>
      </c>
    </row>
    <row r="74" spans="2:7" x14ac:dyDescent="0.25">
      <c r="B74" s="296" t="s">
        <v>103</v>
      </c>
      <c r="C74" s="40" t="s">
        <v>104</v>
      </c>
      <c r="D74" s="22">
        <v>1</v>
      </c>
      <c r="E74" s="334">
        <v>1</v>
      </c>
      <c r="F74" s="335"/>
      <c r="G74" s="24">
        <v>1</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1</v>
      </c>
      <c r="E77" s="334">
        <v>1</v>
      </c>
      <c r="F77" s="335"/>
      <c r="G77" s="24">
        <v>1</v>
      </c>
    </row>
    <row r="78" spans="2:7" x14ac:dyDescent="0.25">
      <c r="B78" s="297"/>
      <c r="C78" s="40" t="s">
        <v>108</v>
      </c>
      <c r="D78" s="22">
        <v>1</v>
      </c>
      <c r="E78" s="334">
        <v>1</v>
      </c>
      <c r="F78" s="335"/>
      <c r="G78" s="24">
        <v>1</v>
      </c>
    </row>
    <row r="79" spans="2:7" x14ac:dyDescent="0.25">
      <c r="B79" s="297"/>
      <c r="C79" s="40" t="s">
        <v>109</v>
      </c>
      <c r="D79" s="22">
        <v>1</v>
      </c>
      <c r="E79" s="334">
        <v>1</v>
      </c>
      <c r="F79" s="335"/>
      <c r="G79" s="24">
        <v>1</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1</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1</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756</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543</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757</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t="s">
        <v>758</v>
      </c>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447</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t="s">
        <v>759</v>
      </c>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760</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761</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25</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762</v>
      </c>
    </row>
    <row r="157" spans="2:7" ht="15.75" thickBot="1" x14ac:dyDescent="0.3">
      <c r="B157" s="279"/>
      <c r="C157" s="280"/>
      <c r="D157" s="59" t="s">
        <v>399</v>
      </c>
      <c r="E157" s="332" t="s">
        <v>225</v>
      </c>
      <c r="F157" s="332"/>
      <c r="G157" s="37" t="s">
        <v>763</v>
      </c>
    </row>
    <row r="158" spans="2:7" ht="15.75" customHeight="1" thickBot="1" x14ac:dyDescent="0.3">
      <c r="B158" s="196" t="s">
        <v>227</v>
      </c>
      <c r="C158" s="197"/>
      <c r="D158" s="226" t="s">
        <v>400</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764</v>
      </c>
      <c r="E161" s="313"/>
      <c r="F161" s="313"/>
      <c r="G161" s="314"/>
    </row>
    <row r="162" spans="2:7" ht="25.5" customHeight="1" thickBot="1" x14ac:dyDescent="0.3">
      <c r="B162" s="318" t="s">
        <v>242</v>
      </c>
      <c r="C162" s="319"/>
      <c r="D162" s="320" t="s">
        <v>25</v>
      </c>
      <c r="E162" s="320"/>
      <c r="F162" s="119" t="s">
        <v>243</v>
      </c>
      <c r="G162" s="139" t="s">
        <v>765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766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767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866EE64-88CB-46E0-B122-045945982CF4}"/>
  </hyperlinks>
  <pageMargins left="0.7" right="0.7" top="0.75" bottom="0.75" header="0.3" footer="0.3"/>
  <pageSetup orientation="portrait" horizontalDpi="0" verticalDpi="0" r:id="rId2"/>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3A51-19A9-47B1-8D2D-B1883B7BB383}">
  <dimension ref="A1:H183"/>
  <sheetViews>
    <sheetView topLeftCell="A141"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0.33333333333333331</v>
      </c>
      <c r="F6" s="18" t="s">
        <v>5</v>
      </c>
      <c r="G6" s="65">
        <v>0.3611111111111111</v>
      </c>
    </row>
    <row r="7" spans="1:7" ht="8.25" customHeight="1" thickBot="1" x14ac:dyDescent="0.3">
      <c r="B7" s="212"/>
      <c r="C7" s="212"/>
      <c r="D7" s="212"/>
      <c r="E7" s="212"/>
      <c r="F7" s="212"/>
      <c r="G7" s="212"/>
    </row>
    <row r="8" spans="1:7" ht="24.75" x14ac:dyDescent="0.25">
      <c r="B8" s="13" t="s">
        <v>2</v>
      </c>
      <c r="C8" s="213" t="s">
        <v>768</v>
      </c>
      <c r="D8" s="213"/>
      <c r="E8" s="121" t="s">
        <v>3</v>
      </c>
      <c r="F8" s="213">
        <v>45</v>
      </c>
      <c r="G8" s="214"/>
    </row>
    <row r="9" spans="1:7" x14ac:dyDescent="0.25">
      <c r="B9" s="14" t="s">
        <v>6</v>
      </c>
      <c r="C9" s="4" t="s">
        <v>290</v>
      </c>
      <c r="D9" s="3" t="s">
        <v>7</v>
      </c>
      <c r="E9" s="215" t="s">
        <v>291</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769</v>
      </c>
      <c r="E16" s="226"/>
      <c r="F16" s="10" t="s">
        <v>16</v>
      </c>
      <c r="G16" s="11">
        <v>48</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28</v>
      </c>
      <c r="F23" s="245"/>
      <c r="G23" s="72"/>
    </row>
    <row r="24" spans="2:7" x14ac:dyDescent="0.25">
      <c r="B24" s="240"/>
      <c r="C24" s="241"/>
      <c r="D24" s="136" t="s">
        <v>32</v>
      </c>
      <c r="E24" s="244"/>
      <c r="F24" s="245"/>
      <c r="G24" s="72">
        <v>26</v>
      </c>
    </row>
    <row r="25" spans="2:7" x14ac:dyDescent="0.25">
      <c r="B25" s="240"/>
      <c r="C25" s="241"/>
      <c r="D25" s="136" t="s">
        <v>33</v>
      </c>
      <c r="E25" s="244">
        <v>23</v>
      </c>
      <c r="F25" s="245"/>
      <c r="G25" s="72"/>
    </row>
    <row r="26" spans="2:7" x14ac:dyDescent="0.25">
      <c r="B26" s="240"/>
      <c r="C26" s="241"/>
      <c r="D26" s="136" t="s">
        <v>34</v>
      </c>
      <c r="E26" s="244"/>
      <c r="F26" s="245"/>
      <c r="G26" s="72">
        <v>21</v>
      </c>
    </row>
    <row r="27" spans="2:7" x14ac:dyDescent="0.25">
      <c r="B27" s="240"/>
      <c r="C27" s="241"/>
      <c r="D27" s="136" t="s">
        <v>35</v>
      </c>
      <c r="E27" s="244">
        <v>14</v>
      </c>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3</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t="s">
        <v>770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v>2</v>
      </c>
    </row>
    <row r="41" spans="2:8" x14ac:dyDescent="0.25">
      <c r="B41" s="204"/>
      <c r="C41" s="255"/>
      <c r="D41" s="260" t="s">
        <v>53</v>
      </c>
      <c r="E41" s="260"/>
      <c r="F41" s="22"/>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30" t="s">
        <v>64</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3</v>
      </c>
      <c r="F47" s="6"/>
      <c r="G47" s="34">
        <v>2</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7</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771</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772</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1</v>
      </c>
      <c r="E69" s="334">
        <v>1</v>
      </c>
      <c r="F69" s="335"/>
      <c r="G69" s="24"/>
    </row>
    <row r="70" spans="2:7" ht="24" x14ac:dyDescent="0.25">
      <c r="B70" s="295"/>
      <c r="C70" s="40" t="s">
        <v>99</v>
      </c>
      <c r="D70" s="22">
        <v>0</v>
      </c>
      <c r="E70" s="334">
        <v>0</v>
      </c>
      <c r="F70" s="335"/>
      <c r="G70" s="24"/>
    </row>
    <row r="71" spans="2:7" ht="36" x14ac:dyDescent="0.25">
      <c r="B71" s="295"/>
      <c r="C71" s="40" t="s">
        <v>100</v>
      </c>
      <c r="D71" s="22">
        <v>0</v>
      </c>
      <c r="E71" s="334">
        <v>0</v>
      </c>
      <c r="F71" s="335"/>
      <c r="G71" s="24"/>
    </row>
    <row r="72" spans="2:7" ht="24" x14ac:dyDescent="0.25">
      <c r="B72" s="295"/>
      <c r="C72" s="40" t="s">
        <v>101</v>
      </c>
      <c r="D72" s="22">
        <v>0</v>
      </c>
      <c r="E72" s="334">
        <v>0</v>
      </c>
      <c r="F72" s="335"/>
      <c r="G72" s="24"/>
    </row>
    <row r="73" spans="2:7" ht="24" x14ac:dyDescent="0.25">
      <c r="B73" s="295"/>
      <c r="C73" s="40" t="s">
        <v>102</v>
      </c>
      <c r="D73" s="22">
        <v>1</v>
      </c>
      <c r="E73" s="334">
        <v>1</v>
      </c>
      <c r="F73" s="335"/>
      <c r="G73" s="24"/>
    </row>
    <row r="74" spans="2:7" x14ac:dyDescent="0.25">
      <c r="B74" s="296" t="s">
        <v>103</v>
      </c>
      <c r="C74" s="40" t="s">
        <v>104</v>
      </c>
      <c r="D74" s="22">
        <v>0</v>
      </c>
      <c r="E74" s="334">
        <v>0</v>
      </c>
      <c r="F74" s="335"/>
      <c r="G74" s="24"/>
    </row>
    <row r="75" spans="2:7" x14ac:dyDescent="0.25">
      <c r="B75" s="297"/>
      <c r="C75" s="40" t="s">
        <v>105</v>
      </c>
      <c r="D75" s="22">
        <v>1</v>
      </c>
      <c r="E75" s="334">
        <v>0</v>
      </c>
      <c r="F75" s="335"/>
      <c r="G75" s="24"/>
    </row>
    <row r="76" spans="2:7" x14ac:dyDescent="0.25">
      <c r="B76" s="297"/>
      <c r="C76" s="40" t="s">
        <v>106</v>
      </c>
      <c r="D76" s="22">
        <v>0</v>
      </c>
      <c r="E76" s="334">
        <v>1</v>
      </c>
      <c r="F76" s="335"/>
      <c r="G76" s="24"/>
    </row>
    <row r="77" spans="2:7" x14ac:dyDescent="0.25">
      <c r="B77" s="297"/>
      <c r="C77" s="40" t="s">
        <v>107</v>
      </c>
      <c r="D77" s="22">
        <v>0</v>
      </c>
      <c r="E77" s="334">
        <v>0</v>
      </c>
      <c r="F77" s="335"/>
      <c r="G77" s="24"/>
    </row>
    <row r="78" spans="2:7" x14ac:dyDescent="0.25">
      <c r="B78" s="297"/>
      <c r="C78" s="40" t="s">
        <v>108</v>
      </c>
      <c r="D78" s="22">
        <v>0</v>
      </c>
      <c r="E78" s="334">
        <v>0</v>
      </c>
      <c r="F78" s="335"/>
      <c r="G78" s="24"/>
    </row>
    <row r="79" spans="2:7" x14ac:dyDescent="0.25">
      <c r="B79" s="297"/>
      <c r="C79" s="40" t="s">
        <v>109</v>
      </c>
      <c r="D79" s="22">
        <v>0</v>
      </c>
      <c r="E79" s="334">
        <v>0</v>
      </c>
      <c r="F79" s="335"/>
      <c r="G79" s="24"/>
    </row>
    <row r="80" spans="2:7" x14ac:dyDescent="0.25">
      <c r="B80" s="291"/>
      <c r="C80" s="40" t="s">
        <v>110</v>
      </c>
      <c r="D80" s="22"/>
      <c r="E80" s="334"/>
      <c r="F80" s="335"/>
      <c r="G80" s="24"/>
    </row>
    <row r="81" spans="2:7" x14ac:dyDescent="0.25">
      <c r="B81" s="296" t="s">
        <v>111</v>
      </c>
      <c r="C81" s="40" t="s">
        <v>112</v>
      </c>
      <c r="D81" s="22">
        <v>0</v>
      </c>
      <c r="E81" s="334">
        <v>0</v>
      </c>
      <c r="F81" s="335"/>
      <c r="G81" s="24"/>
    </row>
    <row r="82" spans="2:7" x14ac:dyDescent="0.25">
      <c r="B82" s="297"/>
      <c r="C82" s="40" t="s">
        <v>113</v>
      </c>
      <c r="D82" s="22">
        <v>1</v>
      </c>
      <c r="E82" s="334">
        <v>0</v>
      </c>
      <c r="F82" s="335"/>
      <c r="G82" s="24"/>
    </row>
    <row r="83" spans="2:7" x14ac:dyDescent="0.25">
      <c r="B83" s="297"/>
      <c r="C83" s="40" t="s">
        <v>114</v>
      </c>
      <c r="D83" s="22">
        <v>1</v>
      </c>
      <c r="E83" s="334">
        <v>0</v>
      </c>
      <c r="F83" s="335"/>
      <c r="G83" s="24"/>
    </row>
    <row r="84" spans="2:7" x14ac:dyDescent="0.25">
      <c r="B84" s="297"/>
      <c r="C84" s="40" t="s">
        <v>115</v>
      </c>
      <c r="D84" s="22">
        <v>0</v>
      </c>
      <c r="E84" s="334">
        <v>0</v>
      </c>
      <c r="F84" s="335"/>
      <c r="G84" s="24"/>
    </row>
    <row r="85" spans="2:7" x14ac:dyDescent="0.25">
      <c r="B85" s="297"/>
      <c r="C85" s="40" t="s">
        <v>116</v>
      </c>
      <c r="D85" s="22">
        <v>0</v>
      </c>
      <c r="E85" s="334">
        <v>0</v>
      </c>
      <c r="F85" s="335"/>
      <c r="G85" s="24"/>
    </row>
    <row r="86" spans="2:7" ht="15.75" thickBot="1" x14ac:dyDescent="0.3">
      <c r="B86" s="298"/>
      <c r="C86" s="41" t="s">
        <v>117</v>
      </c>
      <c r="D86" s="25">
        <v>0</v>
      </c>
      <c r="E86" s="336">
        <v>0</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c r="F122" s="131" t="s">
        <v>173</v>
      </c>
      <c r="G122" s="51" t="s">
        <v>275</v>
      </c>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t="s">
        <v>580</v>
      </c>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773</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c r="E139" s="226"/>
      <c r="F139" s="10" t="s">
        <v>200</v>
      </c>
      <c r="G139" s="139" t="s">
        <v>18</v>
      </c>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30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30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774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row>
    <row r="159" spans="2:7" ht="28.5" customHeight="1" thickBot="1" x14ac:dyDescent="0.3">
      <c r="B159" s="304" t="s">
        <v>235</v>
      </c>
      <c r="C159" s="305"/>
      <c r="D159" s="312" t="s">
        <v>775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244</v>
      </c>
      <c r="E161" s="313"/>
      <c r="F161" s="313"/>
      <c r="G161" s="314"/>
    </row>
    <row r="162" spans="2:7" ht="25.5" customHeight="1" thickBot="1" x14ac:dyDescent="0.3">
      <c r="B162" s="318" t="s">
        <v>242</v>
      </c>
      <c r="C162" s="319"/>
      <c r="D162" s="320" t="s">
        <v>25</v>
      </c>
      <c r="E162" s="320"/>
      <c r="F162" s="119" t="s">
        <v>243</v>
      </c>
      <c r="G162" s="139" t="s">
        <v>776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1686-F433-4D0D-911C-1B0655E8583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0.3888888888888889</v>
      </c>
      <c r="F6" s="18" t="s">
        <v>5</v>
      </c>
      <c r="G6" s="65">
        <v>0.41666666666666669</v>
      </c>
    </row>
    <row r="7" spans="1:7" ht="8.25" customHeight="1" thickBot="1" x14ac:dyDescent="0.3">
      <c r="B7" s="212"/>
      <c r="C7" s="212"/>
      <c r="D7" s="212"/>
      <c r="E7" s="212"/>
      <c r="F7" s="212"/>
      <c r="G7" s="212"/>
    </row>
    <row r="8" spans="1:7" ht="24.75" x14ac:dyDescent="0.25">
      <c r="B8" s="13" t="s">
        <v>2</v>
      </c>
      <c r="C8" s="213" t="s">
        <v>777</v>
      </c>
      <c r="D8" s="213"/>
      <c r="E8" s="121" t="s">
        <v>3</v>
      </c>
      <c r="F8" s="213">
        <v>57</v>
      </c>
      <c r="G8" s="214"/>
    </row>
    <row r="9" spans="1:7" x14ac:dyDescent="0.25">
      <c r="B9" s="14" t="s">
        <v>6</v>
      </c>
      <c r="C9" s="4" t="s">
        <v>472</v>
      </c>
      <c r="D9" s="3" t="s">
        <v>7</v>
      </c>
      <c r="E9" s="215" t="s">
        <v>291</v>
      </c>
      <c r="F9" s="216"/>
      <c r="G9" s="217"/>
    </row>
    <row r="10" spans="1:7" ht="15.75" thickBot="1" x14ac:dyDescent="0.3">
      <c r="B10" s="15" t="s">
        <v>8</v>
      </c>
      <c r="C10" s="219"/>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778</v>
      </c>
      <c r="E16" s="226"/>
      <c r="F16" s="10" t="s">
        <v>16</v>
      </c>
      <c r="G16" s="11">
        <v>55</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32</v>
      </c>
      <c r="F23" s="245"/>
      <c r="G23" s="72">
        <v>37</v>
      </c>
    </row>
    <row r="24" spans="2:7" x14ac:dyDescent="0.25">
      <c r="B24" s="240"/>
      <c r="C24" s="241"/>
      <c r="D24" s="136" t="s">
        <v>32</v>
      </c>
      <c r="E24" s="244">
        <v>22</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t="s">
        <v>779</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2</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c r="G50" s="34"/>
    </row>
    <row r="51" spans="2:7" ht="15.75" thickBot="1" x14ac:dyDescent="0.3">
      <c r="B51" s="269"/>
      <c r="C51" s="35" t="s">
        <v>63</v>
      </c>
      <c r="D51" s="36">
        <v>1</v>
      </c>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1</v>
      </c>
      <c r="F69" s="335"/>
      <c r="G69" s="24">
        <v>1</v>
      </c>
    </row>
    <row r="70" spans="2:7" ht="24" x14ac:dyDescent="0.25">
      <c r="B70" s="295"/>
      <c r="C70" s="40" t="s">
        <v>99</v>
      </c>
      <c r="D70" s="22">
        <v>1</v>
      </c>
      <c r="E70" s="334">
        <v>1</v>
      </c>
      <c r="F70" s="335"/>
      <c r="G70" s="24">
        <v>1</v>
      </c>
    </row>
    <row r="71" spans="2:7" ht="36" x14ac:dyDescent="0.25">
      <c r="B71" s="295"/>
      <c r="C71" s="40" t="s">
        <v>100</v>
      </c>
      <c r="D71" s="22">
        <v>1</v>
      </c>
      <c r="E71" s="334">
        <v>1</v>
      </c>
      <c r="F71" s="335"/>
      <c r="G71" s="24">
        <v>1</v>
      </c>
    </row>
    <row r="72" spans="2:7" ht="24" x14ac:dyDescent="0.25">
      <c r="B72" s="295"/>
      <c r="C72" s="40" t="s">
        <v>101</v>
      </c>
      <c r="D72" s="22">
        <v>1</v>
      </c>
      <c r="E72" s="334">
        <v>1</v>
      </c>
      <c r="F72" s="335"/>
      <c r="G72" s="24">
        <v>1</v>
      </c>
    </row>
    <row r="73" spans="2:7" ht="24" x14ac:dyDescent="0.25">
      <c r="B73" s="295"/>
      <c r="C73" s="40" t="s">
        <v>102</v>
      </c>
      <c r="D73" s="22">
        <v>1</v>
      </c>
      <c r="E73" s="334">
        <v>1</v>
      </c>
      <c r="F73" s="335"/>
      <c r="G73" s="24">
        <v>1</v>
      </c>
    </row>
    <row r="74" spans="2:7" x14ac:dyDescent="0.25">
      <c r="B74" s="296" t="s">
        <v>103</v>
      </c>
      <c r="C74" s="40" t="s">
        <v>104</v>
      </c>
      <c r="D74" s="22">
        <v>1</v>
      </c>
      <c r="E74" s="334">
        <v>0</v>
      </c>
      <c r="F74" s="335"/>
      <c r="G74" s="24">
        <v>1</v>
      </c>
    </row>
    <row r="75" spans="2:7" x14ac:dyDescent="0.25">
      <c r="B75" s="297"/>
      <c r="C75" s="40" t="s">
        <v>105</v>
      </c>
      <c r="D75" s="22">
        <v>0</v>
      </c>
      <c r="E75" s="334">
        <v>0</v>
      </c>
      <c r="F75" s="335"/>
      <c r="G75" s="24"/>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1</v>
      </c>
    </row>
    <row r="79" spans="2:7" x14ac:dyDescent="0.25">
      <c r="B79" s="297"/>
      <c r="C79" s="40" t="s">
        <v>109</v>
      </c>
      <c r="D79" s="22">
        <v>1</v>
      </c>
      <c r="E79" s="334">
        <v>1</v>
      </c>
      <c r="F79" s="335"/>
      <c r="G79" s="24">
        <v>0</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1</v>
      </c>
      <c r="E83" s="334">
        <v>1</v>
      </c>
      <c r="F83" s="335"/>
      <c r="G83" s="24">
        <v>1</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1</v>
      </c>
    </row>
    <row r="87" spans="2:7" x14ac:dyDescent="0.25">
      <c r="B87" s="271" t="s">
        <v>147</v>
      </c>
      <c r="C87" s="272"/>
      <c r="D87" s="134" t="s">
        <v>120</v>
      </c>
      <c r="E87" s="75" t="s">
        <v>275</v>
      </c>
      <c r="F87" s="121" t="s">
        <v>47</v>
      </c>
      <c r="G87" s="39" t="s">
        <v>456</v>
      </c>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456</v>
      </c>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780</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781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362</v>
      </c>
    </row>
    <row r="113" spans="2:7" ht="25.5" customHeight="1" thickBot="1" x14ac:dyDescent="0.3">
      <c r="B113" s="310" t="s">
        <v>157</v>
      </c>
      <c r="C113" s="311"/>
      <c r="D113" s="54" t="s">
        <v>25</v>
      </c>
      <c r="E113" s="306" t="s">
        <v>158</v>
      </c>
      <c r="F113" s="307"/>
      <c r="G113" s="55">
        <v>6</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782</v>
      </c>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783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0</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20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784</v>
      </c>
    </row>
    <row r="157" spans="2:7" ht="15.75" thickBot="1" x14ac:dyDescent="0.3">
      <c r="B157" s="279"/>
      <c r="C157" s="280"/>
      <c r="D157" s="59" t="s">
        <v>399</v>
      </c>
      <c r="E157" s="332" t="s">
        <v>225</v>
      </c>
      <c r="F157" s="332"/>
      <c r="G157" s="37" t="s">
        <v>785</v>
      </c>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786</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787</v>
      </c>
      <c r="E161" s="313"/>
      <c r="F161" s="313"/>
      <c r="G161" s="314"/>
    </row>
    <row r="162" spans="2:7" ht="25.5" customHeight="1" thickBot="1" x14ac:dyDescent="0.3">
      <c r="B162" s="318" t="s">
        <v>242</v>
      </c>
      <c r="C162" s="319"/>
      <c r="D162" s="320" t="s">
        <v>25</v>
      </c>
      <c r="E162" s="320"/>
      <c r="F162" s="119" t="s">
        <v>243</v>
      </c>
      <c r="G162" s="139" t="s">
        <v>788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789</v>
      </c>
    </row>
    <row r="178" spans="2:7" ht="27" customHeight="1" thickBot="1" x14ac:dyDescent="0.3">
      <c r="B178" s="304" t="s">
        <v>261</v>
      </c>
      <c r="C178" s="305"/>
      <c r="D178" s="312" t="s">
        <v>790</v>
      </c>
      <c r="E178" s="313"/>
      <c r="F178" s="313"/>
      <c r="G178" s="314"/>
    </row>
    <row r="179" spans="2:7" ht="26.25" customHeight="1" thickBot="1" x14ac:dyDescent="0.3">
      <c r="B179" s="304" t="s">
        <v>262</v>
      </c>
      <c r="C179" s="305"/>
      <c r="D179" s="312" t="s">
        <v>791</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46904-0DEC-4698-8F67-90F6886F5E56}">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0.41666666666666669</v>
      </c>
      <c r="F6" s="18" t="s">
        <v>5</v>
      </c>
      <c r="G6" s="65">
        <v>0.44444444444444442</v>
      </c>
    </row>
    <row r="7" spans="1:7" ht="8.25" customHeight="1" thickBot="1" x14ac:dyDescent="0.3">
      <c r="B7" s="212"/>
      <c r="C7" s="212"/>
      <c r="D7" s="212"/>
      <c r="E7" s="212"/>
      <c r="F7" s="212"/>
      <c r="G7" s="212"/>
    </row>
    <row r="8" spans="1:7" ht="24.75" x14ac:dyDescent="0.25">
      <c r="B8" s="13" t="s">
        <v>2</v>
      </c>
      <c r="C8" s="213" t="s">
        <v>792</v>
      </c>
      <c r="D8" s="213"/>
      <c r="E8" s="121" t="s">
        <v>3</v>
      </c>
      <c r="F8" s="213">
        <v>70</v>
      </c>
      <c r="G8" s="214"/>
    </row>
    <row r="9" spans="1:7" x14ac:dyDescent="0.25">
      <c r="B9" s="14" t="s">
        <v>6</v>
      </c>
      <c r="C9" s="4" t="s">
        <v>269</v>
      </c>
      <c r="D9" s="3" t="s">
        <v>7</v>
      </c>
      <c r="E9" s="215" t="s">
        <v>270</v>
      </c>
      <c r="F9" s="216"/>
      <c r="G9" s="217"/>
    </row>
    <row r="10" spans="1:7" ht="15.75" thickBot="1" x14ac:dyDescent="0.3">
      <c r="B10" s="15" t="s">
        <v>8</v>
      </c>
      <c r="C10" s="218" t="s">
        <v>793</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1</v>
      </c>
      <c r="E18" s="226"/>
      <c r="F18" s="226"/>
      <c r="G18" s="227"/>
    </row>
    <row r="19" spans="2:7" ht="15.75" thickBot="1" x14ac:dyDescent="0.3">
      <c r="B19" s="196" t="s">
        <v>43</v>
      </c>
      <c r="C19" s="197"/>
      <c r="D19" s="10" t="s">
        <v>22</v>
      </c>
      <c r="E19" s="123">
        <v>4</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46</v>
      </c>
    </row>
    <row r="24" spans="2:7" x14ac:dyDescent="0.25">
      <c r="B24" s="240"/>
      <c r="C24" s="241"/>
      <c r="D24" s="136" t="s">
        <v>32</v>
      </c>
      <c r="E24" s="244"/>
      <c r="F24" s="245"/>
      <c r="G24" s="72">
        <v>45</v>
      </c>
    </row>
    <row r="25" spans="2:7" x14ac:dyDescent="0.25">
      <c r="B25" s="240"/>
      <c r="C25" s="241"/>
      <c r="D25" s="136" t="s">
        <v>33</v>
      </c>
      <c r="E25" s="244"/>
      <c r="F25" s="245"/>
      <c r="G25" s="72">
        <v>43</v>
      </c>
    </row>
    <row r="26" spans="2:7" x14ac:dyDescent="0.25">
      <c r="B26" s="240"/>
      <c r="C26" s="241"/>
      <c r="D26" s="136" t="s">
        <v>34</v>
      </c>
      <c r="E26" s="244"/>
      <c r="F26" s="245"/>
      <c r="G26" s="72">
        <v>40</v>
      </c>
    </row>
    <row r="27" spans="2:7" x14ac:dyDescent="0.25">
      <c r="B27" s="240"/>
      <c r="C27" s="241"/>
      <c r="D27" s="136" t="s">
        <v>35</v>
      </c>
      <c r="E27" s="244"/>
      <c r="F27" s="245"/>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4</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v>4</v>
      </c>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1</v>
      </c>
      <c r="E69" s="334"/>
      <c r="F69" s="335"/>
      <c r="G69" s="24">
        <v>1</v>
      </c>
    </row>
    <row r="70" spans="2:7" ht="24" x14ac:dyDescent="0.25">
      <c r="B70" s="295"/>
      <c r="C70" s="40" t="s">
        <v>99</v>
      </c>
      <c r="D70" s="22">
        <v>1</v>
      </c>
      <c r="E70" s="334"/>
      <c r="F70" s="335"/>
      <c r="G70" s="24">
        <v>1</v>
      </c>
    </row>
    <row r="71" spans="2:7" ht="36" x14ac:dyDescent="0.25">
      <c r="B71" s="295"/>
      <c r="C71" s="40" t="s">
        <v>100</v>
      </c>
      <c r="D71" s="22">
        <v>1</v>
      </c>
      <c r="E71" s="334"/>
      <c r="F71" s="335"/>
      <c r="G71" s="24">
        <v>1</v>
      </c>
    </row>
    <row r="72" spans="2:7" ht="24" x14ac:dyDescent="0.25">
      <c r="B72" s="295"/>
      <c r="C72" s="40" t="s">
        <v>101</v>
      </c>
      <c r="D72" s="22">
        <v>1</v>
      </c>
      <c r="E72" s="334"/>
      <c r="F72" s="335"/>
      <c r="G72" s="24">
        <v>1</v>
      </c>
    </row>
    <row r="73" spans="2:7" ht="24" x14ac:dyDescent="0.25">
      <c r="B73" s="295"/>
      <c r="C73" s="40" t="s">
        <v>102</v>
      </c>
      <c r="D73" s="22">
        <v>1</v>
      </c>
      <c r="E73" s="334"/>
      <c r="F73" s="335"/>
      <c r="G73" s="24">
        <v>1</v>
      </c>
    </row>
    <row r="74" spans="2:7" x14ac:dyDescent="0.25">
      <c r="B74" s="296" t="s">
        <v>103</v>
      </c>
      <c r="C74" s="40" t="s">
        <v>104</v>
      </c>
      <c r="D74" s="22">
        <v>0</v>
      </c>
      <c r="E74" s="334"/>
      <c r="F74" s="335"/>
      <c r="G74" s="24">
        <v>0</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0</v>
      </c>
      <c r="E79" s="334"/>
      <c r="F79" s="335"/>
      <c r="G79" s="24">
        <v>0</v>
      </c>
    </row>
    <row r="80" spans="2:7" x14ac:dyDescent="0.25">
      <c r="B80" s="291"/>
      <c r="C80" s="40" t="s">
        <v>110</v>
      </c>
      <c r="D80" s="22"/>
      <c r="E80" s="334"/>
      <c r="F80" s="335"/>
      <c r="G80" s="24"/>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794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795</v>
      </c>
      <c r="F100" s="281"/>
      <c r="G100" s="282"/>
    </row>
    <row r="101" spans="2:7" ht="27" customHeight="1" thickBot="1" x14ac:dyDescent="0.3">
      <c r="B101" s="304" t="s">
        <v>127</v>
      </c>
      <c r="C101" s="305"/>
      <c r="D101" s="54" t="s">
        <v>25</v>
      </c>
      <c r="E101" s="306" t="s">
        <v>47</v>
      </c>
      <c r="F101" s="307"/>
      <c r="G101" s="55" t="s">
        <v>796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310</v>
      </c>
    </row>
    <row r="125" spans="2:7" ht="27.75" customHeight="1" thickBot="1" x14ac:dyDescent="0.3">
      <c r="B125" s="304" t="s">
        <v>177</v>
      </c>
      <c r="C125" s="305"/>
      <c r="D125" s="54" t="s">
        <v>25</v>
      </c>
      <c r="E125" s="306" t="s">
        <v>176</v>
      </c>
      <c r="F125" s="307"/>
      <c r="G125" s="55" t="s">
        <v>310</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797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10</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798</v>
      </c>
    </row>
    <row r="157" spans="2:7" ht="15.75" thickBot="1" x14ac:dyDescent="0.3">
      <c r="B157" s="279"/>
      <c r="C157" s="280"/>
      <c r="D157" s="59" t="s">
        <v>799</v>
      </c>
      <c r="E157" s="332" t="s">
        <v>225</v>
      </c>
      <c r="F157" s="332"/>
      <c r="G157" s="37"/>
    </row>
    <row r="158" spans="2:7" ht="15.75" customHeight="1" thickBot="1" x14ac:dyDescent="0.3">
      <c r="B158" s="196" t="s">
        <v>227</v>
      </c>
      <c r="C158" s="197"/>
      <c r="D158" s="226"/>
      <c r="E158" s="226"/>
      <c r="F158" s="10" t="s">
        <v>21</v>
      </c>
      <c r="G158" s="139" t="s">
        <v>800</v>
      </c>
    </row>
    <row r="159" spans="2:7" ht="28.5" customHeight="1" thickBot="1" x14ac:dyDescent="0.3">
      <c r="B159" s="304" t="s">
        <v>235</v>
      </c>
      <c r="C159" s="305"/>
      <c r="D159" s="312" t="s">
        <v>801</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802</v>
      </c>
      <c r="E161" s="313"/>
      <c r="F161" s="313"/>
      <c r="G161" s="314"/>
    </row>
    <row r="162" spans="2:7" ht="25.5" customHeight="1" thickBot="1" x14ac:dyDescent="0.3">
      <c r="B162" s="318" t="s">
        <v>242</v>
      </c>
      <c r="C162" s="319"/>
      <c r="D162" s="320" t="s">
        <v>26</v>
      </c>
      <c r="E162" s="320"/>
      <c r="F162" s="119" t="s">
        <v>243</v>
      </c>
      <c r="G162" s="139" t="s">
        <v>803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804</v>
      </c>
      <c r="E179" s="313"/>
      <c r="F179" s="313"/>
      <c r="G179" s="314"/>
    </row>
    <row r="180" spans="2:7" ht="15.75" thickBot="1" x14ac:dyDescent="0.3">
      <c r="B180" s="318" t="s">
        <v>263</v>
      </c>
      <c r="C180" s="319"/>
      <c r="D180" s="120" t="s">
        <v>25</v>
      </c>
      <c r="E180" s="333" t="s">
        <v>255</v>
      </c>
      <c r="F180" s="333"/>
      <c r="G180" s="11" t="s">
        <v>805</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96384FB0-826B-40F7-90AE-7E176C4A66CF}"/>
  </hyperlinks>
  <pageMargins left="0.7" right="0.7" top="0.75" bottom="0.75" header="0.3" footer="0.3"/>
  <pageSetup orientation="portrait" horizontalDpi="0" verticalDpi="0" r:id="rId2"/>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594CB-3F75-44C0-A0CF-6630699ADDD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0.45833333333333331</v>
      </c>
      <c r="F6" s="18" t="s">
        <v>5</v>
      </c>
      <c r="G6" s="65">
        <v>0.4861111111111111</v>
      </c>
    </row>
    <row r="7" spans="1:7" ht="8.25" customHeight="1" thickBot="1" x14ac:dyDescent="0.3">
      <c r="B7" s="212"/>
      <c r="C7" s="212"/>
      <c r="D7" s="212"/>
      <c r="E7" s="212"/>
      <c r="F7" s="212"/>
      <c r="G7" s="212"/>
    </row>
    <row r="8" spans="1:7" ht="24.75" x14ac:dyDescent="0.25">
      <c r="B8" s="13" t="s">
        <v>2</v>
      </c>
      <c r="C8" s="213" t="s">
        <v>806</v>
      </c>
      <c r="D8" s="213"/>
      <c r="E8" s="121" t="s">
        <v>3</v>
      </c>
      <c r="F8" s="213">
        <v>50</v>
      </c>
      <c r="G8" s="214"/>
    </row>
    <row r="9" spans="1:7" x14ac:dyDescent="0.25">
      <c r="B9" s="14" t="s">
        <v>6</v>
      </c>
      <c r="C9" s="4" t="s">
        <v>545</v>
      </c>
      <c r="D9" s="3" t="s">
        <v>7</v>
      </c>
      <c r="E9" s="215" t="s">
        <v>270</v>
      </c>
      <c r="F9" s="216"/>
      <c r="G9" s="217"/>
    </row>
    <row r="10" spans="1:7" ht="15.75" thickBot="1" x14ac:dyDescent="0.3">
      <c r="B10" s="15" t="s">
        <v>8</v>
      </c>
      <c r="C10" s="218" t="s">
        <v>807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808</v>
      </c>
      <c r="E16" s="226"/>
      <c r="F16" s="10" t="s">
        <v>16</v>
      </c>
      <c r="G16" s="11">
        <v>39</v>
      </c>
    </row>
    <row r="17" spans="2:7" ht="15.75" thickBot="1" x14ac:dyDescent="0.3">
      <c r="B17" s="196" t="s">
        <v>41</v>
      </c>
      <c r="C17" s="197"/>
      <c r="D17" s="226" t="s">
        <v>19</v>
      </c>
      <c r="E17" s="226"/>
      <c r="F17" s="10" t="s">
        <v>21</v>
      </c>
      <c r="G17" s="139"/>
    </row>
    <row r="18" spans="2:7" ht="15.75" thickBot="1" x14ac:dyDescent="0.3">
      <c r="B18" s="196" t="s">
        <v>42</v>
      </c>
      <c r="C18" s="197"/>
      <c r="D18" s="226">
        <v>7</v>
      </c>
      <c r="E18" s="226"/>
      <c r="F18" s="226"/>
      <c r="G18" s="227"/>
    </row>
    <row r="19" spans="2:7" ht="15.75" thickBot="1" x14ac:dyDescent="0.3">
      <c r="B19" s="196" t="s">
        <v>43</v>
      </c>
      <c r="C19" s="197"/>
      <c r="D19" s="10" t="s">
        <v>22</v>
      </c>
      <c r="E19" s="123">
        <v>4</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22</v>
      </c>
    </row>
    <row r="24" spans="2:7" x14ac:dyDescent="0.25">
      <c r="B24" s="240"/>
      <c r="C24" s="241"/>
      <c r="D24" s="136" t="s">
        <v>32</v>
      </c>
      <c r="E24" s="244"/>
      <c r="F24" s="245"/>
      <c r="G24" s="72">
        <v>20</v>
      </c>
    </row>
    <row r="25" spans="2:7" x14ac:dyDescent="0.25">
      <c r="B25" s="240"/>
      <c r="C25" s="241"/>
      <c r="D25" s="136" t="s">
        <v>33</v>
      </c>
      <c r="E25" s="244"/>
      <c r="F25" s="245"/>
      <c r="G25" s="72">
        <v>20</v>
      </c>
    </row>
    <row r="26" spans="2:7" x14ac:dyDescent="0.25">
      <c r="B26" s="240"/>
      <c r="C26" s="241"/>
      <c r="D26" s="136" t="s">
        <v>34</v>
      </c>
      <c r="E26" s="244">
        <v>17</v>
      </c>
      <c r="F26" s="245"/>
      <c r="G26" s="72"/>
    </row>
    <row r="27" spans="2:7" x14ac:dyDescent="0.25">
      <c r="B27" s="240"/>
      <c r="C27" s="241"/>
      <c r="D27" s="136" t="s">
        <v>35</v>
      </c>
      <c r="E27" s="244">
        <v>17</v>
      </c>
      <c r="F27" s="245"/>
      <c r="G27" s="72"/>
    </row>
    <row r="28" spans="2:7" x14ac:dyDescent="0.25">
      <c r="B28" s="240"/>
      <c r="C28" s="241"/>
      <c r="D28" s="136" t="s">
        <v>36</v>
      </c>
      <c r="E28" s="244"/>
      <c r="F28" s="245"/>
      <c r="G28" s="72">
        <v>12</v>
      </c>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v>2</v>
      </c>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v>3</v>
      </c>
    </row>
    <row r="47" spans="2:8" x14ac:dyDescent="0.25">
      <c r="B47" s="268"/>
      <c r="C47" s="32" t="s">
        <v>59</v>
      </c>
      <c r="D47" s="6"/>
      <c r="E47" s="6">
        <v>2</v>
      </c>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8</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809</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1</v>
      </c>
    </row>
    <row r="79" spans="2:7" x14ac:dyDescent="0.25">
      <c r="B79" s="297"/>
      <c r="C79" s="40" t="s">
        <v>109</v>
      </c>
      <c r="D79" s="22">
        <v>0</v>
      </c>
      <c r="E79" s="334">
        <v>0</v>
      </c>
      <c r="F79" s="335"/>
      <c r="G79" s="24">
        <v>0</v>
      </c>
    </row>
    <row r="80" spans="2:7" x14ac:dyDescent="0.25">
      <c r="B80" s="291"/>
      <c r="C80" s="40" t="s">
        <v>110</v>
      </c>
      <c r="D80" s="22"/>
      <c r="E80" s="334">
        <v>0</v>
      </c>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810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811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812</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v>100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813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228</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814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815</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816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87F936C7-5ECF-469D-8D4A-FC9BDACAF1D4}"/>
  </hyperlinks>
  <pageMargins left="0.7" right="0.7" top="0.75" bottom="0.75" header="0.3" footer="0.3"/>
  <pageSetup orientation="portrait" horizontalDpi="0" verticalDpi="0" r:id="rId2"/>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07BA0-B769-40DB-8C52-79B52F01B71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44165</v>
      </c>
      <c r="D6" s="18" t="s">
        <v>4</v>
      </c>
      <c r="E6" s="63">
        <v>0.70833333333333337</v>
      </c>
      <c r="F6" s="18" t="s">
        <v>5</v>
      </c>
      <c r="G6" s="65">
        <v>0.72916666666666663</v>
      </c>
    </row>
    <row r="7" spans="1:7" ht="8.25" customHeight="1" thickBot="1" x14ac:dyDescent="0.3">
      <c r="B7" s="212"/>
      <c r="C7" s="212"/>
      <c r="D7" s="212"/>
      <c r="E7" s="212"/>
      <c r="F7" s="212"/>
      <c r="G7" s="212"/>
    </row>
    <row r="8" spans="1:7" ht="24.75" x14ac:dyDescent="0.25">
      <c r="B8" s="13" t="s">
        <v>2</v>
      </c>
      <c r="C8" s="213" t="s">
        <v>817</v>
      </c>
      <c r="D8" s="213"/>
      <c r="E8" s="121" t="s">
        <v>3</v>
      </c>
      <c r="F8" s="213">
        <v>60</v>
      </c>
      <c r="G8" s="214"/>
    </row>
    <row r="9" spans="1:7" x14ac:dyDescent="0.25">
      <c r="B9" s="14" t="s">
        <v>6</v>
      </c>
      <c r="C9" s="4" t="s">
        <v>269</v>
      </c>
      <c r="D9" s="3" t="s">
        <v>7</v>
      </c>
      <c r="E9" s="215" t="s">
        <v>270</v>
      </c>
      <c r="F9" s="216"/>
      <c r="G9" s="217"/>
    </row>
    <row r="10" spans="1:7" ht="15.75" thickBot="1" x14ac:dyDescent="0.3">
      <c r="B10" s="15" t="s">
        <v>8</v>
      </c>
      <c r="C10" s="218" t="s">
        <v>818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36</v>
      </c>
    </row>
    <row r="24" spans="2:7" x14ac:dyDescent="0.25">
      <c r="B24" s="240"/>
      <c r="C24" s="241"/>
      <c r="D24" s="136" t="s">
        <v>32</v>
      </c>
      <c r="E24" s="244">
        <v>33</v>
      </c>
      <c r="F24" s="245"/>
      <c r="G24" s="72"/>
    </row>
    <row r="25" spans="2:7" x14ac:dyDescent="0.25">
      <c r="B25" s="240"/>
      <c r="C25" s="241"/>
      <c r="D25" s="136" t="s">
        <v>33</v>
      </c>
      <c r="E25" s="244"/>
      <c r="F25" s="245"/>
      <c r="G25" s="72">
        <v>32</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t="s">
        <v>819</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3</v>
      </c>
      <c r="E50" s="6"/>
      <c r="F50" s="6">
        <v>2</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1</v>
      </c>
      <c r="E77" s="334"/>
      <c r="F77" s="335"/>
      <c r="G77" s="24"/>
    </row>
    <row r="78" spans="2:7" x14ac:dyDescent="0.25">
      <c r="B78" s="297"/>
      <c r="C78" s="40" t="s">
        <v>108</v>
      </c>
      <c r="D78" s="22">
        <v>0</v>
      </c>
      <c r="E78" s="334"/>
      <c r="F78" s="335"/>
      <c r="G78" s="24"/>
    </row>
    <row r="79" spans="2:7" x14ac:dyDescent="0.25">
      <c r="B79" s="297"/>
      <c r="C79" s="40" t="s">
        <v>109</v>
      </c>
      <c r="D79" s="22">
        <v>1</v>
      </c>
      <c r="E79" s="334"/>
      <c r="F79" s="335"/>
      <c r="G79" s="24">
        <v>1</v>
      </c>
    </row>
    <row r="80" spans="2:7" x14ac:dyDescent="0.25">
      <c r="B80" s="291"/>
      <c r="C80" s="40" t="s">
        <v>110</v>
      </c>
      <c r="D80" s="22">
        <v>0</v>
      </c>
      <c r="E80" s="334"/>
      <c r="F80" s="335"/>
      <c r="G80" s="24"/>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1</v>
      </c>
    </row>
    <row r="87" spans="2:7" x14ac:dyDescent="0.25">
      <c r="B87" s="271" t="s">
        <v>147</v>
      </c>
      <c r="C87" s="272"/>
      <c r="D87" s="134" t="s">
        <v>120</v>
      </c>
      <c r="E87" s="75" t="s">
        <v>275</v>
      </c>
      <c r="F87" s="121" t="s">
        <v>47</v>
      </c>
      <c r="G87" s="39" t="s">
        <v>503</v>
      </c>
    </row>
    <row r="88" spans="2:7" x14ac:dyDescent="0.25">
      <c r="B88" s="277"/>
      <c r="C88" s="278"/>
      <c r="D88" s="136" t="s">
        <v>119</v>
      </c>
      <c r="E88" s="7" t="s">
        <v>275</v>
      </c>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820</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821</v>
      </c>
    </row>
    <row r="112" spans="2:7" ht="29.25" customHeight="1" thickBot="1" x14ac:dyDescent="0.3">
      <c r="B112" s="304" t="s">
        <v>156</v>
      </c>
      <c r="C112" s="305"/>
      <c r="D112" s="54" t="s">
        <v>25</v>
      </c>
      <c r="E112" s="306" t="s">
        <v>47</v>
      </c>
      <c r="F112" s="307"/>
      <c r="G112" s="55"/>
    </row>
    <row r="113" spans="2:7" ht="25.5" customHeight="1" thickBot="1" x14ac:dyDescent="0.3">
      <c r="B113" s="310" t="s">
        <v>157</v>
      </c>
      <c r="C113" s="311"/>
      <c r="D113" s="54" t="s">
        <v>25</v>
      </c>
      <c r="E113" s="306" t="s">
        <v>158</v>
      </c>
      <c r="F113" s="307"/>
      <c r="G113" s="55">
        <v>30</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822</v>
      </c>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t="s">
        <v>273</v>
      </c>
    </row>
    <row r="125" spans="2:7" ht="27.75" customHeight="1" thickBot="1" x14ac:dyDescent="0.3">
      <c r="B125" s="304" t="s">
        <v>177</v>
      </c>
      <c r="C125" s="305"/>
      <c r="D125" s="54" t="s">
        <v>25</v>
      </c>
      <c r="E125" s="306" t="s">
        <v>176</v>
      </c>
      <c r="F125" s="307"/>
      <c r="G125" s="55" t="s">
        <v>823</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t="s">
        <v>275</v>
      </c>
      <c r="F130" s="121" t="s">
        <v>186</v>
      </c>
      <c r="G130" s="39" t="s">
        <v>824</v>
      </c>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825</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t="s">
        <v>244</v>
      </c>
      <c r="G138" s="220"/>
    </row>
    <row r="139" spans="2:7" ht="15.75" thickBot="1" x14ac:dyDescent="0.3">
      <c r="B139" s="196" t="s">
        <v>196</v>
      </c>
      <c r="C139" s="197"/>
      <c r="D139" s="226"/>
      <c r="E139" s="226"/>
      <c r="F139" s="10" t="s">
        <v>200</v>
      </c>
      <c r="G139" s="139" t="s">
        <v>244</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244</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826</v>
      </c>
    </row>
    <row r="157" spans="2:7" ht="15.75" thickBot="1" x14ac:dyDescent="0.3">
      <c r="B157" s="279"/>
      <c r="C157" s="280"/>
      <c r="D157" s="59" t="s">
        <v>590</v>
      </c>
      <c r="E157" s="332" t="s">
        <v>225</v>
      </c>
      <c r="F157" s="332"/>
      <c r="G157" s="37" t="s">
        <v>827</v>
      </c>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244</v>
      </c>
      <c r="E161" s="313"/>
      <c r="F161" s="313"/>
      <c r="G161" s="314"/>
    </row>
    <row r="162" spans="2:7" ht="25.5" customHeight="1" thickBot="1" x14ac:dyDescent="0.3">
      <c r="B162" s="318" t="s">
        <v>242</v>
      </c>
      <c r="C162" s="319"/>
      <c r="D162" s="320" t="s">
        <v>25</v>
      </c>
      <c r="E162" s="320"/>
      <c r="F162" s="119" t="s">
        <v>243</v>
      </c>
      <c r="G162" s="139" t="s">
        <v>828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829</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228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4DD6553-6A23-4EEB-8F7E-6FB28B54FD20}"/>
  </hyperlinks>
  <pageMargins left="0.7" right="0.7" top="0.75" bottom="0.75" header="0.3" footer="0.3"/>
  <pageSetup orientation="portrait" horizontalDpi="0" verticalDpi="0" r:id="rId2"/>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60FCA-2BB2-4981-A8ED-8EBA6F28591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44166</v>
      </c>
      <c r="D6" s="18" t="s">
        <v>4</v>
      </c>
      <c r="E6" s="63">
        <v>0.33333333333333331</v>
      </c>
      <c r="F6" s="18" t="s">
        <v>5</v>
      </c>
      <c r="G6" s="65">
        <v>0.35416666666666669</v>
      </c>
    </row>
    <row r="7" spans="1:7" ht="8.25" customHeight="1" thickBot="1" x14ac:dyDescent="0.3">
      <c r="B7" s="212"/>
      <c r="C7" s="212"/>
      <c r="D7" s="212"/>
      <c r="E7" s="212"/>
      <c r="F7" s="212"/>
      <c r="G7" s="212"/>
    </row>
    <row r="8" spans="1:7" ht="24.75" x14ac:dyDescent="0.25">
      <c r="B8" s="13" t="s">
        <v>2</v>
      </c>
      <c r="C8" s="213" t="s">
        <v>830</v>
      </c>
      <c r="D8" s="213"/>
      <c r="E8" s="121" t="s">
        <v>3</v>
      </c>
      <c r="F8" s="213">
        <v>53</v>
      </c>
      <c r="G8" s="214"/>
    </row>
    <row r="9" spans="1:7" x14ac:dyDescent="0.25">
      <c r="B9" s="14" t="s">
        <v>6</v>
      </c>
      <c r="C9" s="4" t="s">
        <v>565</v>
      </c>
      <c r="D9" s="3" t="s">
        <v>7</v>
      </c>
      <c r="E9" s="215" t="s">
        <v>565</v>
      </c>
      <c r="F9" s="216"/>
      <c r="G9" s="217"/>
    </row>
    <row r="10" spans="1:7" ht="15.75" thickBot="1" x14ac:dyDescent="0.3">
      <c r="B10" s="15" t="s">
        <v>8</v>
      </c>
      <c r="C10" s="218" t="s">
        <v>831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1</v>
      </c>
      <c r="E70" s="334"/>
      <c r="F70" s="335"/>
      <c r="G70" s="24"/>
    </row>
    <row r="71" spans="2:7" ht="36" x14ac:dyDescent="0.25">
      <c r="B71" s="295"/>
      <c r="C71" s="40" t="s">
        <v>100</v>
      </c>
      <c r="D71" s="22">
        <v>1</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1</v>
      </c>
      <c r="E77" s="334"/>
      <c r="F77" s="335"/>
      <c r="G77" s="24"/>
    </row>
    <row r="78" spans="2:7" x14ac:dyDescent="0.25">
      <c r="B78" s="297"/>
      <c r="C78" s="40" t="s">
        <v>108</v>
      </c>
      <c r="D78" s="22">
        <v>0</v>
      </c>
      <c r="E78" s="334"/>
      <c r="F78" s="335"/>
      <c r="G78" s="24"/>
    </row>
    <row r="79" spans="2:7" x14ac:dyDescent="0.25">
      <c r="B79" s="297"/>
      <c r="C79" s="40" t="s">
        <v>109</v>
      </c>
      <c r="D79" s="22">
        <v>1</v>
      </c>
      <c r="E79" s="334"/>
      <c r="F79" s="335"/>
      <c r="G79" s="24"/>
    </row>
    <row r="80" spans="2:7" x14ac:dyDescent="0.25">
      <c r="B80" s="291"/>
      <c r="C80" s="40" t="s">
        <v>110</v>
      </c>
      <c r="D80" s="22"/>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t="s">
        <v>281</v>
      </c>
      <c r="F86" s="337"/>
      <c r="G86" s="26"/>
    </row>
    <row r="87" spans="2:7" x14ac:dyDescent="0.25">
      <c r="B87" s="271" t="s">
        <v>147</v>
      </c>
      <c r="C87" s="272"/>
      <c r="D87" s="134" t="s">
        <v>120</v>
      </c>
      <c r="E87" s="75" t="s">
        <v>275</v>
      </c>
      <c r="F87" s="121" t="s">
        <v>47</v>
      </c>
      <c r="G87" s="39" t="s">
        <v>832</v>
      </c>
    </row>
    <row r="88" spans="2:7" x14ac:dyDescent="0.25">
      <c r="B88" s="277"/>
      <c r="C88" s="278"/>
      <c r="D88" s="136" t="s">
        <v>119</v>
      </c>
      <c r="E88" s="7" t="s">
        <v>275</v>
      </c>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651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3</v>
      </c>
    </row>
    <row r="114" spans="2:7" x14ac:dyDescent="0.25">
      <c r="B114" s="271" t="s">
        <v>159</v>
      </c>
      <c r="C114" s="272"/>
      <c r="D114" s="121" t="s">
        <v>161</v>
      </c>
      <c r="E114" s="83" t="s">
        <v>275</v>
      </c>
      <c r="F114" s="121" t="s">
        <v>47</v>
      </c>
      <c r="G114" s="39" t="s">
        <v>833</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834</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t="s">
        <v>835</v>
      </c>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t="s">
        <v>273</v>
      </c>
    </row>
    <row r="125" spans="2:7" ht="27.75" customHeight="1" thickBot="1" x14ac:dyDescent="0.3">
      <c r="B125" s="304" t="s">
        <v>177</v>
      </c>
      <c r="C125" s="305"/>
      <c r="D125" s="54" t="s">
        <v>25</v>
      </c>
      <c r="E125" s="306" t="s">
        <v>176</v>
      </c>
      <c r="F125" s="307"/>
      <c r="G125" s="55" t="s">
        <v>836</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837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6</v>
      </c>
      <c r="G137" s="256"/>
    </row>
    <row r="138" spans="2:7" ht="15.75" thickBot="1" x14ac:dyDescent="0.3">
      <c r="B138" s="253"/>
      <c r="C138" s="254"/>
      <c r="D138" s="8" t="s">
        <v>193</v>
      </c>
      <c r="E138" s="8" t="s">
        <v>44</v>
      </c>
      <c r="F138" s="219">
        <v>5</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50</v>
      </c>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838</v>
      </c>
    </row>
    <row r="157" spans="2:7" ht="15.75" thickBot="1" x14ac:dyDescent="0.3">
      <c r="B157" s="279"/>
      <c r="C157" s="280"/>
      <c r="D157" s="59" t="s">
        <v>839</v>
      </c>
      <c r="E157" s="332" t="s">
        <v>225</v>
      </c>
      <c r="F157" s="332"/>
      <c r="G157" s="37"/>
    </row>
    <row r="158" spans="2:7" ht="15.75" customHeight="1" thickBot="1" x14ac:dyDescent="0.3">
      <c r="B158" s="196" t="s">
        <v>227</v>
      </c>
      <c r="C158" s="197"/>
      <c r="D158" s="226" t="s">
        <v>400</v>
      </c>
      <c r="E158" s="226"/>
      <c r="F158" s="10" t="s">
        <v>21</v>
      </c>
      <c r="G158" s="139" t="s">
        <v>232</v>
      </c>
    </row>
    <row r="159" spans="2:7" ht="28.5" customHeight="1" thickBot="1" x14ac:dyDescent="0.3">
      <c r="B159" s="304" t="s">
        <v>235</v>
      </c>
      <c r="C159" s="305"/>
      <c r="D159" s="312" t="s">
        <v>840</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841</v>
      </c>
      <c r="E161" s="313"/>
      <c r="F161" s="313"/>
      <c r="G161" s="314"/>
    </row>
    <row r="162" spans="2:7" ht="25.5" customHeight="1" thickBot="1" x14ac:dyDescent="0.3">
      <c r="B162" s="318" t="s">
        <v>242</v>
      </c>
      <c r="C162" s="319"/>
      <c r="D162" s="320" t="s">
        <v>25</v>
      </c>
      <c r="E162" s="320"/>
      <c r="F162" s="119" t="s">
        <v>243</v>
      </c>
      <c r="G162" s="139" t="s">
        <v>842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843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1693416A-6963-40BE-AE33-9A4E1CD4C5DE}"/>
  </hyperlinks>
  <pageMargins left="0.7" right="0.7" top="0.75" bottom="0.75" header="0.3" footer="0.3"/>
  <pageSetup orientation="portrait" horizontalDpi="0" verticalDpi="0" r:id="rId2"/>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9033-C254-4CCE-A3B8-64A7C01475C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44166</v>
      </c>
      <c r="D6" s="18" t="s">
        <v>4</v>
      </c>
      <c r="E6" s="63">
        <v>0.45833333333333331</v>
      </c>
      <c r="F6" s="18" t="s">
        <v>5</v>
      </c>
      <c r="G6" s="65">
        <v>0.47916666666666669</v>
      </c>
    </row>
    <row r="7" spans="1:7" ht="8.25" customHeight="1" thickBot="1" x14ac:dyDescent="0.3">
      <c r="B7" s="212"/>
      <c r="C7" s="212"/>
      <c r="D7" s="212"/>
      <c r="E7" s="212"/>
      <c r="F7" s="212"/>
      <c r="G7" s="212"/>
    </row>
    <row r="8" spans="1:7" ht="24.75" x14ac:dyDescent="0.25">
      <c r="B8" s="13" t="s">
        <v>2</v>
      </c>
      <c r="C8" s="213" t="s">
        <v>844</v>
      </c>
      <c r="D8" s="213"/>
      <c r="E8" s="121" t="s">
        <v>3</v>
      </c>
      <c r="F8" s="213">
        <v>57</v>
      </c>
      <c r="G8" s="214"/>
    </row>
    <row r="9" spans="1:7" x14ac:dyDescent="0.25">
      <c r="B9" s="14" t="s">
        <v>6</v>
      </c>
      <c r="C9" s="4" t="s">
        <v>273</v>
      </c>
      <c r="D9" s="3" t="s">
        <v>7</v>
      </c>
      <c r="E9" s="215" t="s">
        <v>291</v>
      </c>
      <c r="F9" s="216"/>
      <c r="G9" s="217"/>
    </row>
    <row r="10" spans="1:7" ht="15.75" thickBot="1" x14ac:dyDescent="0.3">
      <c r="B10" s="15" t="s">
        <v>8</v>
      </c>
      <c r="C10" s="218" t="s">
        <v>845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846</v>
      </c>
      <c r="E16" s="226"/>
      <c r="F16" s="10" t="s">
        <v>16</v>
      </c>
      <c r="G16" s="11">
        <v>66</v>
      </c>
    </row>
    <row r="17" spans="2:7" ht="15.75" thickBot="1" x14ac:dyDescent="0.3">
      <c r="B17" s="196" t="s">
        <v>41</v>
      </c>
      <c r="C17" s="197"/>
      <c r="D17" s="226" t="s">
        <v>17</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35</v>
      </c>
    </row>
    <row r="24" spans="2:7" x14ac:dyDescent="0.25">
      <c r="B24" s="240"/>
      <c r="C24" s="241"/>
      <c r="D24" s="136" t="s">
        <v>32</v>
      </c>
      <c r="E24" s="244">
        <v>32</v>
      </c>
      <c r="F24" s="245"/>
      <c r="G24" s="72"/>
    </row>
    <row r="25" spans="2:7" x14ac:dyDescent="0.25">
      <c r="B25" s="240"/>
      <c r="C25" s="241"/>
      <c r="D25" s="136" t="s">
        <v>33</v>
      </c>
      <c r="E25" s="244"/>
      <c r="F25" s="245"/>
      <c r="G25" s="72">
        <v>27</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1</v>
      </c>
      <c r="G50" s="34"/>
    </row>
    <row r="51" spans="2:7" ht="15.75" thickBot="1" x14ac:dyDescent="0.3">
      <c r="B51" s="269"/>
      <c r="C51" s="35" t="s">
        <v>63</v>
      </c>
      <c r="D51" s="36"/>
      <c r="E51" s="36"/>
      <c r="F51" s="36">
        <v>1</v>
      </c>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t="s">
        <v>275</v>
      </c>
      <c r="E68" s="293" t="s">
        <v>275</v>
      </c>
      <c r="F68" s="294"/>
      <c r="G68" s="43" t="s">
        <v>275</v>
      </c>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v>1</v>
      </c>
    </row>
    <row r="79" spans="2:7" x14ac:dyDescent="0.25">
      <c r="B79" s="297"/>
      <c r="C79" s="40" t="s">
        <v>109</v>
      </c>
      <c r="D79" s="22">
        <v>1</v>
      </c>
      <c r="E79" s="334"/>
      <c r="F79" s="335"/>
      <c r="G79" s="24">
        <v>1</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v>1</v>
      </c>
    </row>
    <row r="87" spans="2:7" x14ac:dyDescent="0.25">
      <c r="B87" s="271" t="s">
        <v>147</v>
      </c>
      <c r="C87" s="272"/>
      <c r="D87" s="134" t="s">
        <v>120</v>
      </c>
      <c r="E87" s="75" t="s">
        <v>275</v>
      </c>
      <c r="F87" s="121" t="s">
        <v>47</v>
      </c>
      <c r="G87" s="39" t="s">
        <v>650</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847</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662</v>
      </c>
      <c r="F100" s="281"/>
      <c r="G100" s="282"/>
    </row>
    <row r="101" spans="2:7" ht="27" customHeight="1" thickBot="1" x14ac:dyDescent="0.3">
      <c r="B101" s="304" t="s">
        <v>127</v>
      </c>
      <c r="C101" s="305"/>
      <c r="D101" s="54" t="s">
        <v>25</v>
      </c>
      <c r="E101" s="306" t="s">
        <v>47</v>
      </c>
      <c r="F101" s="307"/>
      <c r="G101" s="55" t="s">
        <v>848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2018</v>
      </c>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t="s">
        <v>275</v>
      </c>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t="s">
        <v>314</v>
      </c>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273</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853</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4</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849</v>
      </c>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850</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39" t="s">
        <v>851</v>
      </c>
    </row>
    <row r="159" spans="2:7" ht="28.5" customHeight="1" thickBot="1" x14ac:dyDescent="0.3">
      <c r="B159" s="304" t="s">
        <v>235</v>
      </c>
      <c r="C159" s="305"/>
      <c r="D159" s="312" t="s">
        <v>852</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26</v>
      </c>
      <c r="E162" s="320"/>
      <c r="F162" s="119" t="s">
        <v>243</v>
      </c>
      <c r="G162" s="139" t="s">
        <v>854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855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0FE6CAEA-7844-481E-86CD-05C7285282DB}"/>
  </hyperlinks>
  <pageMargins left="0.7" right="0.7" top="0.75" bottom="0.75" header="0.3" footer="0.3"/>
  <pageSetup orientation="portrait" horizontalDpi="0" verticalDpi="0" r:id="rId2"/>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9553-C233-493A-BD7A-E21DB38BC79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44166</v>
      </c>
      <c r="D6" s="18" t="s">
        <v>4</v>
      </c>
      <c r="E6" s="63">
        <v>0.58333333333333337</v>
      </c>
      <c r="F6" s="18" t="s">
        <v>5</v>
      </c>
      <c r="G6" s="65">
        <v>0.60069444444444442</v>
      </c>
    </row>
    <row r="7" spans="1:7" ht="8.25" customHeight="1" thickBot="1" x14ac:dyDescent="0.3">
      <c r="B7" s="212" t="s">
        <v>406</v>
      </c>
      <c r="C7" s="212"/>
      <c r="D7" s="212"/>
      <c r="E7" s="212"/>
      <c r="F7" s="212"/>
      <c r="G7" s="212"/>
    </row>
    <row r="8" spans="1:7" ht="24.75" x14ac:dyDescent="0.25">
      <c r="B8" s="13" t="s">
        <v>2</v>
      </c>
      <c r="C8" s="213" t="s">
        <v>856</v>
      </c>
      <c r="D8" s="213"/>
      <c r="E8" s="121" t="s">
        <v>3</v>
      </c>
      <c r="F8" s="213">
        <v>73</v>
      </c>
      <c r="G8" s="214"/>
    </row>
    <row r="9" spans="1:7" x14ac:dyDescent="0.25">
      <c r="B9" s="14" t="s">
        <v>6</v>
      </c>
      <c r="C9" s="4" t="s">
        <v>857</v>
      </c>
      <c r="D9" s="3" t="s">
        <v>7</v>
      </c>
      <c r="E9" s="215" t="s">
        <v>270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55</v>
      </c>
      <c r="F23" s="245"/>
      <c r="G23" s="72"/>
    </row>
    <row r="24" spans="2:7" x14ac:dyDescent="0.25">
      <c r="B24" s="240"/>
      <c r="C24" s="241"/>
      <c r="D24" s="136" t="s">
        <v>32</v>
      </c>
      <c r="E24" s="244">
        <v>54</v>
      </c>
      <c r="F24" s="245"/>
      <c r="G24" s="72"/>
    </row>
    <row r="25" spans="2:7" x14ac:dyDescent="0.25">
      <c r="B25" s="240"/>
      <c r="C25" s="241"/>
      <c r="D25" s="136" t="s">
        <v>33</v>
      </c>
      <c r="E25" s="244">
        <v>51</v>
      </c>
      <c r="F25" s="245"/>
      <c r="G25" s="72"/>
    </row>
    <row r="26" spans="2:7" x14ac:dyDescent="0.25">
      <c r="B26" s="240"/>
      <c r="C26" s="241"/>
      <c r="D26" s="136" t="s">
        <v>34</v>
      </c>
      <c r="E26" s="244"/>
      <c r="F26" s="245"/>
      <c r="G26" s="72">
        <v>50</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4</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v>2</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3</v>
      </c>
      <c r="E50" s="6"/>
      <c r="F50" s="6">
        <v>1</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858</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772</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859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244</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860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861</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862</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864</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275</v>
      </c>
      <c r="F183" s="122" t="s">
        <v>255</v>
      </c>
      <c r="G183" s="56" t="s">
        <v>863</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98222-AF13-4C53-95FF-21337F467F6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44170</v>
      </c>
      <c r="D6" s="18" t="s">
        <v>4</v>
      </c>
      <c r="E6" s="63">
        <v>0.375</v>
      </c>
      <c r="F6" s="18" t="s">
        <v>5</v>
      </c>
      <c r="G6" s="65">
        <v>0.3888888888888889</v>
      </c>
    </row>
    <row r="7" spans="1:7" ht="8.25" customHeight="1" thickBot="1" x14ac:dyDescent="0.3">
      <c r="B7" s="212"/>
      <c r="C7" s="212"/>
      <c r="D7" s="212"/>
      <c r="E7" s="212"/>
      <c r="F7" s="212"/>
      <c r="G7" s="212"/>
    </row>
    <row r="8" spans="1:7" ht="24.75" x14ac:dyDescent="0.25">
      <c r="B8" s="13" t="s">
        <v>2</v>
      </c>
      <c r="C8" s="213" t="s">
        <v>865</v>
      </c>
      <c r="D8" s="213"/>
      <c r="E8" s="121" t="s">
        <v>3</v>
      </c>
      <c r="F8" s="213">
        <v>52</v>
      </c>
      <c r="G8" s="214"/>
    </row>
    <row r="9" spans="1:7" x14ac:dyDescent="0.25">
      <c r="B9" s="14" t="s">
        <v>6</v>
      </c>
      <c r="C9" s="4" t="s">
        <v>1028</v>
      </c>
      <c r="D9" s="3" t="s">
        <v>7</v>
      </c>
      <c r="E9" s="215" t="s">
        <v>354</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9</v>
      </c>
      <c r="E18" s="226"/>
      <c r="F18" s="226"/>
      <c r="G18" s="227"/>
    </row>
    <row r="19" spans="2:7" ht="15.75" thickBot="1" x14ac:dyDescent="0.3">
      <c r="B19" s="196" t="s">
        <v>43</v>
      </c>
      <c r="C19" s="197"/>
      <c r="D19" s="10" t="s">
        <v>22</v>
      </c>
      <c r="E19" s="123">
        <v>1</v>
      </c>
      <c r="F19" s="10" t="s">
        <v>23</v>
      </c>
      <c r="G19" s="139">
        <v>5</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33</v>
      </c>
    </row>
    <row r="24" spans="2:7" x14ac:dyDescent="0.25">
      <c r="B24" s="240"/>
      <c r="C24" s="241"/>
      <c r="D24" s="136" t="s">
        <v>32</v>
      </c>
      <c r="E24" s="244">
        <v>32</v>
      </c>
      <c r="F24" s="245"/>
      <c r="G24" s="72"/>
    </row>
    <row r="25" spans="2:7" x14ac:dyDescent="0.25">
      <c r="B25" s="240"/>
      <c r="C25" s="241"/>
      <c r="D25" s="136" t="s">
        <v>33</v>
      </c>
      <c r="E25" s="244">
        <v>23</v>
      </c>
      <c r="F25" s="245"/>
      <c r="G25" s="72"/>
    </row>
    <row r="26" spans="2:7" x14ac:dyDescent="0.25">
      <c r="B26" s="240"/>
      <c r="C26" s="241"/>
      <c r="D26" s="136" t="s">
        <v>34</v>
      </c>
      <c r="E26" s="244">
        <v>23</v>
      </c>
      <c r="F26" s="245"/>
      <c r="G26" s="72"/>
    </row>
    <row r="27" spans="2:7" x14ac:dyDescent="0.25">
      <c r="B27" s="240"/>
      <c r="C27" s="241"/>
      <c r="D27" s="136" t="s">
        <v>35</v>
      </c>
      <c r="E27" s="244">
        <v>11</v>
      </c>
      <c r="F27" s="245"/>
      <c r="G27" s="72"/>
    </row>
    <row r="28" spans="2:7" x14ac:dyDescent="0.25">
      <c r="B28" s="240"/>
      <c r="C28" s="241"/>
      <c r="D28" s="136" t="s">
        <v>36</v>
      </c>
      <c r="E28" s="244">
        <v>8</v>
      </c>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6</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6</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5</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v>3</v>
      </c>
      <c r="E47" s="6">
        <v>1</v>
      </c>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0</v>
      </c>
      <c r="E69" s="334"/>
      <c r="F69" s="335"/>
      <c r="G69" s="24">
        <v>1</v>
      </c>
    </row>
    <row r="70" spans="2:7" ht="24" x14ac:dyDescent="0.25">
      <c r="B70" s="295"/>
      <c r="C70" s="40" t="s">
        <v>99</v>
      </c>
      <c r="D70" s="22">
        <v>0</v>
      </c>
      <c r="E70" s="334"/>
      <c r="F70" s="335"/>
      <c r="G70" s="24">
        <v>1</v>
      </c>
    </row>
    <row r="71" spans="2:7" ht="36" x14ac:dyDescent="0.25">
      <c r="B71" s="295"/>
      <c r="C71" s="40" t="s">
        <v>100</v>
      </c>
      <c r="D71" s="22">
        <v>0</v>
      </c>
      <c r="E71" s="334"/>
      <c r="F71" s="335"/>
      <c r="G71" s="24">
        <v>1</v>
      </c>
    </row>
    <row r="72" spans="2:7" ht="24" x14ac:dyDescent="0.25">
      <c r="B72" s="295"/>
      <c r="C72" s="40" t="s">
        <v>101</v>
      </c>
      <c r="D72" s="22">
        <v>0</v>
      </c>
      <c r="E72" s="334"/>
      <c r="F72" s="335"/>
      <c r="G72" s="24">
        <v>1</v>
      </c>
    </row>
    <row r="73" spans="2:7" ht="24" x14ac:dyDescent="0.25">
      <c r="B73" s="295"/>
      <c r="C73" s="40" t="s">
        <v>102</v>
      </c>
      <c r="D73" s="22">
        <v>0</v>
      </c>
      <c r="E73" s="334"/>
      <c r="F73" s="335"/>
      <c r="G73" s="24">
        <v>1</v>
      </c>
    </row>
    <row r="74" spans="2:7" x14ac:dyDescent="0.25">
      <c r="B74" s="296" t="s">
        <v>103</v>
      </c>
      <c r="C74" s="40" t="s">
        <v>104</v>
      </c>
      <c r="D74" s="22">
        <v>0</v>
      </c>
      <c r="E74" s="334"/>
      <c r="F74" s="335"/>
      <c r="G74" s="24">
        <v>0</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1</v>
      </c>
    </row>
    <row r="79" spans="2:7" x14ac:dyDescent="0.25">
      <c r="B79" s="297"/>
      <c r="C79" s="40" t="s">
        <v>109</v>
      </c>
      <c r="D79" s="22">
        <v>0</v>
      </c>
      <c r="E79" s="334"/>
      <c r="F79" s="335"/>
      <c r="G79" s="24">
        <v>0</v>
      </c>
    </row>
    <row r="80" spans="2:7" x14ac:dyDescent="0.25">
      <c r="B80" s="291"/>
      <c r="C80" s="40" t="s">
        <v>110</v>
      </c>
      <c r="D80" s="22"/>
      <c r="E80" s="334"/>
      <c r="F80" s="335"/>
      <c r="G80" s="24">
        <v>0</v>
      </c>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3</v>
      </c>
    </row>
    <row r="84" spans="2:7" x14ac:dyDescent="0.25">
      <c r="B84" s="297"/>
      <c r="C84" s="40" t="s">
        <v>115</v>
      </c>
      <c r="D84" s="22">
        <v>0</v>
      </c>
      <c r="E84" s="334"/>
      <c r="F84" s="335"/>
      <c r="G84" s="24">
        <v>0</v>
      </c>
    </row>
    <row r="85" spans="2:7" x14ac:dyDescent="0.25">
      <c r="B85" s="297"/>
      <c r="C85" s="40" t="s">
        <v>116</v>
      </c>
      <c r="D85" s="22">
        <v>0</v>
      </c>
      <c r="E85" s="334"/>
      <c r="F85" s="335"/>
      <c r="G85" s="24">
        <v>0</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1029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18</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680</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244</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580</v>
      </c>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1030</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1031</v>
      </c>
    </row>
    <row r="157" spans="2:7" ht="15.75" thickBot="1" x14ac:dyDescent="0.3">
      <c r="B157" s="279"/>
      <c r="C157" s="280"/>
      <c r="D157" s="59" t="s">
        <v>590</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1032</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1033</v>
      </c>
      <c r="E161" s="313"/>
      <c r="F161" s="313"/>
      <c r="G161" s="314"/>
    </row>
    <row r="162" spans="2:7" ht="25.5" customHeight="1" thickBot="1" x14ac:dyDescent="0.3">
      <c r="B162" s="318" t="s">
        <v>242</v>
      </c>
      <c r="C162" s="319"/>
      <c r="D162" s="320" t="s">
        <v>25</v>
      </c>
      <c r="E162" s="320"/>
      <c r="F162" s="119" t="s">
        <v>243</v>
      </c>
      <c r="G162" s="139" t="s">
        <v>1034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1035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24FA0-18EA-4FCB-945F-40A4F96EB886}">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44166</v>
      </c>
      <c r="D6" s="18" t="s">
        <v>4</v>
      </c>
      <c r="E6" s="63">
        <v>0.72222222222222221</v>
      </c>
      <c r="F6" s="18" t="s">
        <v>5</v>
      </c>
      <c r="G6" s="65">
        <v>0.75</v>
      </c>
    </row>
    <row r="7" spans="1:7" ht="8.25" customHeight="1" thickBot="1" x14ac:dyDescent="0.3">
      <c r="B7" s="212"/>
      <c r="C7" s="212"/>
      <c r="D7" s="212"/>
      <c r="E7" s="212"/>
      <c r="F7" s="212"/>
      <c r="G7" s="212"/>
    </row>
    <row r="8" spans="1:7" ht="24.75" x14ac:dyDescent="0.25">
      <c r="B8" s="13" t="s">
        <v>2</v>
      </c>
      <c r="C8" s="213" t="s">
        <v>866</v>
      </c>
      <c r="D8" s="213"/>
      <c r="E8" s="121" t="s">
        <v>3</v>
      </c>
      <c r="F8" s="213">
        <v>70</v>
      </c>
      <c r="G8" s="214"/>
    </row>
    <row r="9" spans="1:7" x14ac:dyDescent="0.25">
      <c r="B9" s="14" t="s">
        <v>6</v>
      </c>
      <c r="C9" s="4" t="s">
        <v>867</v>
      </c>
      <c r="D9" s="3" t="s">
        <v>7</v>
      </c>
      <c r="E9" s="215" t="s">
        <v>270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868</v>
      </c>
      <c r="E16" s="226"/>
      <c r="F16" s="10" t="s">
        <v>16</v>
      </c>
      <c r="G16" s="11">
        <v>66</v>
      </c>
    </row>
    <row r="17" spans="2:8" ht="15.75" thickBot="1" x14ac:dyDescent="0.3">
      <c r="B17" s="196" t="s">
        <v>41</v>
      </c>
      <c r="C17" s="197"/>
      <c r="D17" s="226" t="s">
        <v>19</v>
      </c>
      <c r="E17" s="226"/>
      <c r="F17" s="10" t="s">
        <v>21</v>
      </c>
      <c r="G17" s="139"/>
    </row>
    <row r="18" spans="2:8" ht="15.75" thickBot="1" x14ac:dyDescent="0.3">
      <c r="B18" s="196" t="s">
        <v>42</v>
      </c>
      <c r="C18" s="197"/>
      <c r="D18" s="226">
        <v>9</v>
      </c>
      <c r="E18" s="226"/>
      <c r="F18" s="226"/>
      <c r="G18" s="227"/>
    </row>
    <row r="19" spans="2:8" ht="15.75" thickBot="1" x14ac:dyDescent="0.3">
      <c r="B19" s="196" t="s">
        <v>43</v>
      </c>
      <c r="C19" s="197"/>
      <c r="D19" s="10" t="s">
        <v>22</v>
      </c>
      <c r="E19" s="123">
        <v>2</v>
      </c>
      <c r="F19" s="10" t="s">
        <v>23</v>
      </c>
      <c r="G19" s="139">
        <v>5</v>
      </c>
    </row>
    <row r="20" spans="2:8" ht="15.75" thickBot="1" x14ac:dyDescent="0.3">
      <c r="B20" s="196" t="s">
        <v>24</v>
      </c>
      <c r="C20" s="197"/>
      <c r="D20" s="123" t="s">
        <v>26</v>
      </c>
      <c r="E20" s="198" t="s">
        <v>27</v>
      </c>
      <c r="F20" s="199"/>
      <c r="G20" s="12"/>
    </row>
    <row r="21" spans="2:8" ht="15.75" thickBot="1" x14ac:dyDescent="0.3">
      <c r="B21" s="200" t="s">
        <v>28</v>
      </c>
      <c r="C21" s="197"/>
      <c r="D21" s="201"/>
      <c r="E21" s="201"/>
      <c r="F21" s="201"/>
      <c r="G21" s="202"/>
      <c r="H21" t="s">
        <v>870</v>
      </c>
    </row>
    <row r="22" spans="2:8" x14ac:dyDescent="0.25">
      <c r="B22" s="236" t="s">
        <v>38</v>
      </c>
      <c r="C22" s="237"/>
      <c r="D22" s="134"/>
      <c r="E22" s="238" t="s">
        <v>29</v>
      </c>
      <c r="F22" s="239"/>
      <c r="G22" s="135" t="s">
        <v>30</v>
      </c>
    </row>
    <row r="23" spans="2:8" x14ac:dyDescent="0.25">
      <c r="B23" s="240"/>
      <c r="C23" s="241"/>
      <c r="D23" s="136" t="s">
        <v>31</v>
      </c>
      <c r="E23" s="244"/>
      <c r="F23" s="245"/>
      <c r="G23" s="72"/>
    </row>
    <row r="24" spans="2:8" x14ac:dyDescent="0.25">
      <c r="B24" s="240"/>
      <c r="C24" s="241"/>
      <c r="D24" s="136" t="s">
        <v>32</v>
      </c>
      <c r="E24" s="244"/>
      <c r="F24" s="245"/>
      <c r="G24" s="72"/>
    </row>
    <row r="25" spans="2:8" x14ac:dyDescent="0.25">
      <c r="B25" s="240"/>
      <c r="C25" s="241"/>
      <c r="D25" s="136" t="s">
        <v>33</v>
      </c>
      <c r="E25" s="244"/>
      <c r="F25" s="245"/>
      <c r="G25" s="72"/>
    </row>
    <row r="26" spans="2:8" x14ac:dyDescent="0.25">
      <c r="B26" s="240"/>
      <c r="C26" s="241"/>
      <c r="D26" s="136" t="s">
        <v>34</v>
      </c>
      <c r="E26" s="244"/>
      <c r="F26" s="245"/>
      <c r="G26" s="72"/>
    </row>
    <row r="27" spans="2:8" x14ac:dyDescent="0.25">
      <c r="B27" s="240"/>
      <c r="C27" s="241"/>
      <c r="D27" s="136" t="s">
        <v>35</v>
      </c>
      <c r="E27" s="244"/>
      <c r="F27" s="245"/>
      <c r="G27" s="72"/>
    </row>
    <row r="28" spans="2:8" x14ac:dyDescent="0.25">
      <c r="B28" s="240"/>
      <c r="C28" s="241"/>
      <c r="D28" s="136" t="s">
        <v>36</v>
      </c>
      <c r="E28" s="244"/>
      <c r="F28" s="245"/>
      <c r="G28" s="72"/>
    </row>
    <row r="29" spans="2:8" ht="15.75" thickBot="1" x14ac:dyDescent="0.3">
      <c r="B29" s="242"/>
      <c r="C29" s="243"/>
      <c r="D29" s="137" t="s">
        <v>37</v>
      </c>
      <c r="E29" s="246" t="s">
        <v>275</v>
      </c>
      <c r="F29" s="247"/>
      <c r="G29" s="73" t="s">
        <v>275</v>
      </c>
    </row>
    <row r="30" spans="2:8" x14ac:dyDescent="0.25">
      <c r="B30" s="236" t="s">
        <v>139</v>
      </c>
      <c r="C30" s="248"/>
      <c r="D30" s="134" t="s">
        <v>45</v>
      </c>
      <c r="E30" s="134" t="s">
        <v>44</v>
      </c>
      <c r="F30" s="213"/>
      <c r="G30" s="214"/>
    </row>
    <row r="31" spans="2:8" x14ac:dyDescent="0.25">
      <c r="B31" s="249"/>
      <c r="C31" s="250"/>
      <c r="D31" s="131" t="s">
        <v>10</v>
      </c>
      <c r="E31" s="131" t="s">
        <v>44</v>
      </c>
      <c r="F31" s="255"/>
      <c r="G31" s="256"/>
    </row>
    <row r="32" spans="2:8" ht="17.25" customHeight="1" x14ac:dyDescent="0.25">
      <c r="B32" s="249"/>
      <c r="C32" s="250"/>
      <c r="D32" s="136" t="s">
        <v>11</v>
      </c>
      <c r="E32" s="131" t="s">
        <v>44</v>
      </c>
      <c r="F32" s="255">
        <v>7</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5</v>
      </c>
      <c r="E37" s="229"/>
      <c r="F37" s="229"/>
      <c r="G37" s="230"/>
    </row>
    <row r="38" spans="2:8" ht="27.75" customHeight="1" thickBot="1" x14ac:dyDescent="0.3">
      <c r="B38" s="231" t="s">
        <v>51</v>
      </c>
      <c r="C38" s="232"/>
      <c r="D38" s="233" t="s">
        <v>869</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v>1</v>
      </c>
    </row>
    <row r="42" spans="2:8" ht="15.75" thickBot="1" x14ac:dyDescent="0.3">
      <c r="B42" s="258"/>
      <c r="C42" s="259"/>
      <c r="D42" s="261" t="s">
        <v>54</v>
      </c>
      <c r="E42" s="261"/>
      <c r="F42" s="27">
        <v>2</v>
      </c>
      <c r="G42" s="28">
        <v>3</v>
      </c>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2</v>
      </c>
      <c r="F46" s="6"/>
      <c r="G46" s="34">
        <v>3</v>
      </c>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9</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545</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1</v>
      </c>
      <c r="E69" s="334">
        <v>0</v>
      </c>
      <c r="F69" s="335"/>
      <c r="G69" s="24"/>
    </row>
    <row r="70" spans="2:7" ht="24" x14ac:dyDescent="0.25">
      <c r="B70" s="295"/>
      <c r="C70" s="40" t="s">
        <v>99</v>
      </c>
      <c r="D70" s="22">
        <v>0</v>
      </c>
      <c r="E70" s="334">
        <v>0</v>
      </c>
      <c r="F70" s="335"/>
      <c r="G70" s="24"/>
    </row>
    <row r="71" spans="2:7" ht="36" x14ac:dyDescent="0.25">
      <c r="B71" s="295"/>
      <c r="C71" s="40" t="s">
        <v>100</v>
      </c>
      <c r="D71" s="22">
        <v>0</v>
      </c>
      <c r="E71" s="334">
        <v>0</v>
      </c>
      <c r="F71" s="335"/>
      <c r="G71" s="24"/>
    </row>
    <row r="72" spans="2:7" ht="24" x14ac:dyDescent="0.25">
      <c r="B72" s="295"/>
      <c r="C72" s="40" t="s">
        <v>101</v>
      </c>
      <c r="D72" s="22">
        <v>0</v>
      </c>
      <c r="E72" s="334">
        <v>0</v>
      </c>
      <c r="F72" s="335"/>
      <c r="G72" s="24"/>
    </row>
    <row r="73" spans="2:7" ht="24" x14ac:dyDescent="0.25">
      <c r="B73" s="295"/>
      <c r="C73" s="40" t="s">
        <v>102</v>
      </c>
      <c r="D73" s="22">
        <v>0</v>
      </c>
      <c r="E73" s="334">
        <v>0</v>
      </c>
      <c r="F73" s="335"/>
      <c r="G73" s="24"/>
    </row>
    <row r="74" spans="2:7" x14ac:dyDescent="0.25">
      <c r="B74" s="296" t="s">
        <v>103</v>
      </c>
      <c r="C74" s="40" t="s">
        <v>104</v>
      </c>
      <c r="D74" s="22">
        <v>0</v>
      </c>
      <c r="E74" s="334">
        <v>0</v>
      </c>
      <c r="F74" s="335"/>
      <c r="G74" s="24"/>
    </row>
    <row r="75" spans="2:7" x14ac:dyDescent="0.25">
      <c r="B75" s="297"/>
      <c r="C75" s="40" t="s">
        <v>105</v>
      </c>
      <c r="D75" s="22">
        <v>0</v>
      </c>
      <c r="E75" s="334">
        <v>0</v>
      </c>
      <c r="F75" s="335"/>
      <c r="G75" s="24"/>
    </row>
    <row r="76" spans="2:7" x14ac:dyDescent="0.25">
      <c r="B76" s="297"/>
      <c r="C76" s="40" t="s">
        <v>106</v>
      </c>
      <c r="D76" s="22">
        <v>0</v>
      </c>
      <c r="E76" s="334">
        <v>0</v>
      </c>
      <c r="F76" s="335"/>
      <c r="G76" s="24"/>
    </row>
    <row r="77" spans="2:7" x14ac:dyDescent="0.25">
      <c r="B77" s="297"/>
      <c r="C77" s="40" t="s">
        <v>107</v>
      </c>
      <c r="D77" s="22">
        <v>0</v>
      </c>
      <c r="E77" s="334">
        <v>0</v>
      </c>
      <c r="F77" s="335"/>
      <c r="G77" s="24"/>
    </row>
    <row r="78" spans="2:7" x14ac:dyDescent="0.25">
      <c r="B78" s="297"/>
      <c r="C78" s="40" t="s">
        <v>108</v>
      </c>
      <c r="D78" s="22">
        <v>0</v>
      </c>
      <c r="E78" s="334">
        <v>0</v>
      </c>
      <c r="F78" s="335"/>
      <c r="G78" s="24">
        <v>1</v>
      </c>
    </row>
    <row r="79" spans="2:7" x14ac:dyDescent="0.25">
      <c r="B79" s="297"/>
      <c r="C79" s="40" t="s">
        <v>109</v>
      </c>
      <c r="D79" s="22">
        <v>0</v>
      </c>
      <c r="E79" s="334">
        <v>0</v>
      </c>
      <c r="F79" s="335"/>
      <c r="G79" s="24"/>
    </row>
    <row r="80" spans="2:7" x14ac:dyDescent="0.25">
      <c r="B80" s="291"/>
      <c r="C80" s="40" t="s">
        <v>110</v>
      </c>
      <c r="D80" s="22"/>
      <c r="E80" s="334"/>
      <c r="F80" s="335"/>
      <c r="G80" s="24"/>
    </row>
    <row r="81" spans="2:7" x14ac:dyDescent="0.25">
      <c r="B81" s="296" t="s">
        <v>111</v>
      </c>
      <c r="C81" s="40" t="s">
        <v>112</v>
      </c>
      <c r="D81" s="22">
        <v>0</v>
      </c>
      <c r="E81" s="334">
        <v>0</v>
      </c>
      <c r="F81" s="335"/>
      <c r="G81" s="24"/>
    </row>
    <row r="82" spans="2:7" x14ac:dyDescent="0.25">
      <c r="B82" s="297"/>
      <c r="C82" s="40" t="s">
        <v>113</v>
      </c>
      <c r="D82" s="22">
        <v>0</v>
      </c>
      <c r="E82" s="334">
        <v>0</v>
      </c>
      <c r="F82" s="335"/>
      <c r="G82" s="24">
        <v>1</v>
      </c>
    </row>
    <row r="83" spans="2:7" x14ac:dyDescent="0.25">
      <c r="B83" s="297"/>
      <c r="C83" s="40" t="s">
        <v>114</v>
      </c>
      <c r="D83" s="22">
        <v>0</v>
      </c>
      <c r="E83" s="334">
        <v>0</v>
      </c>
      <c r="F83" s="335"/>
      <c r="G83" s="24"/>
    </row>
    <row r="84" spans="2:7" x14ac:dyDescent="0.25">
      <c r="B84" s="297"/>
      <c r="C84" s="40" t="s">
        <v>115</v>
      </c>
      <c r="D84" s="22">
        <v>0</v>
      </c>
      <c r="E84" s="334">
        <v>0</v>
      </c>
      <c r="F84" s="335"/>
      <c r="G84" s="24"/>
    </row>
    <row r="85" spans="2:7" x14ac:dyDescent="0.25">
      <c r="B85" s="297"/>
      <c r="C85" s="40" t="s">
        <v>116</v>
      </c>
      <c r="D85" s="22">
        <v>0</v>
      </c>
      <c r="E85" s="334">
        <v>0</v>
      </c>
      <c r="F85" s="335"/>
      <c r="G85" s="24"/>
    </row>
    <row r="86" spans="2:7" ht="15.75" thickBot="1" x14ac:dyDescent="0.3">
      <c r="B86" s="298"/>
      <c r="C86" s="41" t="s">
        <v>117</v>
      </c>
      <c r="D86" s="25">
        <v>0</v>
      </c>
      <c r="E86" s="336">
        <v>0</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871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130</v>
      </c>
      <c r="E105" s="198" t="s">
        <v>132</v>
      </c>
      <c r="F105" s="199"/>
      <c r="G105" s="12">
        <v>2017</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2017</v>
      </c>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872</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545</v>
      </c>
    </row>
    <row r="125" spans="2:7" ht="27.75" customHeight="1" thickBot="1" x14ac:dyDescent="0.3">
      <c r="B125" s="304" t="s">
        <v>177</v>
      </c>
      <c r="C125" s="305"/>
      <c r="D125" s="54" t="s">
        <v>25</v>
      </c>
      <c r="E125" s="306" t="s">
        <v>176</v>
      </c>
      <c r="F125" s="307"/>
      <c r="G125" s="55" t="s">
        <v>873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t="s">
        <v>874</v>
      </c>
      <c r="G137" s="256"/>
    </row>
    <row r="138" spans="2:7" ht="15.75" thickBot="1" x14ac:dyDescent="0.3">
      <c r="B138" s="253"/>
      <c r="C138" s="254"/>
      <c r="D138" s="8" t="s">
        <v>193</v>
      </c>
      <c r="E138" s="8" t="s">
        <v>44</v>
      </c>
      <c r="F138" s="219">
        <v>0</v>
      </c>
      <c r="G138" s="220"/>
    </row>
    <row r="139" spans="2:7" ht="15.75" thickBot="1" x14ac:dyDescent="0.3">
      <c r="B139" s="196" t="s">
        <v>196</v>
      </c>
      <c r="C139" s="197"/>
      <c r="D139" s="226"/>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10</v>
      </c>
      <c r="G150" s="256"/>
    </row>
    <row r="151" spans="2:7" x14ac:dyDescent="0.25">
      <c r="B151" s="327"/>
      <c r="C151" s="328"/>
      <c r="D151" s="136" t="s">
        <v>220</v>
      </c>
      <c r="E151" s="131" t="s">
        <v>214</v>
      </c>
      <c r="F151" s="255">
        <v>80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875</v>
      </c>
    </row>
    <row r="157" spans="2:7" ht="15.75" thickBot="1" x14ac:dyDescent="0.3">
      <c r="B157" s="279"/>
      <c r="C157" s="280"/>
      <c r="D157" s="59" t="s">
        <v>477</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876</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877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878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8600-4C1B-496C-8F43-DE39B7E2271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44167</v>
      </c>
      <c r="D6" s="18" t="s">
        <v>4</v>
      </c>
      <c r="E6" s="63">
        <v>0.29166666666666669</v>
      </c>
      <c r="F6" s="18" t="s">
        <v>5</v>
      </c>
      <c r="G6" s="65">
        <v>0.3263888888888889</v>
      </c>
    </row>
    <row r="7" spans="1:7" ht="8.25" customHeight="1" thickBot="1" x14ac:dyDescent="0.3">
      <c r="B7" s="212"/>
      <c r="C7" s="212"/>
      <c r="D7" s="212"/>
      <c r="E7" s="212"/>
      <c r="F7" s="212"/>
      <c r="G7" s="212"/>
    </row>
    <row r="8" spans="1:7" ht="24.75" x14ac:dyDescent="0.25">
      <c r="B8" s="13" t="s">
        <v>2</v>
      </c>
      <c r="C8" s="213" t="s">
        <v>879</v>
      </c>
      <c r="D8" s="213"/>
      <c r="E8" s="121" t="s">
        <v>3</v>
      </c>
      <c r="F8" s="213">
        <v>76</v>
      </c>
      <c r="G8" s="214"/>
    </row>
    <row r="9" spans="1:7" x14ac:dyDescent="0.25">
      <c r="B9" s="14" t="s">
        <v>6</v>
      </c>
      <c r="C9" s="4" t="s">
        <v>880</v>
      </c>
      <c r="D9" s="3" t="s">
        <v>7</v>
      </c>
      <c r="E9" s="215" t="s">
        <v>881</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882</v>
      </c>
      <c r="E16" s="226"/>
      <c r="F16" s="10" t="s">
        <v>16</v>
      </c>
      <c r="G16" s="11">
        <v>73</v>
      </c>
    </row>
    <row r="17" spans="2:7" ht="15.75" thickBot="1" x14ac:dyDescent="0.3">
      <c r="B17" s="196" t="s">
        <v>41</v>
      </c>
      <c r="C17" s="197"/>
      <c r="D17" s="226" t="s">
        <v>19</v>
      </c>
      <c r="E17" s="226"/>
      <c r="F17" s="10" t="s">
        <v>21</v>
      </c>
      <c r="G17" s="139"/>
    </row>
    <row r="18" spans="2:7" ht="15.75" thickBot="1" x14ac:dyDescent="0.3">
      <c r="B18" s="196" t="s">
        <v>42</v>
      </c>
      <c r="C18" s="197"/>
      <c r="D18" s="226">
        <v>11</v>
      </c>
      <c r="E18" s="226"/>
      <c r="F18" s="226"/>
      <c r="G18" s="227"/>
    </row>
    <row r="19" spans="2:7" ht="15.75" thickBot="1" x14ac:dyDescent="0.3">
      <c r="B19" s="196" t="s">
        <v>43</v>
      </c>
      <c r="C19" s="197"/>
      <c r="D19" s="10" t="s">
        <v>22</v>
      </c>
      <c r="E19" s="123">
        <v>4</v>
      </c>
      <c r="F19" s="10" t="s">
        <v>23</v>
      </c>
      <c r="G19" s="139">
        <v>5</v>
      </c>
    </row>
    <row r="20" spans="2:7" ht="15.75" thickBot="1" x14ac:dyDescent="0.3">
      <c r="B20" s="196" t="s">
        <v>24</v>
      </c>
      <c r="C20" s="197"/>
      <c r="D20" s="123" t="s">
        <v>25</v>
      </c>
      <c r="E20" s="198" t="s">
        <v>27</v>
      </c>
      <c r="F20" s="199"/>
      <c r="G20" s="12">
        <v>1</v>
      </c>
    </row>
    <row r="21" spans="2:7" ht="15.75" thickBot="1" x14ac:dyDescent="0.3">
      <c r="B21" s="200" t="s">
        <v>28</v>
      </c>
      <c r="C21" s="197"/>
      <c r="D21" s="201" t="s">
        <v>883</v>
      </c>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t="s">
        <v>275</v>
      </c>
      <c r="F29" s="247"/>
      <c r="G29" s="73" t="s">
        <v>275</v>
      </c>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v>6</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8</v>
      </c>
      <c r="E37" s="229"/>
      <c r="F37" s="229"/>
      <c r="G37" s="230"/>
    </row>
    <row r="38" spans="2:8" ht="27.75" customHeight="1" thickBot="1" x14ac:dyDescent="0.3">
      <c r="B38" s="231" t="s">
        <v>51</v>
      </c>
      <c r="C38" s="232"/>
      <c r="D38" s="233">
        <v>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v>6</v>
      </c>
      <c r="G42" s="28">
        <v>4</v>
      </c>
      <c r="H42" t="s">
        <v>884</v>
      </c>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3</v>
      </c>
      <c r="F46" s="6"/>
      <c r="G46" s="34">
        <v>4</v>
      </c>
    </row>
    <row r="47" spans="2:8" x14ac:dyDescent="0.25">
      <c r="B47" s="268"/>
      <c r="C47" s="32" t="s">
        <v>59</v>
      </c>
      <c r="D47" s="6">
        <v>2</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11</v>
      </c>
      <c r="E52" s="234"/>
      <c r="F52" s="234"/>
      <c r="G52" s="235"/>
    </row>
    <row r="53" spans="2:7" ht="15.75" customHeight="1" x14ac:dyDescent="0.25">
      <c r="B53" s="271" t="s">
        <v>80</v>
      </c>
      <c r="C53" s="272"/>
      <c r="D53" s="134" t="s">
        <v>78</v>
      </c>
      <c r="E53" s="75" t="s">
        <v>275</v>
      </c>
      <c r="F53" s="134" t="s">
        <v>79</v>
      </c>
      <c r="G53" s="38"/>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880</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885</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0</v>
      </c>
      <c r="E69" s="334">
        <v>0</v>
      </c>
      <c r="F69" s="335"/>
      <c r="G69" s="24"/>
    </row>
    <row r="70" spans="2:7" ht="24" x14ac:dyDescent="0.25">
      <c r="B70" s="295"/>
      <c r="C70" s="40" t="s">
        <v>99</v>
      </c>
      <c r="D70" s="22">
        <v>0</v>
      </c>
      <c r="E70" s="334">
        <v>0</v>
      </c>
      <c r="F70" s="335"/>
      <c r="G70" s="24"/>
    </row>
    <row r="71" spans="2:7" ht="36" x14ac:dyDescent="0.25">
      <c r="B71" s="295"/>
      <c r="C71" s="40" t="s">
        <v>100</v>
      </c>
      <c r="D71" s="22">
        <v>0</v>
      </c>
      <c r="E71" s="334">
        <v>0</v>
      </c>
      <c r="F71" s="335"/>
      <c r="G71" s="24"/>
    </row>
    <row r="72" spans="2:7" ht="24" x14ac:dyDescent="0.25">
      <c r="B72" s="295"/>
      <c r="C72" s="40" t="s">
        <v>101</v>
      </c>
      <c r="D72" s="22">
        <v>0</v>
      </c>
      <c r="E72" s="334">
        <v>0</v>
      </c>
      <c r="F72" s="335"/>
      <c r="G72" s="24"/>
    </row>
    <row r="73" spans="2:7" ht="24" x14ac:dyDescent="0.25">
      <c r="B73" s="295"/>
      <c r="C73" s="40" t="s">
        <v>102</v>
      </c>
      <c r="D73" s="22">
        <v>0</v>
      </c>
      <c r="E73" s="334">
        <v>0</v>
      </c>
      <c r="F73" s="335"/>
      <c r="G73" s="24"/>
    </row>
    <row r="74" spans="2:7" x14ac:dyDescent="0.25">
      <c r="B74" s="296" t="s">
        <v>103</v>
      </c>
      <c r="C74" s="40" t="s">
        <v>104</v>
      </c>
      <c r="D74" s="22">
        <v>0</v>
      </c>
      <c r="E74" s="334">
        <v>0</v>
      </c>
      <c r="F74" s="335"/>
      <c r="G74" s="24"/>
    </row>
    <row r="75" spans="2:7" x14ac:dyDescent="0.25">
      <c r="B75" s="297"/>
      <c r="C75" s="40" t="s">
        <v>105</v>
      </c>
      <c r="D75" s="22">
        <v>0</v>
      </c>
      <c r="E75" s="334">
        <v>0</v>
      </c>
      <c r="F75" s="335"/>
      <c r="G75" s="24"/>
    </row>
    <row r="76" spans="2:7" x14ac:dyDescent="0.25">
      <c r="B76" s="297"/>
      <c r="C76" s="40" t="s">
        <v>106</v>
      </c>
      <c r="D76" s="22">
        <v>0</v>
      </c>
      <c r="E76" s="334">
        <v>0</v>
      </c>
      <c r="F76" s="335"/>
      <c r="G76" s="24"/>
    </row>
    <row r="77" spans="2:7" x14ac:dyDescent="0.25">
      <c r="B77" s="297"/>
      <c r="C77" s="40" t="s">
        <v>107</v>
      </c>
      <c r="D77" s="22">
        <v>0</v>
      </c>
      <c r="E77" s="334">
        <v>0</v>
      </c>
      <c r="F77" s="335"/>
      <c r="G77" s="24"/>
    </row>
    <row r="78" spans="2:7" x14ac:dyDescent="0.25">
      <c r="B78" s="297"/>
      <c r="C78" s="40" t="s">
        <v>108</v>
      </c>
      <c r="D78" s="22">
        <v>0</v>
      </c>
      <c r="E78" s="334">
        <v>0</v>
      </c>
      <c r="F78" s="335"/>
      <c r="G78" s="24"/>
    </row>
    <row r="79" spans="2:7" x14ac:dyDescent="0.25">
      <c r="B79" s="297"/>
      <c r="C79" s="40" t="s">
        <v>109</v>
      </c>
      <c r="D79" s="22">
        <v>0</v>
      </c>
      <c r="E79" s="334">
        <v>0</v>
      </c>
      <c r="F79" s="335"/>
      <c r="G79" s="24"/>
    </row>
    <row r="80" spans="2:7" x14ac:dyDescent="0.25">
      <c r="B80" s="291"/>
      <c r="C80" s="40" t="s">
        <v>110</v>
      </c>
      <c r="D80" s="22"/>
      <c r="E80" s="334"/>
      <c r="F80" s="335"/>
      <c r="G80" s="24"/>
    </row>
    <row r="81" spans="2:7" x14ac:dyDescent="0.25">
      <c r="B81" s="296" t="s">
        <v>111</v>
      </c>
      <c r="C81" s="40" t="s">
        <v>112</v>
      </c>
      <c r="D81" s="22">
        <v>0</v>
      </c>
      <c r="E81" s="334">
        <v>0</v>
      </c>
      <c r="F81" s="335"/>
      <c r="G81" s="24"/>
    </row>
    <row r="82" spans="2:7" x14ac:dyDescent="0.25">
      <c r="B82" s="297"/>
      <c r="C82" s="40" t="s">
        <v>113</v>
      </c>
      <c r="D82" s="22">
        <v>0</v>
      </c>
      <c r="E82" s="334">
        <v>0</v>
      </c>
      <c r="F82" s="335"/>
      <c r="G82" s="24"/>
    </row>
    <row r="83" spans="2:7" x14ac:dyDescent="0.25">
      <c r="B83" s="297"/>
      <c r="C83" s="40" t="s">
        <v>114</v>
      </c>
      <c r="D83" s="22">
        <v>0</v>
      </c>
      <c r="E83" s="334">
        <v>0</v>
      </c>
      <c r="F83" s="335"/>
      <c r="G83" s="24"/>
    </row>
    <row r="84" spans="2:7" x14ac:dyDescent="0.25">
      <c r="B84" s="297"/>
      <c r="C84" s="40" t="s">
        <v>115</v>
      </c>
      <c r="D84" s="22">
        <v>0</v>
      </c>
      <c r="E84" s="334">
        <v>0</v>
      </c>
      <c r="F84" s="335"/>
      <c r="G84" s="24"/>
    </row>
    <row r="85" spans="2:7" x14ac:dyDescent="0.25">
      <c r="B85" s="297"/>
      <c r="C85" s="40" t="s">
        <v>116</v>
      </c>
      <c r="D85" s="22">
        <v>0</v>
      </c>
      <c r="E85" s="334">
        <v>0</v>
      </c>
      <c r="F85" s="335"/>
      <c r="G85" s="24"/>
    </row>
    <row r="86" spans="2:7" ht="15.75" thickBot="1" x14ac:dyDescent="0.3">
      <c r="B86" s="298"/>
      <c r="C86" s="41" t="s">
        <v>117</v>
      </c>
      <c r="D86" s="25">
        <v>0</v>
      </c>
      <c r="E86" s="336">
        <v>0</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t="s">
        <v>275</v>
      </c>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162</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472</v>
      </c>
    </row>
    <row r="125" spans="2:7" ht="27.75" customHeight="1" thickBot="1" x14ac:dyDescent="0.3">
      <c r="B125" s="304" t="s">
        <v>177</v>
      </c>
      <c r="C125" s="305"/>
      <c r="D125" s="54" t="s">
        <v>25</v>
      </c>
      <c r="E125" s="306" t="s">
        <v>176</v>
      </c>
      <c r="F125" s="307"/>
      <c r="G125" s="55" t="s">
        <v>886</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244</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887</v>
      </c>
    </row>
    <row r="157" spans="2:7" ht="15.75" thickBot="1" x14ac:dyDescent="0.3">
      <c r="B157" s="279"/>
      <c r="C157" s="280"/>
      <c r="D157" s="59" t="s">
        <v>399</v>
      </c>
      <c r="E157" s="332" t="s">
        <v>225</v>
      </c>
      <c r="F157" s="332"/>
      <c r="G157" s="37"/>
    </row>
    <row r="158" spans="2:7" ht="15.75" customHeight="1" thickBot="1" x14ac:dyDescent="0.3">
      <c r="B158" s="196" t="s">
        <v>227</v>
      </c>
      <c r="C158" s="197"/>
      <c r="D158" s="226" t="s">
        <v>231</v>
      </c>
      <c r="E158" s="226"/>
      <c r="F158" s="10" t="s">
        <v>21</v>
      </c>
      <c r="G158" s="139"/>
    </row>
    <row r="159" spans="2:7" ht="28.5" customHeight="1" thickBot="1" x14ac:dyDescent="0.3">
      <c r="B159" s="304" t="s">
        <v>235</v>
      </c>
      <c r="C159" s="305"/>
      <c r="D159" s="312" t="s">
        <v>888</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887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t="s">
        <v>275</v>
      </c>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275</v>
      </c>
      <c r="F176" s="122" t="s">
        <v>255</v>
      </c>
      <c r="G176" s="56" t="s">
        <v>889</v>
      </c>
    </row>
    <row r="177" spans="2:7" ht="15.75" thickBot="1" x14ac:dyDescent="0.3">
      <c r="B177" s="318" t="s">
        <v>260</v>
      </c>
      <c r="C177" s="319"/>
      <c r="D177" s="120" t="s">
        <v>25</v>
      </c>
      <c r="E177" s="333" t="s">
        <v>225</v>
      </c>
      <c r="F177" s="333"/>
      <c r="G177" s="11" t="s">
        <v>891</v>
      </c>
    </row>
    <row r="178" spans="2:7" ht="27" customHeight="1" thickBot="1" x14ac:dyDescent="0.3">
      <c r="B178" s="304" t="s">
        <v>261</v>
      </c>
      <c r="C178" s="305"/>
      <c r="D178" s="312" t="s">
        <v>890</v>
      </c>
      <c r="E178" s="313"/>
      <c r="F178" s="313"/>
      <c r="G178" s="314"/>
    </row>
    <row r="179" spans="2:7" ht="26.25" customHeight="1" thickBot="1" x14ac:dyDescent="0.3">
      <c r="B179" s="304" t="s">
        <v>262</v>
      </c>
      <c r="C179" s="305"/>
      <c r="D179" s="312" t="s">
        <v>228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E8AC0-C3F2-40DE-92DF-D38ADE7B502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44167</v>
      </c>
      <c r="D6" s="18" t="s">
        <v>4</v>
      </c>
      <c r="E6" s="63">
        <v>0.38194444444444442</v>
      </c>
      <c r="F6" s="18" t="s">
        <v>5</v>
      </c>
      <c r="G6" s="65">
        <v>0.40972222222222227</v>
      </c>
    </row>
    <row r="7" spans="1:7" ht="8.25" customHeight="1" thickBot="1" x14ac:dyDescent="0.3">
      <c r="B7" s="212"/>
      <c r="C7" s="212"/>
      <c r="D7" s="212"/>
      <c r="E7" s="212"/>
      <c r="F7" s="212"/>
      <c r="G7" s="212"/>
    </row>
    <row r="8" spans="1:7" ht="24.75" x14ac:dyDescent="0.25">
      <c r="B8" s="13" t="s">
        <v>2</v>
      </c>
      <c r="C8" s="213" t="s">
        <v>904</v>
      </c>
      <c r="D8" s="213"/>
      <c r="E8" s="121" t="s">
        <v>3</v>
      </c>
      <c r="F8" s="213">
        <v>64</v>
      </c>
      <c r="G8" s="214"/>
    </row>
    <row r="9" spans="1:7" x14ac:dyDescent="0.25">
      <c r="B9" s="14" t="s">
        <v>6</v>
      </c>
      <c r="C9" s="4" t="s">
        <v>905</v>
      </c>
      <c r="D9" s="3" t="s">
        <v>7</v>
      </c>
      <c r="E9" s="215" t="s">
        <v>270</v>
      </c>
      <c r="F9" s="216"/>
      <c r="G9" s="217"/>
    </row>
    <row r="10" spans="1:7" ht="15.75" thickBot="1" x14ac:dyDescent="0.3">
      <c r="B10" s="15" t="s">
        <v>8</v>
      </c>
      <c r="C10" s="218" t="s">
        <v>906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907</v>
      </c>
      <c r="E16" s="226"/>
      <c r="F16" s="10" t="s">
        <v>16</v>
      </c>
      <c r="G16" s="11">
        <v>64</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33</v>
      </c>
      <c r="F23" s="245"/>
      <c r="G23" s="72"/>
    </row>
    <row r="24" spans="2:7" x14ac:dyDescent="0.25">
      <c r="B24" s="240"/>
      <c r="C24" s="241"/>
      <c r="D24" s="136" t="s">
        <v>32</v>
      </c>
      <c r="E24" s="244"/>
      <c r="F24" s="245"/>
      <c r="G24" s="72">
        <v>32</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c r="G50" s="34"/>
    </row>
    <row r="51" spans="2:7" ht="15.75" thickBot="1" x14ac:dyDescent="0.3">
      <c r="B51" s="269"/>
      <c r="C51" s="35" t="s">
        <v>63</v>
      </c>
      <c r="D51" s="36"/>
      <c r="E51" s="36"/>
      <c r="F51" s="36">
        <v>1</v>
      </c>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310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0</v>
      </c>
    </row>
    <row r="70" spans="2:7" ht="24" x14ac:dyDescent="0.25">
      <c r="B70" s="295"/>
      <c r="C70" s="40" t="s">
        <v>99</v>
      </c>
      <c r="D70" s="22">
        <v>1</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1</v>
      </c>
      <c r="E73" s="334">
        <v>0</v>
      </c>
      <c r="F73" s="335"/>
      <c r="G73" s="24">
        <v>0</v>
      </c>
    </row>
    <row r="74" spans="2:7" x14ac:dyDescent="0.25">
      <c r="B74" s="296" t="s">
        <v>103</v>
      </c>
      <c r="C74" s="40" t="s">
        <v>104</v>
      </c>
      <c r="D74" s="22">
        <v>1</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2</v>
      </c>
    </row>
    <row r="87" spans="2:7" x14ac:dyDescent="0.25">
      <c r="B87" s="271" t="s">
        <v>147</v>
      </c>
      <c r="C87" s="272"/>
      <c r="D87" s="134" t="s">
        <v>120</v>
      </c>
      <c r="E87" s="75" t="s">
        <v>275</v>
      </c>
      <c r="F87" s="121" t="s">
        <v>47</v>
      </c>
      <c r="G87" s="39" t="s">
        <v>374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t="s">
        <v>410</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908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909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910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912</v>
      </c>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911</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10</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913</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45</v>
      </c>
      <c r="G150" s="256"/>
    </row>
    <row r="151" spans="2:7" x14ac:dyDescent="0.25">
      <c r="B151" s="327"/>
      <c r="C151" s="328"/>
      <c r="D151" s="136" t="s">
        <v>220</v>
      </c>
      <c r="E151" s="131" t="s">
        <v>214</v>
      </c>
      <c r="F151" s="255">
        <v>15</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15</v>
      </c>
      <c r="G153" s="256"/>
    </row>
    <row r="154" spans="2:7" x14ac:dyDescent="0.25">
      <c r="B154" s="329"/>
      <c r="C154" s="330"/>
      <c r="D154" s="136" t="s">
        <v>223</v>
      </c>
      <c r="E154" s="131" t="s">
        <v>214</v>
      </c>
      <c r="F154" s="255">
        <v>25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914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915</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917</v>
      </c>
      <c r="E161" s="313"/>
      <c r="F161" s="313"/>
      <c r="G161" s="314"/>
    </row>
    <row r="162" spans="2:7" ht="25.5" customHeight="1" thickBot="1" x14ac:dyDescent="0.3">
      <c r="B162" s="318" t="s">
        <v>242</v>
      </c>
      <c r="C162" s="319"/>
      <c r="D162" s="320" t="s">
        <v>26</v>
      </c>
      <c r="E162" s="320"/>
      <c r="F162" s="119" t="s">
        <v>243</v>
      </c>
      <c r="G162" s="139" t="s">
        <v>918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916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3C2C40F3-36E1-422E-9280-B3AF0FB70B5B}"/>
  </hyperlinks>
  <pageMargins left="0.7" right="0.7" top="0.75" bottom="0.75" header="0.3" footer="0.3"/>
  <pageSetup orientation="portrait" horizontalDpi="0" verticalDpi="0" r:id="rId2"/>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B4615-D959-4EEF-BDDA-458E648AE04C}">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44167</v>
      </c>
      <c r="D6" s="18" t="s">
        <v>4</v>
      </c>
      <c r="E6" s="63">
        <v>0.41666666666666669</v>
      </c>
      <c r="F6" s="18" t="s">
        <v>5</v>
      </c>
      <c r="G6" s="65">
        <v>0.4375</v>
      </c>
    </row>
    <row r="7" spans="1:7" ht="8.25" customHeight="1" thickBot="1" x14ac:dyDescent="0.3">
      <c r="B7" s="212"/>
      <c r="C7" s="212"/>
      <c r="D7" s="212"/>
      <c r="E7" s="212"/>
      <c r="F7" s="212"/>
      <c r="G7" s="212"/>
    </row>
    <row r="8" spans="1:7" ht="24.75" x14ac:dyDescent="0.25">
      <c r="B8" s="13" t="s">
        <v>2</v>
      </c>
      <c r="C8" s="213" t="s">
        <v>919</v>
      </c>
      <c r="D8" s="213"/>
      <c r="E8" s="121" t="s">
        <v>3</v>
      </c>
      <c r="F8" s="213">
        <v>73</v>
      </c>
      <c r="G8" s="214"/>
    </row>
    <row r="9" spans="1:7" x14ac:dyDescent="0.25">
      <c r="B9" s="14" t="s">
        <v>6</v>
      </c>
      <c r="C9" s="4" t="s">
        <v>920</v>
      </c>
      <c r="D9" s="3" t="s">
        <v>7</v>
      </c>
      <c r="E9" s="215" t="s">
        <v>270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921</v>
      </c>
      <c r="E16" s="226"/>
      <c r="F16" s="10" t="s">
        <v>16</v>
      </c>
      <c r="G16" s="11">
        <v>74</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3</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t="s">
        <v>275</v>
      </c>
      <c r="F29" s="247"/>
      <c r="G29" s="73" t="s">
        <v>275</v>
      </c>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3</v>
      </c>
    </row>
    <row r="42" spans="2:8" ht="15.75" thickBot="1" x14ac:dyDescent="0.3">
      <c r="B42" s="258"/>
      <c r="C42" s="259"/>
      <c r="D42" s="261" t="s">
        <v>54</v>
      </c>
      <c r="E42" s="261"/>
      <c r="F42" s="27"/>
      <c r="G42" s="28"/>
    </row>
    <row r="43" spans="2:8" ht="26.25" customHeight="1" thickBot="1" x14ac:dyDescent="0.3">
      <c r="B43" s="262" t="s">
        <v>55</v>
      </c>
      <c r="C43" s="263"/>
      <c r="D43" s="29" t="s">
        <v>56</v>
      </c>
      <c r="E43" s="30" t="s">
        <v>68</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3</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t="s">
        <v>922</v>
      </c>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1</v>
      </c>
      <c r="E70" s="334">
        <v>0</v>
      </c>
      <c r="F70" s="335"/>
      <c r="G70" s="24">
        <v>0</v>
      </c>
    </row>
    <row r="71" spans="2:7" ht="36" x14ac:dyDescent="0.25">
      <c r="B71" s="295"/>
      <c r="C71" s="40" t="s">
        <v>100</v>
      </c>
      <c r="D71" s="22">
        <v>1</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1</v>
      </c>
      <c r="E73" s="334">
        <v>0</v>
      </c>
      <c r="F73" s="335"/>
      <c r="G73" s="24">
        <v>0</v>
      </c>
    </row>
    <row r="74" spans="2:7" x14ac:dyDescent="0.25">
      <c r="B74" s="296" t="s">
        <v>103</v>
      </c>
      <c r="C74" s="40" t="s">
        <v>104</v>
      </c>
      <c r="D74" s="22">
        <v>0</v>
      </c>
      <c r="E74" s="334">
        <v>0</v>
      </c>
      <c r="F74" s="335"/>
      <c r="G74" s="24" t="s">
        <v>358</v>
      </c>
    </row>
    <row r="75" spans="2:7" x14ac:dyDescent="0.25">
      <c r="B75" s="297"/>
      <c r="C75" s="40" t="s">
        <v>105</v>
      </c>
      <c r="D75" s="22">
        <v>0</v>
      </c>
      <c r="E75" s="334">
        <v>0</v>
      </c>
      <c r="F75" s="335"/>
      <c r="G75" s="24" t="s">
        <v>358</v>
      </c>
    </row>
    <row r="76" spans="2:7" x14ac:dyDescent="0.25">
      <c r="B76" s="297"/>
      <c r="C76" s="40" t="s">
        <v>106</v>
      </c>
      <c r="D76" s="22">
        <v>0</v>
      </c>
      <c r="E76" s="334">
        <v>0</v>
      </c>
      <c r="F76" s="335"/>
      <c r="G76" s="24" t="s">
        <v>358</v>
      </c>
    </row>
    <row r="77" spans="2:7" x14ac:dyDescent="0.25">
      <c r="B77" s="297"/>
      <c r="C77" s="40" t="s">
        <v>107</v>
      </c>
      <c r="D77" s="22">
        <v>0</v>
      </c>
      <c r="E77" s="334">
        <v>0</v>
      </c>
      <c r="F77" s="335"/>
      <c r="G77" s="24" t="s">
        <v>358</v>
      </c>
    </row>
    <row r="78" spans="2:7" x14ac:dyDescent="0.25">
      <c r="B78" s="297"/>
      <c r="C78" s="40" t="s">
        <v>108</v>
      </c>
      <c r="D78" s="22">
        <v>0</v>
      </c>
      <c r="E78" s="334">
        <v>0</v>
      </c>
      <c r="F78" s="335"/>
      <c r="G78" s="24" t="s">
        <v>358</v>
      </c>
    </row>
    <row r="79" spans="2:7" x14ac:dyDescent="0.25">
      <c r="B79" s="297"/>
      <c r="C79" s="40" t="s">
        <v>109</v>
      </c>
      <c r="D79" s="22">
        <v>0</v>
      </c>
      <c r="E79" s="334">
        <v>0</v>
      </c>
      <c r="F79" s="335"/>
      <c r="G79" s="24" t="s">
        <v>358</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1</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272</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923</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924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39"/>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925</v>
      </c>
      <c r="E161" s="313"/>
      <c r="F161" s="313"/>
      <c r="G161" s="314"/>
    </row>
    <row r="162" spans="2:7" ht="25.5" customHeight="1" thickBot="1" x14ac:dyDescent="0.3">
      <c r="B162" s="318" t="s">
        <v>242</v>
      </c>
      <c r="C162" s="319"/>
      <c r="D162" s="320" t="s">
        <v>25</v>
      </c>
      <c r="E162" s="320"/>
      <c r="F162" s="119" t="s">
        <v>243</v>
      </c>
      <c r="G162" s="139" t="s">
        <v>926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927</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5751B-2B5C-48DD-8BC2-2504FC23277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44170</v>
      </c>
      <c r="D6" s="18" t="s">
        <v>4</v>
      </c>
      <c r="E6" s="63">
        <v>0.65972222222222221</v>
      </c>
      <c r="F6" s="18" t="s">
        <v>5</v>
      </c>
      <c r="G6" s="65">
        <v>0.68055555555555547</v>
      </c>
    </row>
    <row r="7" spans="1:7" ht="8.25" customHeight="1" thickBot="1" x14ac:dyDescent="0.3">
      <c r="B7" s="212"/>
      <c r="C7" s="212"/>
      <c r="D7" s="212"/>
      <c r="E7" s="212"/>
      <c r="F7" s="212"/>
      <c r="G7" s="212"/>
    </row>
    <row r="8" spans="1:7" ht="24.75" x14ac:dyDescent="0.25">
      <c r="B8" s="13" t="s">
        <v>2</v>
      </c>
      <c r="C8" s="213" t="s">
        <v>1036</v>
      </c>
      <c r="D8" s="213"/>
      <c r="E8" s="121" t="s">
        <v>3</v>
      </c>
      <c r="F8" s="213">
        <v>60</v>
      </c>
      <c r="G8" s="214"/>
    </row>
    <row r="9" spans="1:7" x14ac:dyDescent="0.25">
      <c r="B9" s="14" t="s">
        <v>6</v>
      </c>
      <c r="C9" s="4" t="s">
        <v>1037</v>
      </c>
      <c r="D9" s="3" t="s">
        <v>7</v>
      </c>
      <c r="E9" s="215" t="s">
        <v>1038</v>
      </c>
      <c r="F9" s="216"/>
      <c r="G9" s="217"/>
    </row>
    <row r="10" spans="1:7" ht="15.75" thickBot="1" x14ac:dyDescent="0.3">
      <c r="B10" s="15" t="s">
        <v>8</v>
      </c>
      <c r="C10" s="219" t="s">
        <v>358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1039</v>
      </c>
      <c r="E16" s="226"/>
      <c r="F16" s="10" t="s">
        <v>16</v>
      </c>
      <c r="G16" s="11">
        <v>46</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43</v>
      </c>
      <c r="F23" s="245"/>
      <c r="G23" s="72"/>
    </row>
    <row r="24" spans="2:7" x14ac:dyDescent="0.25">
      <c r="B24" s="240"/>
      <c r="C24" s="241"/>
      <c r="D24" s="136" t="s">
        <v>32</v>
      </c>
      <c r="E24" s="244">
        <v>41</v>
      </c>
      <c r="F24" s="245"/>
      <c r="G24" s="72"/>
    </row>
    <row r="25" spans="2:7" x14ac:dyDescent="0.25">
      <c r="B25" s="240"/>
      <c r="C25" s="241"/>
      <c r="D25" s="136" t="s">
        <v>33</v>
      </c>
      <c r="E25" s="244">
        <v>39</v>
      </c>
      <c r="F25" s="245"/>
      <c r="G25" s="72"/>
    </row>
    <row r="26" spans="2:7" x14ac:dyDescent="0.25">
      <c r="B26" s="240"/>
      <c r="C26" s="241"/>
      <c r="D26" s="136" t="s">
        <v>34</v>
      </c>
      <c r="E26" s="244"/>
      <c r="F26" s="245"/>
      <c r="G26" s="72">
        <v>36</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t="s">
        <v>1040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3</v>
      </c>
      <c r="E47" s="6"/>
      <c r="F47" s="6"/>
      <c r="G47" s="34"/>
    </row>
    <row r="48" spans="2:8" x14ac:dyDescent="0.25">
      <c r="B48" s="268"/>
      <c r="C48" s="32" t="s">
        <v>60</v>
      </c>
      <c r="D48" s="6"/>
      <c r="E48" s="6"/>
      <c r="F48" s="6"/>
      <c r="G48" s="34"/>
    </row>
    <row r="49" spans="2:7" x14ac:dyDescent="0.25">
      <c r="B49" s="268"/>
      <c r="C49" s="32" t="s">
        <v>61</v>
      </c>
      <c r="D49" s="6"/>
      <c r="E49" s="6"/>
      <c r="F49" s="6">
        <v>1</v>
      </c>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505</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1</v>
      </c>
      <c r="E70" s="334">
        <v>0</v>
      </c>
      <c r="F70" s="335"/>
      <c r="G70" s="24">
        <v>2</v>
      </c>
    </row>
    <row r="71" spans="2:7" ht="36" x14ac:dyDescent="0.25">
      <c r="B71" s="295"/>
      <c r="C71" s="40" t="s">
        <v>100</v>
      </c>
      <c r="D71" s="22">
        <v>1</v>
      </c>
      <c r="E71" s="334">
        <v>0</v>
      </c>
      <c r="F71" s="335"/>
      <c r="G71" s="24">
        <v>2</v>
      </c>
    </row>
    <row r="72" spans="2:7" ht="24" x14ac:dyDescent="0.25">
      <c r="B72" s="295"/>
      <c r="C72" s="40" t="s">
        <v>101</v>
      </c>
      <c r="D72" s="22">
        <v>1</v>
      </c>
      <c r="E72" s="334">
        <v>0</v>
      </c>
      <c r="F72" s="335"/>
      <c r="G72" s="24">
        <v>0</v>
      </c>
    </row>
    <row r="73" spans="2:7" ht="24" x14ac:dyDescent="0.25">
      <c r="B73" s="295"/>
      <c r="C73" s="40" t="s">
        <v>102</v>
      </c>
      <c r="D73" s="22">
        <v>1</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1</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4</v>
      </c>
    </row>
    <row r="86" spans="2:7" ht="15.75" thickBot="1" x14ac:dyDescent="0.3">
      <c r="B86" s="298"/>
      <c r="C86" s="41" t="s">
        <v>117</v>
      </c>
      <c r="D86" s="25">
        <v>0</v>
      </c>
      <c r="E86" s="336">
        <v>0</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1041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473</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361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971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505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t="s">
        <v>1042</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1043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228</v>
      </c>
      <c r="E158" s="226"/>
      <c r="F158" s="10" t="s">
        <v>21</v>
      </c>
      <c r="G158" s="139"/>
    </row>
    <row r="159" spans="2:7" ht="28.5" customHeight="1" thickBot="1" x14ac:dyDescent="0.3">
      <c r="B159" s="304" t="s">
        <v>235</v>
      </c>
      <c r="C159" s="305"/>
      <c r="D159" s="312" t="s">
        <v>1044</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228</v>
      </c>
      <c r="E161" s="313"/>
      <c r="F161" s="313"/>
      <c r="G161" s="314"/>
    </row>
    <row r="162" spans="2:7" ht="25.5" customHeight="1" thickBot="1" x14ac:dyDescent="0.3">
      <c r="B162" s="318" t="s">
        <v>242</v>
      </c>
      <c r="C162" s="319"/>
      <c r="D162" s="320" t="s">
        <v>25</v>
      </c>
      <c r="E162" s="320"/>
      <c r="F162" s="119" t="s">
        <v>243</v>
      </c>
      <c r="G162" s="139" t="s">
        <v>1045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1046</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B4EEC-1FBD-489D-941B-24DCB2B6EFA7}">
  <dimension ref="A1:H183"/>
  <sheetViews>
    <sheetView tabSelected="1" topLeftCell="A10" workbookViewId="0">
      <selection activeCell="E19" sqref="E19"/>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44167</v>
      </c>
      <c r="D6" s="18" t="s">
        <v>4</v>
      </c>
      <c r="E6" s="63">
        <v>0.66666666666666663</v>
      </c>
      <c r="F6" s="18" t="s">
        <v>5</v>
      </c>
      <c r="G6" s="65">
        <v>0.68263888888888891</v>
      </c>
    </row>
    <row r="7" spans="1:7" ht="8.25" customHeight="1" thickBot="1" x14ac:dyDescent="0.3">
      <c r="B7" s="212"/>
      <c r="C7" s="212"/>
      <c r="D7" s="212"/>
      <c r="E7" s="212"/>
      <c r="F7" s="212"/>
      <c r="G7" s="212"/>
    </row>
    <row r="8" spans="1:7" ht="24.75" x14ac:dyDescent="0.25">
      <c r="B8" s="13" t="s">
        <v>2</v>
      </c>
      <c r="C8" s="213" t="s">
        <v>928</v>
      </c>
      <c r="D8" s="213"/>
      <c r="E8" s="121" t="s">
        <v>3</v>
      </c>
      <c r="F8" s="213">
        <v>74</v>
      </c>
      <c r="G8" s="214"/>
    </row>
    <row r="9" spans="1:7" x14ac:dyDescent="0.25">
      <c r="B9" s="14" t="s">
        <v>6</v>
      </c>
      <c r="C9" s="4" t="s">
        <v>929</v>
      </c>
      <c r="D9" s="3" t="s">
        <v>7</v>
      </c>
      <c r="E9" s="215" t="s">
        <v>354</v>
      </c>
      <c r="F9" s="216"/>
      <c r="G9" s="217"/>
    </row>
    <row r="10" spans="1:7" ht="15.75" thickBot="1" x14ac:dyDescent="0.3">
      <c r="B10" s="15" t="s">
        <v>8</v>
      </c>
      <c r="C10" s="218" t="s">
        <v>930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931</v>
      </c>
      <c r="E16" s="226"/>
      <c r="F16" s="10" t="s">
        <v>16</v>
      </c>
      <c r="G16" s="11">
        <v>83</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54</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1</v>
      </c>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944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0</v>
      </c>
      <c r="E69" s="334">
        <v>0</v>
      </c>
      <c r="F69" s="335"/>
      <c r="G69" s="24"/>
    </row>
    <row r="70" spans="2:7" ht="24" x14ac:dyDescent="0.25">
      <c r="B70" s="295"/>
      <c r="C70" s="40" t="s">
        <v>99</v>
      </c>
      <c r="D70" s="22">
        <v>0</v>
      </c>
      <c r="E70" s="334">
        <v>0</v>
      </c>
      <c r="F70" s="335"/>
      <c r="G70" s="24"/>
    </row>
    <row r="71" spans="2:7" ht="36" x14ac:dyDescent="0.25">
      <c r="B71" s="295"/>
      <c r="C71" s="40" t="s">
        <v>100</v>
      </c>
      <c r="D71" s="22">
        <v>0</v>
      </c>
      <c r="E71" s="334">
        <v>0</v>
      </c>
      <c r="F71" s="335"/>
      <c r="G71" s="24"/>
    </row>
    <row r="72" spans="2:7" ht="24" x14ac:dyDescent="0.25">
      <c r="B72" s="295"/>
      <c r="C72" s="40" t="s">
        <v>101</v>
      </c>
      <c r="D72" s="22">
        <v>0</v>
      </c>
      <c r="E72" s="334">
        <v>0</v>
      </c>
      <c r="F72" s="335"/>
      <c r="G72" s="24"/>
    </row>
    <row r="73" spans="2:7" ht="24" x14ac:dyDescent="0.25">
      <c r="B73" s="295"/>
      <c r="C73" s="40" t="s">
        <v>102</v>
      </c>
      <c r="D73" s="22">
        <v>0</v>
      </c>
      <c r="E73" s="334">
        <v>0</v>
      </c>
      <c r="F73" s="335"/>
      <c r="G73" s="24"/>
    </row>
    <row r="74" spans="2:7" x14ac:dyDescent="0.25">
      <c r="B74" s="296" t="s">
        <v>103</v>
      </c>
      <c r="C74" s="40" t="s">
        <v>104</v>
      </c>
      <c r="D74" s="22">
        <v>0</v>
      </c>
      <c r="E74" s="334">
        <v>0</v>
      </c>
      <c r="F74" s="335"/>
      <c r="G74" s="24"/>
    </row>
    <row r="75" spans="2:7" x14ac:dyDescent="0.25">
      <c r="B75" s="297"/>
      <c r="C75" s="40" t="s">
        <v>105</v>
      </c>
      <c r="D75" s="22">
        <v>0</v>
      </c>
      <c r="E75" s="334">
        <v>0</v>
      </c>
      <c r="F75" s="335"/>
      <c r="G75" s="24"/>
    </row>
    <row r="76" spans="2:7" x14ac:dyDescent="0.25">
      <c r="B76" s="297"/>
      <c r="C76" s="40" t="s">
        <v>106</v>
      </c>
      <c r="D76" s="22">
        <v>0</v>
      </c>
      <c r="E76" s="334">
        <v>0</v>
      </c>
      <c r="F76" s="335"/>
      <c r="G76" s="24"/>
    </row>
    <row r="77" spans="2:7" x14ac:dyDescent="0.25">
      <c r="B77" s="297"/>
      <c r="C77" s="40" t="s">
        <v>107</v>
      </c>
      <c r="D77" s="22">
        <v>0</v>
      </c>
      <c r="E77" s="334">
        <v>0</v>
      </c>
      <c r="F77" s="335"/>
      <c r="G77" s="24"/>
    </row>
    <row r="78" spans="2:7" x14ac:dyDescent="0.25">
      <c r="B78" s="297"/>
      <c r="C78" s="40" t="s">
        <v>108</v>
      </c>
      <c r="D78" s="22">
        <v>0</v>
      </c>
      <c r="E78" s="334">
        <v>0</v>
      </c>
      <c r="F78" s="335"/>
      <c r="G78" s="24"/>
    </row>
    <row r="79" spans="2:7" x14ac:dyDescent="0.25">
      <c r="B79" s="297"/>
      <c r="C79" s="40" t="s">
        <v>109</v>
      </c>
      <c r="D79" s="22">
        <v>0</v>
      </c>
      <c r="E79" s="334">
        <v>0</v>
      </c>
      <c r="F79" s="335"/>
      <c r="G79" s="24"/>
    </row>
    <row r="80" spans="2:7" x14ac:dyDescent="0.25">
      <c r="B80" s="291"/>
      <c r="C80" s="40" t="s">
        <v>110</v>
      </c>
      <c r="D80" s="22">
        <v>0</v>
      </c>
      <c r="E80" s="334">
        <v>0</v>
      </c>
      <c r="F80" s="335"/>
      <c r="G80" s="24"/>
    </row>
    <row r="81" spans="2:7" x14ac:dyDescent="0.25">
      <c r="B81" s="296" t="s">
        <v>111</v>
      </c>
      <c r="C81" s="40" t="s">
        <v>112</v>
      </c>
      <c r="D81" s="22">
        <v>0</v>
      </c>
      <c r="E81" s="334">
        <v>0</v>
      </c>
      <c r="F81" s="335"/>
      <c r="G81" s="24"/>
    </row>
    <row r="82" spans="2:7" x14ac:dyDescent="0.25">
      <c r="B82" s="297"/>
      <c r="C82" s="40" t="s">
        <v>113</v>
      </c>
      <c r="D82" s="22">
        <v>0</v>
      </c>
      <c r="E82" s="334">
        <v>0</v>
      </c>
      <c r="F82" s="335"/>
      <c r="G82" s="24"/>
    </row>
    <row r="83" spans="2:7" x14ac:dyDescent="0.25">
      <c r="B83" s="297"/>
      <c r="C83" s="40" t="s">
        <v>114</v>
      </c>
      <c r="D83" s="22">
        <v>0</v>
      </c>
      <c r="E83" s="334">
        <v>0</v>
      </c>
      <c r="F83" s="335"/>
      <c r="G83" s="24"/>
    </row>
    <row r="84" spans="2:7" x14ac:dyDescent="0.25">
      <c r="B84" s="297"/>
      <c r="C84" s="40" t="s">
        <v>115</v>
      </c>
      <c r="D84" s="22">
        <v>0</v>
      </c>
      <c r="E84" s="334">
        <v>0</v>
      </c>
      <c r="F84" s="335"/>
      <c r="G84" s="24"/>
    </row>
    <row r="85" spans="2:7" x14ac:dyDescent="0.25">
      <c r="B85" s="297"/>
      <c r="C85" s="40" t="s">
        <v>116</v>
      </c>
      <c r="D85" s="22">
        <v>0</v>
      </c>
      <c r="E85" s="334">
        <v>0</v>
      </c>
      <c r="F85" s="335"/>
      <c r="G85" s="24"/>
    </row>
    <row r="86" spans="2:7" ht="15.75" thickBot="1" x14ac:dyDescent="0.3">
      <c r="B86" s="298"/>
      <c r="C86" s="41" t="s">
        <v>117</v>
      </c>
      <c r="D86" s="25">
        <v>0</v>
      </c>
      <c r="E86" s="336">
        <v>0</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650</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932</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933</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t="s">
        <v>275</v>
      </c>
    </row>
    <row r="109" spans="2:7" x14ac:dyDescent="0.25">
      <c r="B109" s="277"/>
      <c r="C109" s="278"/>
      <c r="D109" s="131" t="s">
        <v>153</v>
      </c>
      <c r="E109" s="20" t="s">
        <v>275</v>
      </c>
      <c r="F109" s="131" t="s">
        <v>154</v>
      </c>
      <c r="G109" s="51"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934</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t="s">
        <v>275</v>
      </c>
      <c r="F114" s="121" t="s">
        <v>47</v>
      </c>
      <c r="G114" s="39" t="s">
        <v>935</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t="s">
        <v>936</v>
      </c>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273</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90</v>
      </c>
      <c r="G143" s="214"/>
    </row>
    <row r="144" spans="2:7" x14ac:dyDescent="0.25">
      <c r="B144" s="249"/>
      <c r="C144" s="250"/>
      <c r="D144" s="131" t="s">
        <v>211</v>
      </c>
      <c r="E144" s="131" t="s">
        <v>214</v>
      </c>
      <c r="F144" s="255">
        <v>10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937</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39" t="s">
        <v>938</v>
      </c>
    </row>
    <row r="159" spans="2:7" ht="28.5" customHeight="1" thickBot="1" x14ac:dyDescent="0.3">
      <c r="B159" s="304" t="s">
        <v>235</v>
      </c>
      <c r="C159" s="305"/>
      <c r="D159" s="312" t="s">
        <v>939</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940</v>
      </c>
      <c r="E161" s="313"/>
      <c r="F161" s="313"/>
      <c r="G161" s="314"/>
    </row>
    <row r="162" spans="2:7" ht="25.5" customHeight="1" thickBot="1" x14ac:dyDescent="0.3">
      <c r="B162" s="318" t="s">
        <v>242</v>
      </c>
      <c r="C162" s="319"/>
      <c r="D162" s="320" t="s">
        <v>26</v>
      </c>
      <c r="E162" s="320"/>
      <c r="F162" s="119" t="s">
        <v>243</v>
      </c>
      <c r="G162" s="139" t="s">
        <v>941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942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943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A3A728C-1B0B-4527-A708-1BF18E76EF74}"/>
  </hyperlinks>
  <pageMargins left="0.7" right="0.7" top="0.75" bottom="0.75" header="0.3" footer="0.3"/>
  <pageSetup orientation="portrait" horizontalDpi="0" verticalDpi="0"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08DCF-B39B-4D50-AE16-261D3414FEE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43873</v>
      </c>
      <c r="D6" s="18" t="s">
        <v>4</v>
      </c>
      <c r="E6" s="63">
        <v>0.70833333333333337</v>
      </c>
      <c r="F6" s="18" t="s">
        <v>5</v>
      </c>
      <c r="G6" s="65">
        <v>0.72638888888888886</v>
      </c>
    </row>
    <row r="7" spans="1:7" ht="8.25" customHeight="1" thickBot="1" x14ac:dyDescent="0.3">
      <c r="B7" s="212"/>
      <c r="C7" s="212"/>
      <c r="D7" s="212"/>
      <c r="E7" s="212"/>
      <c r="F7" s="212"/>
      <c r="G7" s="212"/>
    </row>
    <row r="8" spans="1:7" ht="24.75" x14ac:dyDescent="0.25">
      <c r="B8" s="13" t="s">
        <v>2</v>
      </c>
      <c r="C8" s="213" t="s">
        <v>945</v>
      </c>
      <c r="D8" s="213"/>
      <c r="E8" s="121" t="s">
        <v>3</v>
      </c>
      <c r="F8" s="213">
        <v>36</v>
      </c>
      <c r="G8" s="214"/>
    </row>
    <row r="9" spans="1:7" x14ac:dyDescent="0.25">
      <c r="B9" s="14" t="s">
        <v>6</v>
      </c>
      <c r="C9" s="4" t="s">
        <v>460</v>
      </c>
      <c r="D9" s="3" t="s">
        <v>7</v>
      </c>
      <c r="E9" s="215" t="s">
        <v>291</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946</v>
      </c>
      <c r="E16" s="226"/>
      <c r="F16" s="10" t="s">
        <v>16</v>
      </c>
      <c r="G16" s="11">
        <v>34</v>
      </c>
    </row>
    <row r="17" spans="2:7" ht="15.75" thickBot="1" x14ac:dyDescent="0.3">
      <c r="B17" s="196" t="s">
        <v>41</v>
      </c>
      <c r="C17" s="197"/>
      <c r="D17" s="226" t="s">
        <v>17</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16</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947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1</v>
      </c>
      <c r="E74" s="334">
        <v>0</v>
      </c>
      <c r="F74" s="335"/>
      <c r="G74" s="24">
        <v>1</v>
      </c>
    </row>
    <row r="75" spans="2:7" x14ac:dyDescent="0.25">
      <c r="B75" s="297"/>
      <c r="C75" s="40" t="s">
        <v>105</v>
      </c>
      <c r="D75" s="22">
        <v>0</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1</v>
      </c>
    </row>
    <row r="86" spans="2:7" ht="15.75" thickBot="1" x14ac:dyDescent="0.3">
      <c r="B86" s="298"/>
      <c r="C86" s="41" t="s">
        <v>117</v>
      </c>
      <c r="D86" s="25">
        <v>0</v>
      </c>
      <c r="E86" s="336">
        <v>0</v>
      </c>
      <c r="F86" s="337"/>
      <c r="G86" s="26">
        <v>0</v>
      </c>
    </row>
    <row r="87" spans="2:7" x14ac:dyDescent="0.25">
      <c r="B87" s="271" t="s">
        <v>147</v>
      </c>
      <c r="C87" s="272"/>
      <c r="D87" s="134" t="s">
        <v>120</v>
      </c>
      <c r="E87" s="75" t="s">
        <v>275</v>
      </c>
      <c r="F87" s="121" t="s">
        <v>47</v>
      </c>
      <c r="G87" s="39" t="s">
        <v>387</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608</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948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949</v>
      </c>
    </row>
    <row r="113" spans="2:7" ht="25.5" customHeight="1" thickBot="1" x14ac:dyDescent="0.3">
      <c r="B113" s="310" t="s">
        <v>157</v>
      </c>
      <c r="C113" s="311"/>
      <c r="D113" s="54" t="s">
        <v>25</v>
      </c>
      <c r="E113" s="306" t="s">
        <v>158</v>
      </c>
      <c r="F113" s="307"/>
      <c r="G113" s="55">
        <v>5</v>
      </c>
    </row>
    <row r="114" spans="2:7" x14ac:dyDescent="0.25">
      <c r="B114" s="271" t="s">
        <v>159</v>
      </c>
      <c r="C114" s="272"/>
      <c r="D114" s="121" t="s">
        <v>161</v>
      </c>
      <c r="E114" s="83" t="s">
        <v>275</v>
      </c>
      <c r="F114" s="121" t="s">
        <v>47</v>
      </c>
      <c r="G114" s="39" t="s">
        <v>935</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950</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951</v>
      </c>
    </row>
    <row r="125" spans="2:7" ht="27.75" customHeight="1" thickBot="1" x14ac:dyDescent="0.3">
      <c r="B125" s="304" t="s">
        <v>177</v>
      </c>
      <c r="C125" s="305"/>
      <c r="D125" s="54" t="s">
        <v>25</v>
      </c>
      <c r="E125" s="306" t="s">
        <v>176</v>
      </c>
      <c r="F125" s="307"/>
      <c r="G125" s="55" t="s">
        <v>951</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200000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600000</v>
      </c>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1400000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952</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39"/>
    </row>
    <row r="159" spans="2:7" ht="28.5" customHeight="1" thickBot="1" x14ac:dyDescent="0.3">
      <c r="B159" s="304" t="s">
        <v>235</v>
      </c>
      <c r="C159" s="305"/>
      <c r="D159" s="312" t="s">
        <v>953</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954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275</v>
      </c>
      <c r="F176" s="122" t="s">
        <v>255</v>
      </c>
      <c r="G176" s="56" t="s">
        <v>955</v>
      </c>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956</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2C469-962A-4BF6-848F-78396AF7DC4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44169</v>
      </c>
      <c r="D6" s="18" t="s">
        <v>4</v>
      </c>
      <c r="E6" s="63">
        <v>0.33333333333333331</v>
      </c>
      <c r="F6" s="18" t="s">
        <v>5</v>
      </c>
      <c r="G6" s="65">
        <v>0.3611111111111111</v>
      </c>
    </row>
    <row r="7" spans="1:7" ht="8.25" customHeight="1" thickBot="1" x14ac:dyDescent="0.3">
      <c r="B7" s="212"/>
      <c r="C7" s="212"/>
      <c r="D7" s="212"/>
      <c r="E7" s="212"/>
      <c r="F7" s="212"/>
      <c r="G7" s="212"/>
    </row>
    <row r="8" spans="1:7" ht="24.75" x14ac:dyDescent="0.25">
      <c r="B8" s="13" t="s">
        <v>2</v>
      </c>
      <c r="C8" s="213" t="s">
        <v>957</v>
      </c>
      <c r="D8" s="213"/>
      <c r="E8" s="121" t="s">
        <v>3</v>
      </c>
      <c r="F8" s="213">
        <v>44</v>
      </c>
      <c r="G8" s="214"/>
    </row>
    <row r="9" spans="1:7" x14ac:dyDescent="0.25">
      <c r="B9" s="14" t="s">
        <v>6</v>
      </c>
      <c r="C9" s="4" t="s">
        <v>290</v>
      </c>
      <c r="D9" s="3" t="s">
        <v>7</v>
      </c>
      <c r="E9" s="215" t="s">
        <v>291</v>
      </c>
      <c r="F9" s="216"/>
      <c r="G9" s="217"/>
    </row>
    <row r="10" spans="1:7" ht="15.75" thickBot="1" x14ac:dyDescent="0.3">
      <c r="B10" s="15" t="s">
        <v>8</v>
      </c>
      <c r="C10" s="218" t="s">
        <v>958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959</v>
      </c>
      <c r="E16" s="226"/>
      <c r="F16" s="10" t="s">
        <v>16</v>
      </c>
      <c r="G16" s="11">
        <v>34</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447</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t="s">
        <v>275</v>
      </c>
    </row>
    <row r="69" spans="2:7" ht="24" x14ac:dyDescent="0.25">
      <c r="B69" s="295" t="s">
        <v>97</v>
      </c>
      <c r="C69" s="40" t="s">
        <v>98</v>
      </c>
      <c r="D69" s="22">
        <v>1</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v>1</v>
      </c>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v>1</v>
      </c>
      <c r="F79" s="335"/>
      <c r="G79" s="24"/>
    </row>
    <row r="80" spans="2:7" x14ac:dyDescent="0.25">
      <c r="B80" s="291"/>
      <c r="C80" s="40" t="s">
        <v>110</v>
      </c>
      <c r="D80" s="22">
        <v>0</v>
      </c>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v>1</v>
      </c>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960</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961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15</v>
      </c>
    </row>
    <row r="114" spans="2:7" x14ac:dyDescent="0.25">
      <c r="B114" s="271" t="s">
        <v>159</v>
      </c>
      <c r="C114" s="272"/>
      <c r="D114" s="121" t="s">
        <v>161</v>
      </c>
      <c r="E114" s="83" t="s">
        <v>275</v>
      </c>
      <c r="F114" s="121" t="s">
        <v>47</v>
      </c>
      <c r="G114" s="39" t="s">
        <v>962</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963</v>
      </c>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447</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4000000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2400000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600000</v>
      </c>
      <c r="G153" s="256"/>
    </row>
    <row r="154" spans="2:7" x14ac:dyDescent="0.25">
      <c r="B154" s="329"/>
      <c r="C154" s="330"/>
      <c r="D154" s="136" t="s">
        <v>223</v>
      </c>
      <c r="E154" s="131" t="s">
        <v>214</v>
      </c>
      <c r="F154" s="255">
        <v>1000000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964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965</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966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967</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968</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4537E5B-A06D-41DC-BD87-6FE4003D99CD}"/>
  </hyperlinks>
  <pageMargins left="0.7" right="0.7" top="0.75" bottom="0.75" header="0.3" footer="0.3"/>
  <pageSetup orientation="portrait" horizontalDpi="0" verticalDpi="0" r:id="rId2"/>
  <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0AB7-8965-453F-AB01-F94B7B32F58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44169</v>
      </c>
      <c r="D6" s="18" t="s">
        <v>4</v>
      </c>
      <c r="E6" s="63">
        <v>0.41666666666666669</v>
      </c>
      <c r="F6" s="18" t="s">
        <v>5</v>
      </c>
      <c r="G6" s="65">
        <v>0.4375</v>
      </c>
    </row>
    <row r="7" spans="1:7" ht="8.25" customHeight="1" thickBot="1" x14ac:dyDescent="0.3">
      <c r="B7" s="212"/>
      <c r="C7" s="212"/>
      <c r="D7" s="212"/>
      <c r="E7" s="212"/>
      <c r="F7" s="212"/>
      <c r="G7" s="212"/>
    </row>
    <row r="8" spans="1:7" ht="24.75" x14ac:dyDescent="0.25">
      <c r="B8" s="13" t="s">
        <v>2</v>
      </c>
      <c r="C8" s="213" t="s">
        <v>969</v>
      </c>
      <c r="D8" s="213"/>
      <c r="E8" s="121" t="s">
        <v>3</v>
      </c>
      <c r="F8" s="213">
        <v>73</v>
      </c>
      <c r="G8" s="214"/>
    </row>
    <row r="9" spans="1:7" x14ac:dyDescent="0.25">
      <c r="B9" s="14" t="s">
        <v>6</v>
      </c>
      <c r="C9" s="4" t="s">
        <v>970</v>
      </c>
      <c r="D9" s="3" t="s">
        <v>7</v>
      </c>
      <c r="E9" s="215" t="s">
        <v>970</v>
      </c>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8" ht="15.75" thickBot="1" x14ac:dyDescent="0.3">
      <c r="B17" s="196" t="s">
        <v>41</v>
      </c>
      <c r="C17" s="197"/>
      <c r="D17" s="226" t="s">
        <v>19</v>
      </c>
      <c r="E17" s="226"/>
      <c r="F17" s="10" t="s">
        <v>21</v>
      </c>
      <c r="G17" s="139"/>
    </row>
    <row r="18" spans="2:8" ht="15.75" thickBot="1" x14ac:dyDescent="0.3">
      <c r="B18" s="196" t="s">
        <v>42</v>
      </c>
      <c r="C18" s="197"/>
      <c r="D18" s="226">
        <v>5</v>
      </c>
      <c r="E18" s="226"/>
      <c r="F18" s="226"/>
      <c r="G18" s="227"/>
    </row>
    <row r="19" spans="2:8" ht="15.75" thickBot="1" x14ac:dyDescent="0.3">
      <c r="B19" s="196" t="s">
        <v>43</v>
      </c>
      <c r="C19" s="197"/>
      <c r="D19" s="10" t="s">
        <v>22</v>
      </c>
      <c r="E19" s="123">
        <v>3</v>
      </c>
      <c r="F19" s="10" t="s">
        <v>23</v>
      </c>
      <c r="G19" s="139">
        <v>1</v>
      </c>
    </row>
    <row r="20" spans="2:8" ht="15.75" thickBot="1" x14ac:dyDescent="0.3">
      <c r="B20" s="196" t="s">
        <v>24</v>
      </c>
      <c r="C20" s="197"/>
      <c r="D20" s="123" t="s">
        <v>26</v>
      </c>
      <c r="E20" s="198" t="s">
        <v>27</v>
      </c>
      <c r="F20" s="199"/>
      <c r="G20" s="12"/>
    </row>
    <row r="21" spans="2:8" ht="15.75" thickBot="1" x14ac:dyDescent="0.3">
      <c r="B21" s="200" t="s">
        <v>28</v>
      </c>
      <c r="C21" s="197"/>
      <c r="D21" s="201"/>
      <c r="E21" s="201"/>
      <c r="F21" s="201"/>
      <c r="G21" s="202"/>
    </row>
    <row r="22" spans="2:8" x14ac:dyDescent="0.25">
      <c r="B22" s="236" t="s">
        <v>38</v>
      </c>
      <c r="C22" s="237"/>
      <c r="D22" s="134"/>
      <c r="E22" s="238" t="s">
        <v>29</v>
      </c>
      <c r="F22" s="239"/>
      <c r="G22" s="135" t="s">
        <v>30</v>
      </c>
    </row>
    <row r="23" spans="2:8" x14ac:dyDescent="0.25">
      <c r="B23" s="240"/>
      <c r="C23" s="241"/>
      <c r="D23" s="136" t="s">
        <v>31</v>
      </c>
      <c r="G23" s="244">
        <v>45</v>
      </c>
      <c r="H23" s="245"/>
    </row>
    <row r="24" spans="2:8" x14ac:dyDescent="0.25">
      <c r="B24" s="240"/>
      <c r="C24" s="241"/>
      <c r="D24" s="136" t="s">
        <v>32</v>
      </c>
      <c r="G24" s="244">
        <v>44</v>
      </c>
      <c r="H24" s="245"/>
    </row>
    <row r="25" spans="2:8" x14ac:dyDescent="0.25">
      <c r="B25" s="240"/>
      <c r="C25" s="241"/>
      <c r="D25" s="136" t="s">
        <v>33</v>
      </c>
      <c r="G25" s="244">
        <v>44</v>
      </c>
      <c r="H25" s="245"/>
    </row>
    <row r="26" spans="2:8" x14ac:dyDescent="0.25">
      <c r="B26" s="240"/>
      <c r="C26" s="241"/>
      <c r="D26" s="136" t="s">
        <v>34</v>
      </c>
      <c r="E26" s="72">
        <v>28</v>
      </c>
      <c r="F26" s="143"/>
    </row>
    <row r="27" spans="2:8" x14ac:dyDescent="0.25">
      <c r="B27" s="240"/>
      <c r="C27" s="241"/>
      <c r="D27" s="136" t="s">
        <v>35</v>
      </c>
      <c r="E27" s="244"/>
      <c r="F27" s="245"/>
      <c r="G27" s="72"/>
    </row>
    <row r="28" spans="2:8" x14ac:dyDescent="0.25">
      <c r="B28" s="240"/>
      <c r="C28" s="241"/>
      <c r="D28" s="136" t="s">
        <v>36</v>
      </c>
      <c r="E28" s="244"/>
      <c r="F28" s="245"/>
      <c r="G28" s="72"/>
    </row>
    <row r="29" spans="2:8" ht="15.75" thickBot="1" x14ac:dyDescent="0.3">
      <c r="B29" s="242"/>
      <c r="C29" s="243"/>
      <c r="D29" s="137" t="s">
        <v>37</v>
      </c>
      <c r="E29" s="246"/>
      <c r="F29" s="247"/>
      <c r="G29" s="73"/>
    </row>
    <row r="30" spans="2:8" x14ac:dyDescent="0.25">
      <c r="B30" s="236" t="s">
        <v>139</v>
      </c>
      <c r="C30" s="248"/>
      <c r="D30" s="134" t="s">
        <v>45</v>
      </c>
      <c r="E30" s="134" t="s">
        <v>44</v>
      </c>
      <c r="F30" s="213"/>
      <c r="G30" s="214"/>
    </row>
    <row r="31" spans="2:8" x14ac:dyDescent="0.25">
      <c r="B31" s="249"/>
      <c r="C31" s="250"/>
      <c r="D31" s="131" t="s">
        <v>10</v>
      </c>
      <c r="E31" s="131" t="s">
        <v>44</v>
      </c>
      <c r="F31" s="255">
        <v>2</v>
      </c>
      <c r="G31" s="256"/>
    </row>
    <row r="32" spans="2:8"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1</v>
      </c>
      <c r="E46" s="6"/>
      <c r="F46" s="6"/>
      <c r="G46" s="34"/>
    </row>
    <row r="47" spans="2:8" x14ac:dyDescent="0.25">
      <c r="B47" s="268"/>
      <c r="C47" s="32" t="s">
        <v>59</v>
      </c>
      <c r="D47" s="6"/>
      <c r="E47" s="6"/>
      <c r="F47" s="6">
        <v>3</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0</v>
      </c>
      <c r="E69" s="334"/>
      <c r="F69" s="335"/>
      <c r="G69" s="24">
        <v>1</v>
      </c>
    </row>
    <row r="70" spans="2:7" ht="24" x14ac:dyDescent="0.25">
      <c r="B70" s="295"/>
      <c r="C70" s="40" t="s">
        <v>99</v>
      </c>
      <c r="D70" s="22">
        <v>0</v>
      </c>
      <c r="E70" s="334"/>
      <c r="F70" s="335"/>
      <c r="G70" s="24">
        <v>1</v>
      </c>
    </row>
    <row r="71" spans="2:7" ht="36" x14ac:dyDescent="0.25">
      <c r="B71" s="295"/>
      <c r="C71" s="40" t="s">
        <v>100</v>
      </c>
      <c r="D71" s="22">
        <v>0</v>
      </c>
      <c r="E71" s="334"/>
      <c r="F71" s="335"/>
      <c r="G71" s="24">
        <v>1</v>
      </c>
    </row>
    <row r="72" spans="2:7" ht="24" x14ac:dyDescent="0.25">
      <c r="B72" s="295"/>
      <c r="C72" s="40" t="s">
        <v>101</v>
      </c>
      <c r="D72" s="22">
        <v>0</v>
      </c>
      <c r="E72" s="334"/>
      <c r="F72" s="335"/>
      <c r="G72" s="24">
        <v>1</v>
      </c>
    </row>
    <row r="73" spans="2:7" ht="24" x14ac:dyDescent="0.25">
      <c r="B73" s="295"/>
      <c r="C73" s="40" t="s">
        <v>102</v>
      </c>
      <c r="D73" s="22">
        <v>0</v>
      </c>
      <c r="E73" s="334"/>
      <c r="F73" s="335"/>
      <c r="G73" s="24">
        <v>1</v>
      </c>
    </row>
    <row r="74" spans="2:7" x14ac:dyDescent="0.25">
      <c r="B74" s="296" t="s">
        <v>103</v>
      </c>
      <c r="C74" s="40" t="s">
        <v>104</v>
      </c>
      <c r="D74" s="22">
        <v>0</v>
      </c>
      <c r="E74" s="334"/>
      <c r="F74" s="335"/>
      <c r="G74" s="24">
        <v>1</v>
      </c>
    </row>
    <row r="75" spans="2:7" x14ac:dyDescent="0.25">
      <c r="B75" s="297"/>
      <c r="C75" s="40" t="s">
        <v>105</v>
      </c>
      <c r="D75" s="22">
        <v>0</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1</v>
      </c>
    </row>
    <row r="78" spans="2:7" x14ac:dyDescent="0.25">
      <c r="B78" s="297"/>
      <c r="C78" s="40" t="s">
        <v>108</v>
      </c>
      <c r="D78" s="22">
        <v>0</v>
      </c>
      <c r="E78" s="334"/>
      <c r="F78" s="335"/>
      <c r="G78" s="24">
        <v>0</v>
      </c>
    </row>
    <row r="79" spans="2:7" x14ac:dyDescent="0.25">
      <c r="B79" s="297"/>
      <c r="C79" s="40" t="s">
        <v>109</v>
      </c>
      <c r="D79" s="22">
        <v>0</v>
      </c>
      <c r="E79" s="334"/>
      <c r="F79" s="335"/>
      <c r="G79" s="24">
        <v>0</v>
      </c>
    </row>
    <row r="80" spans="2:7" x14ac:dyDescent="0.25">
      <c r="B80" s="291"/>
      <c r="C80" s="40" t="s">
        <v>110</v>
      </c>
      <c r="D80" s="22"/>
      <c r="E80" s="334"/>
      <c r="F80" s="335"/>
      <c r="G80" s="24"/>
    </row>
    <row r="81" spans="2:7" x14ac:dyDescent="0.25">
      <c r="B81" s="296" t="s">
        <v>111</v>
      </c>
      <c r="C81" s="40" t="s">
        <v>112</v>
      </c>
      <c r="D81" s="22">
        <v>0</v>
      </c>
      <c r="E81" s="334"/>
      <c r="F81" s="335"/>
      <c r="G81" s="24">
        <v>0</v>
      </c>
    </row>
    <row r="82" spans="2:7" x14ac:dyDescent="0.25">
      <c r="B82" s="297"/>
      <c r="C82" s="40" t="s">
        <v>113</v>
      </c>
      <c r="D82" s="22">
        <v>0</v>
      </c>
      <c r="E82" s="334"/>
      <c r="F82" s="335"/>
      <c r="G82" s="24">
        <v>0</v>
      </c>
    </row>
    <row r="83" spans="2:7" x14ac:dyDescent="0.25">
      <c r="B83" s="297"/>
      <c r="C83" s="40" t="s">
        <v>114</v>
      </c>
      <c r="D83" s="22">
        <v>0</v>
      </c>
      <c r="E83" s="334"/>
      <c r="F83" s="335"/>
      <c r="G83" s="24">
        <v>1</v>
      </c>
    </row>
    <row r="84" spans="2:7" x14ac:dyDescent="0.25">
      <c r="B84" s="297"/>
      <c r="C84" s="40" t="s">
        <v>115</v>
      </c>
      <c r="D84" s="22">
        <v>0</v>
      </c>
      <c r="E84" s="334"/>
      <c r="F84" s="335"/>
      <c r="G84" s="24">
        <v>0</v>
      </c>
    </row>
    <row r="85" spans="2:7" x14ac:dyDescent="0.25">
      <c r="B85" s="297"/>
      <c r="C85" s="40" t="s">
        <v>116</v>
      </c>
      <c r="D85" s="22">
        <v>0</v>
      </c>
      <c r="E85" s="334"/>
      <c r="F85" s="335"/>
      <c r="G85" s="24">
        <v>2</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374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971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364</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0</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3000000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1300000</v>
      </c>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700000</v>
      </c>
      <c r="G153" s="256"/>
    </row>
    <row r="154" spans="2:7" x14ac:dyDescent="0.25">
      <c r="B154" s="329"/>
      <c r="C154" s="330"/>
      <c r="D154" s="136" t="s">
        <v>223</v>
      </c>
      <c r="E154" s="131" t="s">
        <v>214</v>
      </c>
      <c r="F154" s="255">
        <v>10000000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972</v>
      </c>
    </row>
    <row r="157" spans="2:7" ht="15.75" thickBot="1" x14ac:dyDescent="0.3">
      <c r="B157" s="279"/>
      <c r="C157" s="280"/>
      <c r="D157" s="59" t="s">
        <v>399</v>
      </c>
      <c r="E157" s="332" t="s">
        <v>225</v>
      </c>
      <c r="F157" s="332"/>
      <c r="G157" s="37"/>
    </row>
    <row r="158" spans="2:7" ht="15.75" customHeight="1" thickBot="1" x14ac:dyDescent="0.3">
      <c r="B158" s="196" t="s">
        <v>227</v>
      </c>
      <c r="C158" s="197"/>
      <c r="D158" s="226" t="s">
        <v>231</v>
      </c>
      <c r="E158" s="226"/>
      <c r="F158" s="10" t="s">
        <v>21</v>
      </c>
      <c r="G158" s="139"/>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973</v>
      </c>
      <c r="E161" s="313"/>
      <c r="F161" s="313"/>
      <c r="G161" s="314"/>
    </row>
    <row r="162" spans="2:7" ht="25.5" customHeight="1" thickBot="1" x14ac:dyDescent="0.3">
      <c r="B162" s="318" t="s">
        <v>242</v>
      </c>
      <c r="C162" s="319"/>
      <c r="D162" s="320" t="s">
        <v>25</v>
      </c>
      <c r="E162" s="320"/>
      <c r="F162" s="119" t="s">
        <v>243</v>
      </c>
      <c r="G162" s="139" t="s">
        <v>974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975</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7">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G23:H23"/>
    <mergeCell ref="G24:H24"/>
    <mergeCell ref="G25:H25"/>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94E2B-072B-4F92-A275-553E2C831C5A}">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c r="H5" t="s">
        <v>981</v>
      </c>
    </row>
    <row r="6" spans="1:8" ht="15.75" thickBot="1" x14ac:dyDescent="0.3">
      <c r="B6" s="16" t="s">
        <v>1</v>
      </c>
      <c r="C6" s="60">
        <v>44169</v>
      </c>
      <c r="D6" s="18" t="s">
        <v>4</v>
      </c>
      <c r="E6" s="63">
        <v>0.54166666666666663</v>
      </c>
      <c r="F6" s="18" t="s">
        <v>5</v>
      </c>
      <c r="G6" s="65">
        <v>0.5625</v>
      </c>
    </row>
    <row r="7" spans="1:8" ht="8.25" customHeight="1" thickBot="1" x14ac:dyDescent="0.3">
      <c r="B7" s="212"/>
      <c r="C7" s="212"/>
      <c r="D7" s="212"/>
      <c r="E7" s="212"/>
      <c r="F7" s="212"/>
      <c r="G7" s="212"/>
    </row>
    <row r="8" spans="1:8" ht="24.75" x14ac:dyDescent="0.25">
      <c r="B8" s="13" t="s">
        <v>2</v>
      </c>
      <c r="C8" s="213" t="s">
        <v>976</v>
      </c>
      <c r="D8" s="213"/>
      <c r="E8" s="121" t="s">
        <v>3</v>
      </c>
      <c r="F8" s="213">
        <v>39</v>
      </c>
      <c r="G8" s="214"/>
    </row>
    <row r="9" spans="1:8" x14ac:dyDescent="0.25">
      <c r="B9" s="14" t="s">
        <v>6</v>
      </c>
      <c r="C9" s="4" t="s">
        <v>310</v>
      </c>
      <c r="D9" s="3" t="s">
        <v>7</v>
      </c>
      <c r="E9" s="215"/>
      <c r="F9" s="216"/>
      <c r="G9" s="217"/>
    </row>
    <row r="10" spans="1:8" ht="15.75" thickBot="1" x14ac:dyDescent="0.3">
      <c r="B10" s="15" t="s">
        <v>8</v>
      </c>
      <c r="C10" s="219" t="s">
        <v>295</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977</v>
      </c>
      <c r="E16" s="226"/>
      <c r="F16" s="10" t="s">
        <v>16</v>
      </c>
      <c r="G16" s="11">
        <v>32</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6</v>
      </c>
      <c r="F23" s="245"/>
      <c r="G23" s="72">
        <v>1</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1</v>
      </c>
      <c r="E70" s="334">
        <v>0</v>
      </c>
      <c r="F70" s="335"/>
      <c r="G70" s="24">
        <v>0</v>
      </c>
    </row>
    <row r="71" spans="2:7" ht="36" x14ac:dyDescent="0.25">
      <c r="B71" s="295"/>
      <c r="C71" s="40" t="s">
        <v>100</v>
      </c>
      <c r="D71" s="22">
        <v>1</v>
      </c>
      <c r="E71" s="334">
        <v>0</v>
      </c>
      <c r="F71" s="335"/>
      <c r="G71" s="24">
        <v>0</v>
      </c>
    </row>
    <row r="72" spans="2:7" ht="24" x14ac:dyDescent="0.25">
      <c r="B72" s="295"/>
      <c r="C72" s="40" t="s">
        <v>101</v>
      </c>
      <c r="D72" s="22">
        <v>1</v>
      </c>
      <c r="E72" s="334">
        <v>0</v>
      </c>
      <c r="F72" s="335"/>
      <c r="G72" s="24">
        <v>0</v>
      </c>
    </row>
    <row r="73" spans="2:7" ht="24" x14ac:dyDescent="0.25">
      <c r="B73" s="295"/>
      <c r="C73" s="40" t="s">
        <v>102</v>
      </c>
      <c r="D73" s="22">
        <v>1</v>
      </c>
      <c r="E73" s="334">
        <v>1</v>
      </c>
      <c r="F73" s="335"/>
      <c r="G73" s="24">
        <v>0</v>
      </c>
    </row>
    <row r="74" spans="2:7" x14ac:dyDescent="0.25">
      <c r="B74" s="296" t="s">
        <v>103</v>
      </c>
      <c r="C74" s="40" t="s">
        <v>104</v>
      </c>
      <c r="D74" s="22">
        <v>0</v>
      </c>
      <c r="E74" s="334">
        <v>0</v>
      </c>
      <c r="F74" s="335"/>
      <c r="G74" s="24">
        <v>0</v>
      </c>
    </row>
    <row r="75" spans="2:7" x14ac:dyDescent="0.25">
      <c r="B75" s="297"/>
      <c r="C75" s="40" t="s">
        <v>105</v>
      </c>
      <c r="D75" s="22">
        <v>1</v>
      </c>
      <c r="E75" s="334">
        <v>1</v>
      </c>
      <c r="F75" s="335"/>
      <c r="G75" s="24">
        <v>0</v>
      </c>
    </row>
    <row r="76" spans="2:7" x14ac:dyDescent="0.25">
      <c r="B76" s="297"/>
      <c r="C76" s="40" t="s">
        <v>106</v>
      </c>
      <c r="D76" s="22">
        <v>0</v>
      </c>
      <c r="E76" s="334">
        <v>0</v>
      </c>
      <c r="F76" s="335"/>
      <c r="G76" s="24">
        <v>1</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v>0</v>
      </c>
      <c r="F80" s="335"/>
      <c r="G80" s="24">
        <v>0</v>
      </c>
    </row>
    <row r="81" spans="2:7" x14ac:dyDescent="0.25">
      <c r="B81" s="296" t="s">
        <v>111</v>
      </c>
      <c r="C81" s="40" t="s">
        <v>112</v>
      </c>
      <c r="D81" s="22">
        <v>0</v>
      </c>
      <c r="E81" s="334">
        <v>0</v>
      </c>
      <c r="F81" s="335"/>
      <c r="G81" s="24">
        <v>0</v>
      </c>
    </row>
    <row r="82" spans="2:7" x14ac:dyDescent="0.25">
      <c r="B82" s="297"/>
      <c r="C82" s="40" t="s">
        <v>113</v>
      </c>
      <c r="D82" s="22">
        <v>1</v>
      </c>
      <c r="E82" s="334">
        <v>1</v>
      </c>
      <c r="F82" s="335"/>
      <c r="G82" s="24">
        <v>1</v>
      </c>
    </row>
    <row r="83" spans="2:7" x14ac:dyDescent="0.25">
      <c r="B83" s="297"/>
      <c r="C83" s="40" t="s">
        <v>114</v>
      </c>
      <c r="D83" s="22">
        <v>1</v>
      </c>
      <c r="E83" s="334">
        <v>1</v>
      </c>
      <c r="F83" s="335"/>
      <c r="G83" s="24">
        <v>1</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978</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55">
        <v>1500000</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500000</v>
      </c>
      <c r="G150" s="256"/>
      <c r="H150" t="s">
        <v>979</v>
      </c>
    </row>
    <row r="151" spans="2:8" x14ac:dyDescent="0.25">
      <c r="B151" s="327"/>
      <c r="C151" s="328"/>
      <c r="D151" s="136" t="s">
        <v>220</v>
      </c>
      <c r="E151" s="131" t="s">
        <v>214</v>
      </c>
      <c r="F151" s="255">
        <v>600000</v>
      </c>
      <c r="G151" s="256"/>
      <c r="H151" t="s">
        <v>980</v>
      </c>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1000000</v>
      </c>
      <c r="G154" s="256"/>
      <c r="H154" t="s">
        <v>979</v>
      </c>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982</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233</v>
      </c>
      <c r="E158" s="226"/>
      <c r="F158" s="10" t="s">
        <v>21</v>
      </c>
      <c r="G158" s="139"/>
    </row>
    <row r="159" spans="2:8" ht="28.5" customHeight="1" thickBot="1" x14ac:dyDescent="0.3">
      <c r="B159" s="304" t="s">
        <v>235</v>
      </c>
      <c r="C159" s="305"/>
      <c r="D159" s="312" t="s">
        <v>983</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984</v>
      </c>
      <c r="E161" s="313"/>
      <c r="F161" s="313"/>
      <c r="G161" s="314"/>
    </row>
    <row r="162" spans="2:7" ht="25.5" customHeight="1" thickBot="1" x14ac:dyDescent="0.3">
      <c r="B162" s="318" t="s">
        <v>242</v>
      </c>
      <c r="C162" s="319"/>
      <c r="D162" s="320" t="s">
        <v>25</v>
      </c>
      <c r="E162" s="320"/>
      <c r="F162" s="119" t="s">
        <v>243</v>
      </c>
      <c r="G162" s="139" t="s">
        <v>985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986</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987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45B30-3A64-482D-B64F-ED33CE5ED1E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44170</v>
      </c>
      <c r="D6" s="18" t="s">
        <v>4</v>
      </c>
      <c r="E6" s="63">
        <v>0.29166666666666669</v>
      </c>
      <c r="F6" s="18" t="s">
        <v>5</v>
      </c>
      <c r="G6" s="65">
        <v>0.31597222222222221</v>
      </c>
    </row>
    <row r="7" spans="1:7" ht="8.25" customHeight="1" thickBot="1" x14ac:dyDescent="0.3">
      <c r="B7" s="212"/>
      <c r="C7" s="212"/>
      <c r="D7" s="212"/>
      <c r="E7" s="212"/>
      <c r="F7" s="212"/>
      <c r="G7" s="212"/>
    </row>
    <row r="8" spans="1:7" ht="24.75" x14ac:dyDescent="0.25">
      <c r="B8" s="13" t="s">
        <v>2</v>
      </c>
      <c r="C8" s="213" t="s">
        <v>988</v>
      </c>
      <c r="D8" s="213"/>
      <c r="E8" s="121" t="s">
        <v>3</v>
      </c>
      <c r="F8" s="213">
        <v>55</v>
      </c>
      <c r="G8" s="214"/>
    </row>
    <row r="9" spans="1:7" x14ac:dyDescent="0.25">
      <c r="B9" s="14" t="s">
        <v>6</v>
      </c>
      <c r="C9" s="4" t="s">
        <v>989</v>
      </c>
      <c r="D9" s="3" t="s">
        <v>7</v>
      </c>
      <c r="E9" s="215" t="s">
        <v>270</v>
      </c>
      <c r="F9" s="216"/>
      <c r="G9" s="217"/>
    </row>
    <row r="10" spans="1:7" ht="15.75" thickBot="1" x14ac:dyDescent="0.3">
      <c r="B10" s="15" t="s">
        <v>8</v>
      </c>
      <c r="C10" s="218" t="s">
        <v>990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991</v>
      </c>
      <c r="E16" s="226"/>
      <c r="F16" s="10" t="s">
        <v>16</v>
      </c>
      <c r="G16" s="11">
        <v>55</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28</v>
      </c>
    </row>
    <row r="24" spans="2:7" x14ac:dyDescent="0.25">
      <c r="B24" s="240"/>
      <c r="C24" s="241"/>
      <c r="D24" s="136" t="s">
        <v>32</v>
      </c>
      <c r="E24" s="244">
        <v>24</v>
      </c>
      <c r="F24" s="245"/>
      <c r="G24" s="72"/>
    </row>
    <row r="25" spans="2:7" x14ac:dyDescent="0.25">
      <c r="B25" s="240"/>
      <c r="C25" s="241"/>
      <c r="D25" s="136" t="s">
        <v>33</v>
      </c>
      <c r="E25" s="244"/>
      <c r="F25" s="245"/>
      <c r="G25" s="72">
        <v>20</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1</v>
      </c>
      <c r="G50" s="34">
        <v>1</v>
      </c>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992</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v>0</v>
      </c>
      <c r="F69" s="335"/>
      <c r="G69" s="24">
        <v>0</v>
      </c>
    </row>
    <row r="70" spans="2:7" ht="24" x14ac:dyDescent="0.25">
      <c r="B70" s="295"/>
      <c r="C70" s="40" t="s">
        <v>99</v>
      </c>
      <c r="D70" s="22">
        <v>0</v>
      </c>
      <c r="E70" s="334">
        <v>0</v>
      </c>
      <c r="F70" s="335"/>
      <c r="G70" s="24">
        <v>0</v>
      </c>
    </row>
    <row r="71" spans="2:7" ht="36" x14ac:dyDescent="0.25">
      <c r="B71" s="295"/>
      <c r="C71" s="40" t="s">
        <v>100</v>
      </c>
      <c r="D71" s="22">
        <v>0</v>
      </c>
      <c r="E71" s="334">
        <v>0</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0</v>
      </c>
    </row>
    <row r="74" spans="2:7" x14ac:dyDescent="0.25">
      <c r="B74" s="296" t="s">
        <v>103</v>
      </c>
      <c r="C74" s="40" t="s">
        <v>104</v>
      </c>
      <c r="D74" s="22">
        <v>0</v>
      </c>
      <c r="E74" s="334">
        <v>0</v>
      </c>
      <c r="F74" s="335"/>
      <c r="G74" s="24">
        <v>0</v>
      </c>
    </row>
    <row r="75" spans="2:7" x14ac:dyDescent="0.25">
      <c r="B75" s="297"/>
      <c r="C75" s="40" t="s">
        <v>105</v>
      </c>
      <c r="D75" s="22">
        <v>1</v>
      </c>
      <c r="E75" s="334">
        <v>0</v>
      </c>
      <c r="F75" s="335"/>
      <c r="G75" s="24">
        <v>0</v>
      </c>
    </row>
    <row r="76" spans="2:7" x14ac:dyDescent="0.25">
      <c r="B76" s="297"/>
      <c r="C76" s="40" t="s">
        <v>106</v>
      </c>
      <c r="D76" s="22">
        <v>1</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1</v>
      </c>
      <c r="E79" s="334">
        <v>0</v>
      </c>
      <c r="F79" s="335"/>
      <c r="G79" s="24">
        <v>0</v>
      </c>
    </row>
    <row r="80" spans="2:7" x14ac:dyDescent="0.25">
      <c r="B80" s="291"/>
      <c r="C80" s="40" t="s">
        <v>110</v>
      </c>
      <c r="D80" s="22" t="s">
        <v>993</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0</v>
      </c>
      <c r="E82" s="334">
        <v>0</v>
      </c>
      <c r="F82" s="335"/>
      <c r="G82" s="24">
        <v>0</v>
      </c>
    </row>
    <row r="83" spans="2:7" x14ac:dyDescent="0.25">
      <c r="B83" s="297"/>
      <c r="C83" s="40" t="s">
        <v>114</v>
      </c>
      <c r="D83" s="22">
        <v>0</v>
      </c>
      <c r="E83" s="334">
        <v>0</v>
      </c>
      <c r="F83" s="335"/>
      <c r="G83" s="24">
        <v>0</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994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105</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631</v>
      </c>
      <c r="F100" s="281"/>
      <c r="G100" s="282"/>
    </row>
    <row r="101" spans="2:7" ht="27" customHeight="1" thickBot="1" x14ac:dyDescent="0.3">
      <c r="B101" s="304" t="s">
        <v>127</v>
      </c>
      <c r="C101" s="305"/>
      <c r="D101" s="54" t="s">
        <v>25</v>
      </c>
      <c r="E101" s="306" t="s">
        <v>47</v>
      </c>
      <c r="F101" s="307"/>
      <c r="G101" s="55" t="s">
        <v>995</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996</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20</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997</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998</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522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t="s">
        <v>999</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1000</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1001</v>
      </c>
      <c r="E159" s="313"/>
      <c r="F159" s="313"/>
      <c r="G159" s="314"/>
    </row>
    <row r="160" spans="2:7" ht="26.25" customHeight="1" thickBot="1" x14ac:dyDescent="0.3">
      <c r="B160" s="304" t="s">
        <v>236</v>
      </c>
      <c r="C160" s="305"/>
      <c r="D160" s="312"/>
      <c r="E160" s="313"/>
      <c r="F160" s="313"/>
      <c r="G160" s="314"/>
    </row>
    <row r="161" spans="2:7" ht="27.75" customHeight="1" thickBot="1" x14ac:dyDescent="0.3">
      <c r="B161" s="304" t="s">
        <v>241</v>
      </c>
      <c r="C161" s="305"/>
      <c r="D161" s="312"/>
      <c r="E161" s="313"/>
      <c r="F161" s="313"/>
      <c r="G161" s="314"/>
    </row>
    <row r="162" spans="2:7" ht="25.5" customHeight="1" thickBot="1" x14ac:dyDescent="0.3">
      <c r="B162" s="318" t="s">
        <v>242</v>
      </c>
      <c r="C162" s="319"/>
      <c r="D162" s="320" t="s">
        <v>26</v>
      </c>
      <c r="E162" s="320"/>
      <c r="F162" s="119" t="s">
        <v>243</v>
      </c>
      <c r="G162" s="139" t="s">
        <v>1002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t="s">
        <v>275</v>
      </c>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1005</v>
      </c>
      <c r="E178" s="313"/>
      <c r="F178" s="313"/>
      <c r="G178" s="314"/>
    </row>
    <row r="179" spans="2:7" ht="26.25" customHeight="1" thickBot="1" x14ac:dyDescent="0.3">
      <c r="B179" s="304" t="s">
        <v>262</v>
      </c>
      <c r="C179" s="305"/>
      <c r="D179" s="312" t="s">
        <v>1003</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EF5B8B7-0534-431B-B317-80AACEE8E370}"/>
  </hyperlinks>
  <pageMargins left="0.7" right="0.7" top="0.75" bottom="0.75" header="0.3" footer="0.3"/>
  <pageSetup orientation="portrait" horizontalDpi="0" verticalDpi="0" r:id="rId2"/>
  <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4468F-46A4-41C2-BA56-34062D25AD1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44170</v>
      </c>
      <c r="D6" s="18" t="s">
        <v>4</v>
      </c>
      <c r="E6" s="63">
        <v>0.31944444444444448</v>
      </c>
      <c r="F6" s="18" t="s">
        <v>5</v>
      </c>
      <c r="G6" s="65">
        <v>0.34375</v>
      </c>
    </row>
    <row r="7" spans="1:7" ht="8.25" customHeight="1" thickBot="1" x14ac:dyDescent="0.3">
      <c r="B7" s="212"/>
      <c r="C7" s="212"/>
      <c r="D7" s="212"/>
      <c r="E7" s="212"/>
      <c r="F7" s="212"/>
      <c r="G7" s="212"/>
    </row>
    <row r="8" spans="1:7" ht="24.75" x14ac:dyDescent="0.25">
      <c r="B8" s="13" t="s">
        <v>2</v>
      </c>
      <c r="C8" s="213" t="s">
        <v>1004</v>
      </c>
      <c r="D8" s="213"/>
      <c r="E8" s="121" t="s">
        <v>3</v>
      </c>
      <c r="F8" s="213">
        <v>61</v>
      </c>
      <c r="G8" s="214"/>
    </row>
    <row r="9" spans="1:7" x14ac:dyDescent="0.25">
      <c r="B9" s="14" t="s">
        <v>6</v>
      </c>
      <c r="C9" s="4" t="s">
        <v>1006</v>
      </c>
      <c r="D9" s="3" t="s">
        <v>7</v>
      </c>
      <c r="E9" s="215" t="s">
        <v>291</v>
      </c>
      <c r="F9" s="216"/>
      <c r="G9" s="217"/>
    </row>
    <row r="10" spans="1:7" ht="15.75" thickBot="1" x14ac:dyDescent="0.3">
      <c r="B10" s="15" t="s">
        <v>8</v>
      </c>
      <c r="C10" s="219" t="s">
        <v>358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1007</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41</v>
      </c>
      <c r="F23" s="245"/>
      <c r="G23" s="72"/>
    </row>
    <row r="24" spans="2:7" x14ac:dyDescent="0.25">
      <c r="B24" s="240"/>
      <c r="C24" s="241"/>
      <c r="D24" s="136" t="s">
        <v>32</v>
      </c>
      <c r="E24" s="244"/>
      <c r="F24" s="245"/>
      <c r="G24" s="72">
        <v>35</v>
      </c>
    </row>
    <row r="25" spans="2:7" x14ac:dyDescent="0.25">
      <c r="B25" s="240"/>
      <c r="C25" s="241"/>
      <c r="D25" s="136" t="s">
        <v>33</v>
      </c>
      <c r="E25" s="244">
        <v>26</v>
      </c>
      <c r="F25" s="245"/>
      <c r="G25" s="72"/>
    </row>
    <row r="26" spans="2:7" x14ac:dyDescent="0.25">
      <c r="B26" s="240"/>
      <c r="C26" s="241"/>
      <c r="D26" s="136" t="s">
        <v>34</v>
      </c>
      <c r="E26" s="244">
        <v>23</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345">
        <v>43926</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row>
    <row r="42" spans="2:8" ht="15.75" thickBot="1" x14ac:dyDescent="0.3">
      <c r="B42" s="258"/>
      <c r="C42" s="259"/>
      <c r="D42" s="261" t="s">
        <v>54</v>
      </c>
      <c r="E42" s="261"/>
      <c r="F42" s="27">
        <v>2</v>
      </c>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v>1</v>
      </c>
      <c r="G46" s="34"/>
    </row>
    <row r="47" spans="2:8" x14ac:dyDescent="0.25">
      <c r="B47" s="268"/>
      <c r="C47" s="32" t="s">
        <v>59</v>
      </c>
      <c r="D47" s="6"/>
      <c r="E47" s="6">
        <v>3</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912</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1008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t="s">
        <v>1009</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1010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951</v>
      </c>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1000000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60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40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1011</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t="s">
        <v>221</v>
      </c>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1012</v>
      </c>
      <c r="E161" s="313"/>
      <c r="F161" s="313"/>
      <c r="G161" s="314"/>
    </row>
    <row r="162" spans="2:7" ht="25.5" customHeight="1" thickBot="1" x14ac:dyDescent="0.3">
      <c r="B162" s="318" t="s">
        <v>242</v>
      </c>
      <c r="C162" s="319"/>
      <c r="D162" s="320" t="s">
        <v>25</v>
      </c>
      <c r="E162" s="320"/>
      <c r="F162" s="119" t="s">
        <v>243</v>
      </c>
      <c r="G162" s="139" t="s">
        <v>1013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1014</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1015</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9C9FA-BBBE-4EA4-AEFE-C8BCAE7FAE1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44170</v>
      </c>
      <c r="D6" s="18" t="s">
        <v>4</v>
      </c>
      <c r="E6" s="63">
        <v>0.34375</v>
      </c>
      <c r="F6" s="18" t="s">
        <v>5</v>
      </c>
      <c r="G6" s="65">
        <v>0.36805555555555558</v>
      </c>
    </row>
    <row r="7" spans="1:7" ht="8.25" customHeight="1" thickBot="1" x14ac:dyDescent="0.3">
      <c r="B7" s="212"/>
      <c r="C7" s="212"/>
      <c r="D7" s="212"/>
      <c r="E7" s="212"/>
      <c r="F7" s="212"/>
      <c r="G7" s="212"/>
    </row>
    <row r="8" spans="1:7" ht="24.75" x14ac:dyDescent="0.25">
      <c r="B8" s="13" t="s">
        <v>2</v>
      </c>
      <c r="C8" s="213" t="s">
        <v>1016</v>
      </c>
      <c r="D8" s="213"/>
      <c r="E8" s="121" t="s">
        <v>3</v>
      </c>
      <c r="F8" s="213">
        <v>53</v>
      </c>
      <c r="G8" s="214"/>
    </row>
    <row r="9" spans="1:7" x14ac:dyDescent="0.25">
      <c r="B9" s="14" t="s">
        <v>6</v>
      </c>
      <c r="C9" s="4" t="s">
        <v>290</v>
      </c>
      <c r="D9" s="3" t="s">
        <v>7</v>
      </c>
      <c r="E9" s="215" t="s">
        <v>291</v>
      </c>
      <c r="F9" s="216"/>
      <c r="G9" s="217"/>
    </row>
    <row r="10" spans="1:7" ht="15.75" thickBot="1" x14ac:dyDescent="0.3">
      <c r="B10" s="15" t="s">
        <v>8</v>
      </c>
      <c r="C10" s="218" t="s">
        <v>1017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32</v>
      </c>
      <c r="F23" s="245"/>
      <c r="G23" s="72"/>
    </row>
    <row r="24" spans="2:7" x14ac:dyDescent="0.25">
      <c r="B24" s="240"/>
      <c r="C24" s="241"/>
      <c r="D24" s="136" t="s">
        <v>32</v>
      </c>
      <c r="E24" s="244"/>
      <c r="F24" s="245"/>
      <c r="G24" s="72">
        <v>28</v>
      </c>
    </row>
    <row r="25" spans="2:7" x14ac:dyDescent="0.25">
      <c r="B25" s="240"/>
      <c r="C25" s="241"/>
      <c r="D25" s="136" t="s">
        <v>33</v>
      </c>
      <c r="E25" s="244">
        <v>23</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2</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v>1</v>
      </c>
      <c r="G47" s="34"/>
    </row>
    <row r="48" spans="2:8" x14ac:dyDescent="0.25">
      <c r="B48" s="268"/>
      <c r="C48" s="32" t="s">
        <v>60</v>
      </c>
      <c r="D48" s="6"/>
      <c r="E48" s="6"/>
      <c r="F48" s="6"/>
      <c r="G48" s="34"/>
    </row>
    <row r="49" spans="2:7" x14ac:dyDescent="0.25">
      <c r="B49" s="268"/>
      <c r="C49" s="32" t="s">
        <v>61</v>
      </c>
      <c r="D49" s="6">
        <v>1</v>
      </c>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886</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row>
    <row r="69" spans="2:7" ht="24" x14ac:dyDescent="0.25">
      <c r="B69" s="295" t="s">
        <v>97</v>
      </c>
      <c r="C69" s="40" t="s">
        <v>98</v>
      </c>
      <c r="D69" s="22">
        <v>1</v>
      </c>
      <c r="E69" s="334"/>
      <c r="F69" s="335"/>
      <c r="G69" s="24">
        <v>2</v>
      </c>
    </row>
    <row r="70" spans="2:7" ht="24" x14ac:dyDescent="0.25">
      <c r="B70" s="295"/>
      <c r="C70" s="40" t="s">
        <v>99</v>
      </c>
      <c r="D70" s="22">
        <v>1</v>
      </c>
      <c r="E70" s="334"/>
      <c r="F70" s="335"/>
      <c r="G70" s="24">
        <v>2</v>
      </c>
    </row>
    <row r="71" spans="2:7" ht="36" x14ac:dyDescent="0.25">
      <c r="B71" s="295"/>
      <c r="C71" s="40" t="s">
        <v>100</v>
      </c>
      <c r="D71" s="22">
        <v>0</v>
      </c>
      <c r="E71" s="334"/>
      <c r="F71" s="335"/>
      <c r="G71" s="24">
        <v>0</v>
      </c>
    </row>
    <row r="72" spans="2:7" ht="24" x14ac:dyDescent="0.25">
      <c r="B72" s="295"/>
      <c r="C72" s="40" t="s">
        <v>101</v>
      </c>
      <c r="D72" s="22">
        <v>0</v>
      </c>
      <c r="E72" s="334"/>
      <c r="F72" s="335"/>
      <c r="G72" s="24">
        <v>0</v>
      </c>
    </row>
    <row r="73" spans="2:7" ht="24" x14ac:dyDescent="0.25">
      <c r="B73" s="295"/>
      <c r="C73" s="40" t="s">
        <v>102</v>
      </c>
      <c r="D73" s="22">
        <v>0</v>
      </c>
      <c r="E73" s="334"/>
      <c r="F73" s="335"/>
      <c r="G73" s="24">
        <v>0</v>
      </c>
    </row>
    <row r="74" spans="2:7" x14ac:dyDescent="0.25">
      <c r="B74" s="296" t="s">
        <v>103</v>
      </c>
      <c r="C74" s="40" t="s">
        <v>104</v>
      </c>
      <c r="D74" s="22">
        <v>0</v>
      </c>
      <c r="E74" s="334"/>
      <c r="F74" s="335"/>
      <c r="G74" s="24">
        <v>0</v>
      </c>
    </row>
    <row r="75" spans="2:7" x14ac:dyDescent="0.25">
      <c r="B75" s="297"/>
      <c r="C75" s="40" t="s">
        <v>105</v>
      </c>
      <c r="D75" s="22">
        <v>1</v>
      </c>
      <c r="E75" s="334"/>
      <c r="F75" s="335"/>
      <c r="G75" s="24">
        <v>0</v>
      </c>
    </row>
    <row r="76" spans="2:7" x14ac:dyDescent="0.25">
      <c r="B76" s="297"/>
      <c r="C76" s="40" t="s">
        <v>106</v>
      </c>
      <c r="D76" s="22">
        <v>0</v>
      </c>
      <c r="E76" s="334"/>
      <c r="F76" s="335"/>
      <c r="G76" s="24">
        <v>0</v>
      </c>
    </row>
    <row r="77" spans="2:7" x14ac:dyDescent="0.25">
      <c r="B77" s="297"/>
      <c r="C77" s="40" t="s">
        <v>107</v>
      </c>
      <c r="D77" s="22">
        <v>0</v>
      </c>
      <c r="E77" s="334"/>
      <c r="F77" s="335"/>
      <c r="G77" s="24">
        <v>0</v>
      </c>
    </row>
    <row r="78" spans="2:7" x14ac:dyDescent="0.25">
      <c r="B78" s="297"/>
      <c r="C78" s="40" t="s">
        <v>108</v>
      </c>
      <c r="D78" s="22">
        <v>0</v>
      </c>
      <c r="E78" s="334"/>
      <c r="F78" s="335"/>
      <c r="G78" s="24">
        <v>0</v>
      </c>
    </row>
    <row r="79" spans="2:7" x14ac:dyDescent="0.25">
      <c r="B79" s="297"/>
      <c r="C79" s="40" t="s">
        <v>109</v>
      </c>
      <c r="D79" s="22">
        <v>1</v>
      </c>
      <c r="E79" s="334"/>
      <c r="F79" s="335"/>
      <c r="G79" s="24">
        <v>0</v>
      </c>
    </row>
    <row r="80" spans="2:7" x14ac:dyDescent="0.25">
      <c r="B80" s="291"/>
      <c r="C80" s="40" t="s">
        <v>110</v>
      </c>
      <c r="D80" s="22"/>
      <c r="E80" s="334"/>
      <c r="F80" s="335"/>
      <c r="G80" s="24"/>
    </row>
    <row r="81" spans="2:7" x14ac:dyDescent="0.25">
      <c r="B81" s="296" t="s">
        <v>111</v>
      </c>
      <c r="C81" s="40" t="s">
        <v>112</v>
      </c>
      <c r="D81" s="22">
        <v>0</v>
      </c>
      <c r="E81" s="334"/>
      <c r="F81" s="335"/>
      <c r="G81" s="24">
        <v>0</v>
      </c>
    </row>
    <row r="82" spans="2:7" x14ac:dyDescent="0.25">
      <c r="B82" s="297"/>
      <c r="C82" s="40" t="s">
        <v>113</v>
      </c>
      <c r="D82" s="22">
        <v>1</v>
      </c>
      <c r="E82" s="334"/>
      <c r="F82" s="335"/>
      <c r="G82" s="24">
        <v>0</v>
      </c>
    </row>
    <row r="83" spans="2:7" x14ac:dyDescent="0.25">
      <c r="B83" s="297"/>
      <c r="C83" s="40" t="s">
        <v>114</v>
      </c>
      <c r="D83" s="22">
        <v>1</v>
      </c>
      <c r="E83" s="334"/>
      <c r="F83" s="335"/>
      <c r="G83" s="24">
        <v>0</v>
      </c>
    </row>
    <row r="84" spans="2:7" x14ac:dyDescent="0.25">
      <c r="B84" s="297"/>
      <c r="C84" s="40" t="s">
        <v>115</v>
      </c>
      <c r="D84" s="22">
        <v>0</v>
      </c>
      <c r="E84" s="334"/>
      <c r="F84" s="335"/>
      <c r="G84" s="24">
        <v>0</v>
      </c>
    </row>
    <row r="85" spans="2:7" x14ac:dyDescent="0.25">
      <c r="B85" s="297"/>
      <c r="C85" s="40" t="s">
        <v>116</v>
      </c>
      <c r="D85" s="22">
        <v>0</v>
      </c>
      <c r="E85" s="334"/>
      <c r="F85" s="335"/>
      <c r="G85" s="24">
        <v>2</v>
      </c>
    </row>
    <row r="86" spans="2:7" ht="15.75" thickBot="1" x14ac:dyDescent="0.3">
      <c r="B86" s="298"/>
      <c r="C86" s="41" t="s">
        <v>117</v>
      </c>
      <c r="D86" s="25">
        <v>0</v>
      </c>
      <c r="E86" s="336"/>
      <c r="F86" s="337"/>
      <c r="G86" s="26">
        <v>0</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1018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1019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18</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680</v>
      </c>
      <c r="F110" s="281"/>
      <c r="G110" s="282"/>
    </row>
    <row r="111" spans="2:7" ht="15.75" thickBot="1" x14ac:dyDescent="0.3">
      <c r="B111" s="304" t="s">
        <v>155</v>
      </c>
      <c r="C111" s="305"/>
      <c r="D111" s="54" t="s">
        <v>25</v>
      </c>
      <c r="E111" s="306" t="s">
        <v>47</v>
      </c>
      <c r="F111" s="307"/>
      <c r="G111" s="55" t="s">
        <v>1020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1021</v>
      </c>
    </row>
    <row r="125" spans="2:7" ht="27.75" customHeight="1" thickBot="1" x14ac:dyDescent="0.3">
      <c r="B125" s="304" t="s">
        <v>177</v>
      </c>
      <c r="C125" s="305"/>
      <c r="D125" s="54" t="s">
        <v>25</v>
      </c>
      <c r="E125" s="306" t="s">
        <v>176</v>
      </c>
      <c r="F125" s="307"/>
      <c r="G125" s="55" t="s">
        <v>1022</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1023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1024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1025</v>
      </c>
      <c r="E161" s="313"/>
      <c r="F161" s="313"/>
      <c r="G161" s="314"/>
    </row>
    <row r="162" spans="2:7" ht="25.5" customHeight="1" thickBot="1" x14ac:dyDescent="0.3">
      <c r="B162" s="318" t="s">
        <v>242</v>
      </c>
      <c r="C162" s="319"/>
      <c r="D162" s="320" t="s">
        <v>25</v>
      </c>
      <c r="E162" s="320"/>
      <c r="F162" s="119" t="s">
        <v>243</v>
      </c>
      <c r="G162" s="139" t="s">
        <v>1026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1027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824FC48-B3A6-4F53-A8FA-3B0F71992F33}"/>
  </hyperlinks>
  <pageMargins left="0.7" right="0.7" top="0.75" bottom="0.75" header="0.3" footer="0.3"/>
  <pageSetup orientation="portrait" horizontalDpi="0" verticalDpi="0" r:id="rId2"/>
  <drawing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E9C77-4A2C-4C9E-90DC-BECC3490141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44172</v>
      </c>
      <c r="D6" s="18" t="s">
        <v>4</v>
      </c>
      <c r="E6" s="63">
        <v>0.64583333333333337</v>
      </c>
      <c r="F6" s="18" t="s">
        <v>5</v>
      </c>
      <c r="G6" s="65">
        <v>0.66666666666666663</v>
      </c>
    </row>
    <row r="7" spans="1:7" ht="8.25" customHeight="1" thickBot="1" x14ac:dyDescent="0.3">
      <c r="B7" s="212"/>
      <c r="C7" s="212"/>
      <c r="D7" s="212"/>
      <c r="E7" s="212"/>
      <c r="F7" s="212"/>
      <c r="G7" s="212"/>
    </row>
    <row r="8" spans="1:7" ht="24.75" x14ac:dyDescent="0.25">
      <c r="B8" s="13" t="s">
        <v>2</v>
      </c>
      <c r="C8" s="213" t="s">
        <v>1047</v>
      </c>
      <c r="D8" s="213"/>
      <c r="E8" s="121" t="s">
        <v>3</v>
      </c>
      <c r="F8" s="213">
        <v>45</v>
      </c>
      <c r="G8" s="214"/>
    </row>
    <row r="9" spans="1:7" x14ac:dyDescent="0.25">
      <c r="B9" s="14" t="s">
        <v>6</v>
      </c>
      <c r="C9" s="4" t="s">
        <v>472</v>
      </c>
      <c r="D9" s="3" t="s">
        <v>7</v>
      </c>
      <c r="E9" s="215" t="s">
        <v>291</v>
      </c>
      <c r="F9" s="216"/>
      <c r="G9" s="217"/>
    </row>
    <row r="10" spans="1:7" ht="15.75" thickBot="1" x14ac:dyDescent="0.3">
      <c r="B10" s="15" t="s">
        <v>8</v>
      </c>
      <c r="C10" s="218" t="s">
        <v>1048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28</v>
      </c>
    </row>
    <row r="24" spans="2:7" x14ac:dyDescent="0.25">
      <c r="B24" s="240"/>
      <c r="C24" s="241"/>
      <c r="D24" s="136" t="s">
        <v>32</v>
      </c>
      <c r="E24" s="244">
        <v>26</v>
      </c>
      <c r="F24" s="245"/>
      <c r="G24" s="72"/>
    </row>
    <row r="25" spans="2:7" x14ac:dyDescent="0.25">
      <c r="B25" s="240"/>
      <c r="C25" s="241"/>
      <c r="D25" s="136" t="s">
        <v>33</v>
      </c>
      <c r="E25" s="244">
        <v>21</v>
      </c>
      <c r="F25" s="245"/>
      <c r="G25" s="72"/>
    </row>
    <row r="26" spans="2:7" x14ac:dyDescent="0.25">
      <c r="B26" s="240"/>
      <c r="C26" s="241"/>
      <c r="D26" s="136" t="s">
        <v>34</v>
      </c>
      <c r="E26" s="244"/>
      <c r="F26" s="245"/>
      <c r="G26" s="72">
        <v>18</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2</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row>
    <row r="48" spans="2:8" x14ac:dyDescent="0.25">
      <c r="B48" s="268"/>
      <c r="C48" s="32" t="s">
        <v>60</v>
      </c>
      <c r="D48" s="6">
        <v>1</v>
      </c>
      <c r="E48" s="6"/>
      <c r="F48" s="6">
        <v>1</v>
      </c>
      <c r="G48" s="34">
        <v>1</v>
      </c>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t="s">
        <v>272</v>
      </c>
      <c r="F53" s="134" t="s">
        <v>79</v>
      </c>
      <c r="G53" s="38"/>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26</v>
      </c>
      <c r="E64" s="284"/>
      <c r="F64" s="284"/>
      <c r="G64" s="285"/>
    </row>
    <row r="65" spans="2:7" ht="15.75" thickBot="1" x14ac:dyDescent="0.3">
      <c r="B65" s="196" t="s">
        <v>90</v>
      </c>
      <c r="C65" s="197"/>
      <c r="D65" s="123" t="s">
        <v>26</v>
      </c>
      <c r="E65" s="198" t="s">
        <v>91</v>
      </c>
      <c r="F65" s="199"/>
      <c r="G65" s="12" t="s">
        <v>772</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v>0</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0</v>
      </c>
      <c r="E73" s="334"/>
      <c r="F73" s="335"/>
      <c r="G73" s="24"/>
    </row>
    <row r="74" spans="2:7" x14ac:dyDescent="0.25">
      <c r="B74" s="296" t="s">
        <v>103</v>
      </c>
      <c r="C74" s="40" t="s">
        <v>104</v>
      </c>
      <c r="D74" s="22">
        <v>0</v>
      </c>
      <c r="E74" s="334"/>
      <c r="F74" s="335"/>
      <c r="G74" s="24"/>
    </row>
    <row r="75" spans="2:7" x14ac:dyDescent="0.25">
      <c r="B75" s="297"/>
      <c r="C75" s="40" t="s">
        <v>105</v>
      </c>
      <c r="D75" s="22">
        <v>0</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0</v>
      </c>
      <c r="E79" s="334"/>
      <c r="F79" s="335"/>
      <c r="G79" s="24"/>
    </row>
    <row r="80" spans="2:7" x14ac:dyDescent="0.25">
      <c r="B80" s="291"/>
      <c r="C80" s="40" t="s">
        <v>110</v>
      </c>
      <c r="D80" s="22">
        <v>0</v>
      </c>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0</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680</v>
      </c>
      <c r="F110" s="281"/>
      <c r="G110" s="282"/>
    </row>
    <row r="111" spans="2:7" ht="15.75" thickBot="1" x14ac:dyDescent="0.3">
      <c r="B111" s="304" t="s">
        <v>155</v>
      </c>
      <c r="C111" s="305"/>
      <c r="D111" s="54" t="s">
        <v>25</v>
      </c>
      <c r="E111" s="306" t="s">
        <v>47</v>
      </c>
      <c r="F111" s="307"/>
      <c r="G111" s="55" t="s">
        <v>362</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0.5</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1049</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1050</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1051</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1052</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139" t="s">
        <v>1034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1053</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9A5CC371-7091-4C95-815E-7B7A0D473764}"/>
  </hyperlinks>
  <pageMargins left="0.7" right="0.7" top="0.75" bottom="0.75" header="0.3" footer="0.3"/>
  <pageSetup orientation="portrait" horizontalDpi="0" verticalDpi="0" r:id="rId2"/>
  <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4E22-E0D8-48F4-B432-35FD5A4201F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44175</v>
      </c>
      <c r="D6" s="18" t="s">
        <v>4</v>
      </c>
      <c r="E6" s="63">
        <v>0.44375000000000003</v>
      </c>
      <c r="F6" s="18" t="s">
        <v>5</v>
      </c>
      <c r="G6" s="65">
        <v>0.46249999999999997</v>
      </c>
    </row>
    <row r="7" spans="1:7" ht="8.25" customHeight="1" thickBot="1" x14ac:dyDescent="0.3">
      <c r="B7" s="212"/>
      <c r="C7" s="212"/>
      <c r="D7" s="212"/>
      <c r="E7" s="212"/>
      <c r="F7" s="212"/>
      <c r="G7" s="212"/>
    </row>
    <row r="8" spans="1:7" ht="24.75" x14ac:dyDescent="0.25">
      <c r="B8" s="13" t="s">
        <v>2</v>
      </c>
      <c r="C8" s="213" t="s">
        <v>1054</v>
      </c>
      <c r="D8" s="213"/>
      <c r="E8" s="121" t="s">
        <v>3</v>
      </c>
      <c r="F8" s="213">
        <v>68</v>
      </c>
      <c r="G8" s="214"/>
    </row>
    <row r="9" spans="1:7" x14ac:dyDescent="0.25">
      <c r="B9" s="14" t="s">
        <v>6</v>
      </c>
      <c r="C9" s="4" t="s">
        <v>1055</v>
      </c>
      <c r="D9" s="3" t="s">
        <v>7</v>
      </c>
      <c r="E9" s="215" t="s">
        <v>354</v>
      </c>
      <c r="F9" s="216"/>
      <c r="G9" s="217"/>
    </row>
    <row r="10" spans="1:7" ht="15.75" thickBot="1" x14ac:dyDescent="0.3">
      <c r="B10" s="15" t="s">
        <v>8</v>
      </c>
      <c r="C10" s="218" t="s">
        <v>1056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8</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68</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8</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t="s">
        <v>275</v>
      </c>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1</v>
      </c>
      <c r="E69" s="334"/>
      <c r="F69" s="335"/>
      <c r="G69" s="24"/>
    </row>
    <row r="70" spans="2:7" ht="24" x14ac:dyDescent="0.25">
      <c r="B70" s="295"/>
      <c r="C70" s="40" t="s">
        <v>99</v>
      </c>
      <c r="D70" s="22">
        <v>0</v>
      </c>
      <c r="E70" s="334"/>
      <c r="F70" s="335"/>
      <c r="G70" s="24"/>
    </row>
    <row r="71" spans="2:7" ht="36" x14ac:dyDescent="0.25">
      <c r="B71" s="295"/>
      <c r="C71" s="40" t="s">
        <v>100</v>
      </c>
      <c r="D71" s="22">
        <v>0</v>
      </c>
      <c r="E71" s="334"/>
      <c r="F71" s="335"/>
      <c r="G71" s="24"/>
    </row>
    <row r="72" spans="2:7" ht="24" x14ac:dyDescent="0.25">
      <c r="B72" s="295"/>
      <c r="C72" s="40" t="s">
        <v>101</v>
      </c>
      <c r="D72" s="22">
        <v>0</v>
      </c>
      <c r="E72" s="334"/>
      <c r="F72" s="335"/>
      <c r="G72" s="24"/>
    </row>
    <row r="73" spans="2:7" ht="24" x14ac:dyDescent="0.25">
      <c r="B73" s="295"/>
      <c r="C73" s="40" t="s">
        <v>102</v>
      </c>
      <c r="D73" s="22">
        <v>1</v>
      </c>
      <c r="E73" s="334"/>
      <c r="F73" s="335"/>
      <c r="G73" s="24"/>
    </row>
    <row r="74" spans="2:7" x14ac:dyDescent="0.25">
      <c r="B74" s="296" t="s">
        <v>103</v>
      </c>
      <c r="C74" s="40" t="s">
        <v>104</v>
      </c>
      <c r="D74" s="22">
        <v>0</v>
      </c>
      <c r="E74" s="334"/>
      <c r="F74" s="335"/>
      <c r="G74" s="24"/>
    </row>
    <row r="75" spans="2:7" x14ac:dyDescent="0.25">
      <c r="B75" s="297"/>
      <c r="C75" s="40" t="s">
        <v>105</v>
      </c>
      <c r="D75" s="22">
        <v>1</v>
      </c>
      <c r="E75" s="334"/>
      <c r="F75" s="335"/>
      <c r="G75" s="24"/>
    </row>
    <row r="76" spans="2:7" x14ac:dyDescent="0.25">
      <c r="B76" s="297"/>
      <c r="C76" s="40" t="s">
        <v>106</v>
      </c>
      <c r="D76" s="22">
        <v>0</v>
      </c>
      <c r="E76" s="334"/>
      <c r="F76" s="335"/>
      <c r="G76" s="24"/>
    </row>
    <row r="77" spans="2:7" x14ac:dyDescent="0.25">
      <c r="B77" s="297"/>
      <c r="C77" s="40" t="s">
        <v>107</v>
      </c>
      <c r="D77" s="22">
        <v>0</v>
      </c>
      <c r="E77" s="334"/>
      <c r="F77" s="335"/>
      <c r="G77" s="24"/>
    </row>
    <row r="78" spans="2:7" x14ac:dyDescent="0.25">
      <c r="B78" s="297"/>
      <c r="C78" s="40" t="s">
        <v>108</v>
      </c>
      <c r="D78" s="22">
        <v>0</v>
      </c>
      <c r="E78" s="334"/>
      <c r="F78" s="335"/>
      <c r="G78" s="24"/>
    </row>
    <row r="79" spans="2:7" x14ac:dyDescent="0.25">
      <c r="B79" s="297"/>
      <c r="C79" s="40" t="s">
        <v>109</v>
      </c>
      <c r="D79" s="22">
        <v>1</v>
      </c>
      <c r="E79" s="334"/>
      <c r="F79" s="335"/>
      <c r="G79" s="24"/>
    </row>
    <row r="80" spans="2:7" ht="24" x14ac:dyDescent="0.25">
      <c r="B80" s="291"/>
      <c r="C80" s="40" t="s">
        <v>110</v>
      </c>
      <c r="D80" s="22" t="s">
        <v>1057</v>
      </c>
      <c r="E80" s="334"/>
      <c r="F80" s="335"/>
      <c r="G80" s="24"/>
    </row>
    <row r="81" spans="2:7" x14ac:dyDescent="0.25">
      <c r="B81" s="296" t="s">
        <v>111</v>
      </c>
      <c r="C81" s="40" t="s">
        <v>112</v>
      </c>
      <c r="D81" s="22">
        <v>0</v>
      </c>
      <c r="E81" s="334"/>
      <c r="F81" s="335"/>
      <c r="G81" s="24"/>
    </row>
    <row r="82" spans="2:7" x14ac:dyDescent="0.25">
      <c r="B82" s="297"/>
      <c r="C82" s="40" t="s">
        <v>113</v>
      </c>
      <c r="D82" s="22">
        <v>0</v>
      </c>
      <c r="E82" s="334"/>
      <c r="F82" s="335"/>
      <c r="G82" s="24"/>
    </row>
    <row r="83" spans="2:7" x14ac:dyDescent="0.25">
      <c r="B83" s="297"/>
      <c r="C83" s="40" t="s">
        <v>114</v>
      </c>
      <c r="D83" s="22">
        <v>0</v>
      </c>
      <c r="E83" s="334"/>
      <c r="F83" s="335"/>
      <c r="G83" s="24"/>
    </row>
    <row r="84" spans="2:7" x14ac:dyDescent="0.25">
      <c r="B84" s="297"/>
      <c r="C84" s="40" t="s">
        <v>115</v>
      </c>
      <c r="D84" s="22">
        <v>0</v>
      </c>
      <c r="E84" s="334"/>
      <c r="F84" s="335"/>
      <c r="G84" s="24"/>
    </row>
    <row r="85" spans="2:7" x14ac:dyDescent="0.25">
      <c r="B85" s="297"/>
      <c r="C85" s="40" t="s">
        <v>116</v>
      </c>
      <c r="D85" s="22">
        <v>1</v>
      </c>
      <c r="E85" s="334"/>
      <c r="F85" s="335"/>
      <c r="G85" s="24"/>
    </row>
    <row r="86" spans="2:7" ht="15.75" thickBot="1" x14ac:dyDescent="0.3">
      <c r="B86" s="298"/>
      <c r="C86" s="41" t="s">
        <v>117</v>
      </c>
      <c r="D86" s="25">
        <v>0</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123</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325</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20</v>
      </c>
    </row>
    <row r="114" spans="2:7" x14ac:dyDescent="0.25">
      <c r="B114" s="271" t="s">
        <v>159</v>
      </c>
      <c r="C114" s="272"/>
      <c r="D114" s="121" t="s">
        <v>161</v>
      </c>
      <c r="E114" s="83" t="s">
        <v>275</v>
      </c>
      <c r="F114" s="121" t="s">
        <v>47</v>
      </c>
      <c r="G114" s="39" t="s">
        <v>1058</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1059</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1060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t="s">
        <v>1061</v>
      </c>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1062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18000000</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4000000</v>
      </c>
      <c r="G150" s="256"/>
    </row>
    <row r="151" spans="2:7" x14ac:dyDescent="0.25">
      <c r="B151" s="327"/>
      <c r="C151" s="328"/>
      <c r="D151" s="136" t="s">
        <v>220</v>
      </c>
      <c r="E151" s="131" t="s">
        <v>214</v>
      </c>
      <c r="F151" s="255">
        <v>14000000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1063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1064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1065</v>
      </c>
      <c r="E161" s="313"/>
      <c r="F161" s="313"/>
      <c r="G161" s="314"/>
    </row>
    <row r="162" spans="2:7" ht="25.5" customHeight="1" thickBot="1" x14ac:dyDescent="0.3">
      <c r="B162" s="318" t="s">
        <v>242</v>
      </c>
      <c r="C162" s="319"/>
      <c r="D162" s="320" t="s">
        <v>26</v>
      </c>
      <c r="E162" s="320"/>
      <c r="F162" s="119" t="s">
        <v>243</v>
      </c>
      <c r="G162" s="139" t="s">
        <v>1066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53"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1067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t="s">
        <v>1068</v>
      </c>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65B4A10E-C63B-4EDC-959F-7671F2136938}"/>
  </hyperlinks>
  <pageMargins left="0.7" right="0.7" top="0.75" bottom="0.75" header="0.3" footer="0.3"/>
  <pageSetup orientation="portrait" horizontalDpi="0" verticalDpi="0" r:id="rId2"/>
  <drawing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408C1-B74F-4651-9439-69E8633B649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44177</v>
      </c>
      <c r="D6" s="18" t="s">
        <v>4</v>
      </c>
      <c r="E6" s="63">
        <v>0.3125</v>
      </c>
      <c r="F6" s="18" t="s">
        <v>5</v>
      </c>
      <c r="G6" s="65">
        <v>0.33333333333333331</v>
      </c>
    </row>
    <row r="7" spans="1:7" ht="8.25" customHeight="1" thickBot="1" x14ac:dyDescent="0.3">
      <c r="B7" s="212"/>
      <c r="C7" s="212"/>
      <c r="D7" s="212"/>
      <c r="E7" s="212"/>
      <c r="F7" s="212"/>
      <c r="G7" s="212"/>
    </row>
    <row r="8" spans="1:7" ht="24.75" x14ac:dyDescent="0.25">
      <c r="B8" s="13" t="s">
        <v>2</v>
      </c>
      <c r="C8" s="213" t="s">
        <v>1069</v>
      </c>
      <c r="D8" s="213"/>
      <c r="E8" s="121" t="s">
        <v>3</v>
      </c>
      <c r="F8" s="213">
        <v>67</v>
      </c>
      <c r="G8" s="214"/>
    </row>
    <row r="9" spans="1:7" x14ac:dyDescent="0.25">
      <c r="B9" s="14" t="s">
        <v>6</v>
      </c>
      <c r="C9" s="4" t="s">
        <v>269</v>
      </c>
      <c r="D9" s="3" t="s">
        <v>7</v>
      </c>
      <c r="E9" s="215"/>
      <c r="F9" s="216"/>
      <c r="G9" s="217"/>
    </row>
    <row r="10" spans="1:7" ht="15.75" thickBot="1" x14ac:dyDescent="0.3">
      <c r="B10" s="15" t="s">
        <v>8</v>
      </c>
      <c r="C10" s="219" t="s">
        <v>295</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1080</v>
      </c>
      <c r="E16" s="226"/>
      <c r="F16" s="10" t="s">
        <v>16</v>
      </c>
      <c r="G16" s="11">
        <v>42</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20</v>
      </c>
    </row>
    <row r="24" spans="2:7" x14ac:dyDescent="0.25">
      <c r="B24" s="240"/>
      <c r="C24" s="241"/>
      <c r="D24" s="136" t="s">
        <v>32</v>
      </c>
      <c r="E24" s="244">
        <v>17</v>
      </c>
      <c r="F24" s="245"/>
      <c r="G24" s="72"/>
    </row>
    <row r="25" spans="2:7" x14ac:dyDescent="0.25">
      <c r="B25" s="240"/>
      <c r="C25" s="241"/>
      <c r="D25" s="136" t="s">
        <v>33</v>
      </c>
      <c r="E25" s="244"/>
      <c r="F25" s="245"/>
      <c r="G25" s="72">
        <v>6</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2</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v>1</v>
      </c>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v>0</v>
      </c>
      <c r="E69" s="334">
        <v>0</v>
      </c>
      <c r="F69" s="335"/>
      <c r="G69" s="24">
        <v>1</v>
      </c>
    </row>
    <row r="70" spans="2:7" ht="24" x14ac:dyDescent="0.25">
      <c r="B70" s="295"/>
      <c r="C70" s="40" t="s">
        <v>99</v>
      </c>
      <c r="D70" s="22">
        <v>0</v>
      </c>
      <c r="E70" s="334">
        <v>0</v>
      </c>
      <c r="F70" s="335"/>
      <c r="G70" s="24">
        <v>1</v>
      </c>
    </row>
    <row r="71" spans="2:7" ht="36" x14ac:dyDescent="0.25">
      <c r="B71" s="295"/>
      <c r="C71" s="40" t="s">
        <v>100</v>
      </c>
      <c r="D71" s="22">
        <v>0</v>
      </c>
      <c r="E71" s="334">
        <v>0</v>
      </c>
      <c r="F71" s="335"/>
      <c r="G71" s="24">
        <v>1</v>
      </c>
    </row>
    <row r="72" spans="2:7" ht="24" x14ac:dyDescent="0.25">
      <c r="B72" s="295"/>
      <c r="C72" s="40" t="s">
        <v>101</v>
      </c>
      <c r="D72" s="22">
        <v>0</v>
      </c>
      <c r="E72" s="334">
        <v>0</v>
      </c>
      <c r="F72" s="335"/>
      <c r="G72" s="24">
        <v>1</v>
      </c>
    </row>
    <row r="73" spans="2:7" ht="24" x14ac:dyDescent="0.25">
      <c r="B73" s="295"/>
      <c r="C73" s="40" t="s">
        <v>102</v>
      </c>
      <c r="D73" s="22">
        <v>0</v>
      </c>
      <c r="E73" s="334">
        <v>1</v>
      </c>
      <c r="F73" s="335"/>
      <c r="G73" s="24">
        <v>1</v>
      </c>
    </row>
    <row r="74" spans="2:7" x14ac:dyDescent="0.25">
      <c r="B74" s="296" t="s">
        <v>103</v>
      </c>
      <c r="C74" s="40" t="s">
        <v>104</v>
      </c>
      <c r="D74" s="22">
        <v>0</v>
      </c>
      <c r="E74" s="334">
        <v>0</v>
      </c>
      <c r="F74" s="335"/>
      <c r="G74" s="24">
        <v>1</v>
      </c>
    </row>
    <row r="75" spans="2:7" x14ac:dyDescent="0.25">
      <c r="B75" s="297"/>
      <c r="C75" s="40" t="s">
        <v>105</v>
      </c>
      <c r="D75" s="22">
        <v>0</v>
      </c>
      <c r="E75" s="334">
        <v>0</v>
      </c>
      <c r="F75" s="335"/>
      <c r="G75" s="24"/>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0</v>
      </c>
    </row>
    <row r="79" spans="2:7" x14ac:dyDescent="0.25">
      <c r="B79" s="297"/>
      <c r="C79" s="40" t="s">
        <v>109</v>
      </c>
      <c r="D79" s="22">
        <v>0</v>
      </c>
      <c r="E79" s="334">
        <v>0</v>
      </c>
      <c r="F79" s="335"/>
      <c r="G79" s="24">
        <v>0</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v>1</v>
      </c>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t="s">
        <v>275</v>
      </c>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1070</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130</v>
      </c>
      <c r="E105" s="198" t="s">
        <v>132</v>
      </c>
      <c r="F105" s="199"/>
      <c r="G105" s="12">
        <v>2015</v>
      </c>
    </row>
    <row r="106" spans="2:7" ht="15.75" thickBot="1" x14ac:dyDescent="0.3">
      <c r="B106" s="196" t="s">
        <v>134</v>
      </c>
      <c r="C106" s="197"/>
      <c r="D106" s="123" t="s">
        <v>18</v>
      </c>
      <c r="E106" s="198" t="s">
        <v>135</v>
      </c>
      <c r="F106" s="199"/>
      <c r="G106" s="12" t="s">
        <v>1071</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244</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1072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0</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1073</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1074</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1075</v>
      </c>
      <c r="E161" s="313"/>
      <c r="F161" s="313"/>
      <c r="G161" s="314"/>
    </row>
    <row r="162" spans="2:7" ht="25.5" customHeight="1" thickBot="1" x14ac:dyDescent="0.3">
      <c r="B162" s="318" t="s">
        <v>242</v>
      </c>
      <c r="C162" s="319"/>
      <c r="D162" s="320" t="s">
        <v>25</v>
      </c>
      <c r="E162" s="320"/>
      <c r="F162" s="119" t="s">
        <v>243</v>
      </c>
      <c r="G162" s="139" t="s">
        <v>1076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1077</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1078</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t="s">
        <v>1079</v>
      </c>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A71DF-818C-4EF0-92FE-EF9DC0BC01DB}">
  <dimension ref="A1:H183"/>
  <sheetViews>
    <sheetView topLeftCell="A160" zoomScale="73" zoomScaleNormal="73" workbookViewId="0">
      <selection activeCell="K171" sqref="K171:L17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ht="15" customHeight="1" x14ac:dyDescent="0.25">
      <c r="B2" s="203"/>
      <c r="C2" s="206" t="s">
        <v>0</v>
      </c>
      <c r="D2" s="206"/>
      <c r="E2" s="206"/>
      <c r="F2" s="206"/>
      <c r="G2" s="207"/>
    </row>
    <row r="3" spans="1:7" ht="15" customHeight="1" x14ac:dyDescent="0.25">
      <c r="A3" s="1"/>
      <c r="B3" s="204"/>
      <c r="C3" s="208"/>
      <c r="D3" s="208"/>
      <c r="E3" s="208"/>
      <c r="F3" s="208"/>
      <c r="G3" s="209"/>
    </row>
    <row r="4" spans="1:7" ht="15.75" customHeight="1" thickBot="1" x14ac:dyDescent="0.3">
      <c r="B4" s="205"/>
      <c r="C4" s="210"/>
      <c r="D4" s="210"/>
      <c r="E4" s="210"/>
      <c r="F4" s="210"/>
      <c r="G4" s="211"/>
    </row>
    <row r="5" spans="1:7" ht="15.75"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2613</v>
      </c>
      <c r="D8" s="213"/>
      <c r="E8" s="184" t="s">
        <v>3</v>
      </c>
      <c r="F8" s="213">
        <v>66</v>
      </c>
      <c r="G8" s="214"/>
    </row>
    <row r="9" spans="1:7" x14ac:dyDescent="0.25">
      <c r="B9" s="14" t="s">
        <v>6</v>
      </c>
      <c r="C9" s="4" t="s">
        <v>290</v>
      </c>
      <c r="D9" s="3" t="s">
        <v>7</v>
      </c>
      <c r="E9" s="215" t="s">
        <v>291</v>
      </c>
      <c r="F9" s="216"/>
      <c r="G9" s="217"/>
    </row>
    <row r="10" spans="1:7" ht="15.75" thickBot="1" x14ac:dyDescent="0.3">
      <c r="B10" s="15" t="s">
        <v>8</v>
      </c>
      <c r="C10" s="219"/>
      <c r="D10" s="219"/>
      <c r="E10" s="219"/>
      <c r="F10" s="219"/>
      <c r="G10" s="220"/>
    </row>
    <row r="11" spans="1:7" x14ac:dyDescent="0.25">
      <c r="B11" s="194"/>
      <c r="C11" s="194"/>
      <c r="D11" s="194"/>
      <c r="E11" s="194"/>
      <c r="F11" s="194"/>
      <c r="G11" s="194"/>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18</v>
      </c>
      <c r="E17" s="226"/>
      <c r="F17" s="10" t="s">
        <v>21</v>
      </c>
      <c r="G17" s="193"/>
    </row>
    <row r="18" spans="2:7" ht="15.75" thickBot="1" x14ac:dyDescent="0.3">
      <c r="B18" s="196" t="s">
        <v>42</v>
      </c>
      <c r="C18" s="197"/>
      <c r="D18" s="226">
        <v>4</v>
      </c>
      <c r="E18" s="226"/>
      <c r="F18" s="226"/>
      <c r="G18" s="227"/>
    </row>
    <row r="19" spans="2:7" ht="15.75" thickBot="1" x14ac:dyDescent="0.3">
      <c r="B19" s="196" t="s">
        <v>43</v>
      </c>
      <c r="C19" s="197"/>
      <c r="D19" s="10" t="s">
        <v>22</v>
      </c>
      <c r="E19" s="186">
        <v>1</v>
      </c>
      <c r="F19" s="10" t="s">
        <v>23</v>
      </c>
      <c r="G19" s="193">
        <v>2</v>
      </c>
    </row>
    <row r="20" spans="2:7" ht="15.75" thickBot="1" x14ac:dyDescent="0.3">
      <c r="B20" s="196" t="s">
        <v>24</v>
      </c>
      <c r="C20" s="197"/>
      <c r="D20" s="186" t="s">
        <v>26</v>
      </c>
      <c r="E20" s="198" t="s">
        <v>27</v>
      </c>
      <c r="F20" s="199"/>
      <c r="G20" s="12"/>
    </row>
    <row r="21" spans="2:7" ht="15.75" customHeight="1" thickBot="1" x14ac:dyDescent="0.3">
      <c r="B21" s="200" t="s">
        <v>28</v>
      </c>
      <c r="C21" s="197"/>
      <c r="D21" s="201"/>
      <c r="E21" s="201"/>
      <c r="F21" s="201"/>
      <c r="G21" s="202"/>
    </row>
    <row r="22" spans="2:7" ht="15" customHeight="1" x14ac:dyDescent="0.25">
      <c r="B22" s="236" t="s">
        <v>38</v>
      </c>
      <c r="C22" s="237"/>
      <c r="D22" s="189"/>
      <c r="E22" s="238" t="s">
        <v>29</v>
      </c>
      <c r="F22" s="239"/>
      <c r="G22" s="190" t="s">
        <v>30</v>
      </c>
    </row>
    <row r="23" spans="2:7" x14ac:dyDescent="0.25">
      <c r="B23" s="240"/>
      <c r="C23" s="241"/>
      <c r="D23" s="191" t="s">
        <v>31</v>
      </c>
      <c r="E23" s="244">
        <v>50</v>
      </c>
      <c r="F23" s="245"/>
      <c r="G23" s="72">
        <v>46</v>
      </c>
    </row>
    <row r="24" spans="2:7" x14ac:dyDescent="0.25">
      <c r="B24" s="240"/>
      <c r="C24" s="241"/>
      <c r="D24" s="191" t="s">
        <v>32</v>
      </c>
      <c r="E24" s="244">
        <v>44</v>
      </c>
      <c r="F24" s="245"/>
      <c r="G24" s="72"/>
    </row>
    <row r="25" spans="2:7" x14ac:dyDescent="0.25">
      <c r="B25" s="240"/>
      <c r="C25" s="241"/>
      <c r="D25" s="191" t="s">
        <v>33</v>
      </c>
      <c r="E25" s="244"/>
      <c r="F25" s="245"/>
      <c r="G25" s="72"/>
    </row>
    <row r="26" spans="2:7" x14ac:dyDescent="0.25">
      <c r="B26" s="240"/>
      <c r="C26" s="241"/>
      <c r="D26" s="191" t="s">
        <v>34</v>
      </c>
      <c r="E26" s="244"/>
      <c r="F26" s="245"/>
      <c r="G26" s="72"/>
    </row>
    <row r="27" spans="2:7" x14ac:dyDescent="0.25">
      <c r="B27" s="240"/>
      <c r="C27" s="241"/>
      <c r="D27" s="191" t="s">
        <v>35</v>
      </c>
      <c r="E27" s="244"/>
      <c r="F27" s="245"/>
      <c r="G27" s="72"/>
    </row>
    <row r="28" spans="2:7" x14ac:dyDescent="0.25">
      <c r="B28" s="240"/>
      <c r="C28" s="241"/>
      <c r="D28" s="191" t="s">
        <v>36</v>
      </c>
      <c r="E28" s="244"/>
      <c r="F28" s="245"/>
      <c r="G28" s="72"/>
    </row>
    <row r="29" spans="2:7" ht="15.75" thickBot="1" x14ac:dyDescent="0.3">
      <c r="B29" s="242"/>
      <c r="C29" s="243"/>
      <c r="D29" s="192" t="s">
        <v>37</v>
      </c>
      <c r="E29" s="246"/>
      <c r="F29" s="247"/>
      <c r="G29" s="73"/>
    </row>
    <row r="30" spans="2:7" x14ac:dyDescent="0.25">
      <c r="B30" s="236" t="s">
        <v>139</v>
      </c>
      <c r="C30" s="248"/>
      <c r="D30" s="189" t="s">
        <v>45</v>
      </c>
      <c r="E30" s="189" t="s">
        <v>44</v>
      </c>
      <c r="F30" s="213"/>
      <c r="G30" s="214"/>
    </row>
    <row r="31" spans="2:7" x14ac:dyDescent="0.25">
      <c r="B31" s="249"/>
      <c r="C31" s="250"/>
      <c r="D31" s="187" t="s">
        <v>10</v>
      </c>
      <c r="E31" s="187" t="s">
        <v>44</v>
      </c>
      <c r="F31" s="255">
        <v>3</v>
      </c>
      <c r="G31" s="256"/>
    </row>
    <row r="32" spans="2:7" ht="17.25" customHeight="1" x14ac:dyDescent="0.25">
      <c r="B32" s="249"/>
      <c r="C32" s="250"/>
      <c r="D32" s="191" t="s">
        <v>11</v>
      </c>
      <c r="E32" s="187" t="s">
        <v>44</v>
      </c>
      <c r="F32" s="255"/>
      <c r="G32" s="256"/>
    </row>
    <row r="33" spans="2:8" ht="15.75" customHeight="1" x14ac:dyDescent="0.25">
      <c r="B33" s="249"/>
      <c r="C33" s="250"/>
      <c r="D33" s="191" t="s">
        <v>12</v>
      </c>
      <c r="E33" s="191" t="s">
        <v>44</v>
      </c>
      <c r="F33" s="255"/>
      <c r="G33" s="256"/>
    </row>
    <row r="34" spans="2:8" ht="15.75" customHeight="1" x14ac:dyDescent="0.25">
      <c r="B34" s="251"/>
      <c r="C34" s="252"/>
      <c r="D34" s="192" t="s">
        <v>46</v>
      </c>
      <c r="E34" s="191"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customHeight="1" thickBot="1" x14ac:dyDescent="0.3">
      <c r="B37" s="200" t="s">
        <v>50</v>
      </c>
      <c r="C37" s="197"/>
      <c r="D37" s="228">
        <v>3</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89" t="s">
        <v>23</v>
      </c>
      <c r="G39" s="190" t="s">
        <v>22</v>
      </c>
    </row>
    <row r="40" spans="2:8" x14ac:dyDescent="0.25">
      <c r="B40" s="204"/>
      <c r="C40" s="255"/>
      <c r="D40" s="260" t="s">
        <v>52</v>
      </c>
      <c r="E40" s="260"/>
      <c r="F40" s="21">
        <v>2</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row>
    <row r="44" spans="2:8" ht="13.5" customHeight="1" x14ac:dyDescent="0.25">
      <c r="B44" s="236" t="s">
        <v>77</v>
      </c>
      <c r="C44" s="248"/>
      <c r="D44" s="257" t="s">
        <v>73</v>
      </c>
      <c r="E44" s="257"/>
      <c r="F44" s="257" t="s">
        <v>74</v>
      </c>
      <c r="G44" s="266"/>
      <c r="H44" s="2"/>
    </row>
    <row r="45" spans="2:8" x14ac:dyDescent="0.25">
      <c r="B45" s="264"/>
      <c r="C45" s="265"/>
      <c r="D45" s="191" t="s">
        <v>75</v>
      </c>
      <c r="E45" s="191" t="s">
        <v>76</v>
      </c>
      <c r="F45" s="191" t="s">
        <v>75</v>
      </c>
      <c r="G45" s="33" t="s">
        <v>76</v>
      </c>
      <c r="H45" s="2"/>
    </row>
    <row r="46" spans="2:8" x14ac:dyDescent="0.25">
      <c r="B46" s="267"/>
      <c r="C46" s="32" t="s">
        <v>58</v>
      </c>
      <c r="D46" s="6">
        <v>2</v>
      </c>
      <c r="E46" s="6"/>
      <c r="F46" s="6"/>
      <c r="G46" s="34"/>
    </row>
    <row r="47" spans="2:8" x14ac:dyDescent="0.25">
      <c r="B47" s="268"/>
      <c r="C47" s="32" t="s">
        <v>59</v>
      </c>
      <c r="D47" s="6"/>
      <c r="E47" s="6"/>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customHeight="1" thickBot="1" x14ac:dyDescent="0.3">
      <c r="B52" s="262" t="s">
        <v>141</v>
      </c>
      <c r="C52" s="270"/>
      <c r="D52" s="233">
        <v>3</v>
      </c>
      <c r="E52" s="234"/>
      <c r="F52" s="234"/>
      <c r="G52" s="235"/>
    </row>
    <row r="53" spans="2:7" ht="15.75" customHeight="1" x14ac:dyDescent="0.25">
      <c r="B53" s="271" t="s">
        <v>80</v>
      </c>
      <c r="C53" s="272"/>
      <c r="D53" s="189" t="s">
        <v>78</v>
      </c>
      <c r="E53" s="75"/>
      <c r="F53" s="189" t="s">
        <v>79</v>
      </c>
      <c r="G53" s="38" t="s">
        <v>275</v>
      </c>
    </row>
    <row r="54" spans="2:7" ht="15.75" thickBot="1" x14ac:dyDescent="0.3">
      <c r="B54" s="273"/>
      <c r="C54" s="274"/>
      <c r="D54" s="192" t="s">
        <v>81</v>
      </c>
      <c r="E54" s="275"/>
      <c r="F54" s="275"/>
      <c r="G54" s="276"/>
    </row>
    <row r="55" spans="2:7" ht="15" customHeight="1" x14ac:dyDescent="0.25">
      <c r="B55" s="271" t="s">
        <v>142</v>
      </c>
      <c r="C55" s="272"/>
      <c r="D55" s="77" t="s">
        <v>275</v>
      </c>
      <c r="E55" s="189" t="s">
        <v>82</v>
      </c>
      <c r="F55" s="75"/>
      <c r="G55" s="190" t="s">
        <v>85</v>
      </c>
    </row>
    <row r="56" spans="2:7" x14ac:dyDescent="0.25">
      <c r="B56" s="277"/>
      <c r="C56" s="278"/>
      <c r="D56" s="6"/>
      <c r="E56" s="191" t="s">
        <v>83</v>
      </c>
      <c r="F56" s="78"/>
      <c r="G56" s="33" t="s">
        <v>143</v>
      </c>
    </row>
    <row r="57" spans="2:7" x14ac:dyDescent="0.25">
      <c r="B57" s="277"/>
      <c r="C57" s="278"/>
      <c r="D57" s="6"/>
      <c r="E57" s="191" t="s">
        <v>84</v>
      </c>
      <c r="F57" s="191" t="s">
        <v>44</v>
      </c>
      <c r="G57" s="51"/>
    </row>
    <row r="58" spans="2:7" ht="15.75" thickBot="1" x14ac:dyDescent="0.3">
      <c r="B58" s="279"/>
      <c r="C58" s="280"/>
      <c r="D58" s="8" t="s">
        <v>81</v>
      </c>
      <c r="E58" s="281"/>
      <c r="F58" s="281"/>
      <c r="G58" s="282"/>
    </row>
    <row r="59" spans="2:7" ht="15" customHeight="1" x14ac:dyDescent="0.25">
      <c r="B59" s="271" t="s">
        <v>86</v>
      </c>
      <c r="C59" s="272"/>
      <c r="D59" s="77"/>
      <c r="E59" s="189" t="s">
        <v>82</v>
      </c>
      <c r="F59" s="75"/>
      <c r="G59" s="190" t="s">
        <v>85</v>
      </c>
    </row>
    <row r="60" spans="2:7" x14ac:dyDescent="0.25">
      <c r="B60" s="277"/>
      <c r="C60" s="278"/>
      <c r="D60" s="6"/>
      <c r="E60" s="191" t="s">
        <v>83</v>
      </c>
      <c r="F60" s="78"/>
      <c r="G60" s="33" t="s">
        <v>143</v>
      </c>
    </row>
    <row r="61" spans="2:7" x14ac:dyDescent="0.25">
      <c r="B61" s="277"/>
      <c r="C61" s="278"/>
      <c r="D61" s="6"/>
      <c r="E61" s="191" t="s">
        <v>84</v>
      </c>
      <c r="F61" s="191" t="s">
        <v>44</v>
      </c>
      <c r="G61" s="51"/>
    </row>
    <row r="62" spans="2:7" ht="15.75" thickBot="1" x14ac:dyDescent="0.3">
      <c r="B62" s="279"/>
      <c r="C62" s="280"/>
      <c r="D62" s="8" t="s">
        <v>81</v>
      </c>
      <c r="E62" s="281"/>
      <c r="F62" s="281"/>
      <c r="G62" s="282"/>
    </row>
    <row r="63" spans="2:7" ht="15.75" thickBot="1" x14ac:dyDescent="0.3">
      <c r="B63" s="196" t="s">
        <v>87</v>
      </c>
      <c r="C63" s="197"/>
      <c r="D63" s="186" t="s">
        <v>25</v>
      </c>
      <c r="E63" s="198" t="s">
        <v>88</v>
      </c>
      <c r="F63" s="199"/>
      <c r="G63" s="12" t="s">
        <v>447</v>
      </c>
    </row>
    <row r="64" spans="2:7" ht="15.75" thickBot="1" x14ac:dyDescent="0.3">
      <c r="B64" s="196" t="s">
        <v>89</v>
      </c>
      <c r="C64" s="197"/>
      <c r="D64" s="283" t="s">
        <v>25</v>
      </c>
      <c r="E64" s="284"/>
      <c r="F64" s="284"/>
      <c r="G64" s="285"/>
    </row>
    <row r="65" spans="2:7" ht="15.75" thickBot="1" x14ac:dyDescent="0.3">
      <c r="B65" s="196" t="s">
        <v>90</v>
      </c>
      <c r="C65" s="197"/>
      <c r="D65" s="186"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t="s">
        <v>275</v>
      </c>
      <c r="F68" s="294"/>
      <c r="G68" s="43" t="s">
        <v>275</v>
      </c>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ht="15" customHeight="1"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ht="15" customHeight="1" x14ac:dyDescent="0.25">
      <c r="B87" s="271" t="s">
        <v>147</v>
      </c>
      <c r="C87" s="272"/>
      <c r="D87" s="189" t="s">
        <v>120</v>
      </c>
      <c r="E87" s="75"/>
      <c r="F87" s="184" t="s">
        <v>47</v>
      </c>
      <c r="G87" s="39"/>
    </row>
    <row r="88" spans="2:7" x14ac:dyDescent="0.25">
      <c r="B88" s="277"/>
      <c r="C88" s="278"/>
      <c r="D88" s="191" t="s">
        <v>119</v>
      </c>
      <c r="E88" s="7" t="s">
        <v>275</v>
      </c>
      <c r="F88" s="191" t="s">
        <v>146</v>
      </c>
      <c r="G88" s="51"/>
    </row>
    <row r="89" spans="2:7" x14ac:dyDescent="0.25">
      <c r="B89" s="277"/>
      <c r="C89" s="278"/>
      <c r="D89" s="191" t="s">
        <v>148</v>
      </c>
      <c r="E89" s="7"/>
      <c r="F89" s="191" t="s">
        <v>18</v>
      </c>
      <c r="G89" s="51"/>
    </row>
    <row r="90" spans="2:7" ht="15.75" thickBot="1" x14ac:dyDescent="0.3">
      <c r="B90" s="279"/>
      <c r="C90" s="280"/>
      <c r="D90" s="8" t="s">
        <v>81</v>
      </c>
      <c r="E90" s="281"/>
      <c r="F90" s="281"/>
      <c r="G90" s="282"/>
    </row>
    <row r="91" spans="2:7" ht="18" customHeight="1" x14ac:dyDescent="0.25">
      <c r="B91" s="271" t="s">
        <v>144</v>
      </c>
      <c r="C91" s="272"/>
      <c r="D91" s="184" t="s">
        <v>124</v>
      </c>
      <c r="E91" s="48"/>
      <c r="F91" s="184" t="s">
        <v>47</v>
      </c>
      <c r="G91" s="39"/>
    </row>
    <row r="92" spans="2:7" ht="18" customHeight="1" x14ac:dyDescent="0.25">
      <c r="B92" s="299"/>
      <c r="C92" s="300"/>
      <c r="D92" s="187" t="s">
        <v>121</v>
      </c>
      <c r="E92" s="6"/>
      <c r="F92" s="187" t="s">
        <v>47</v>
      </c>
      <c r="G92" s="34"/>
    </row>
    <row r="93" spans="2:7" ht="18" customHeight="1" x14ac:dyDescent="0.25">
      <c r="B93" s="299"/>
      <c r="C93" s="300"/>
      <c r="D93" s="187" t="s">
        <v>122</v>
      </c>
      <c r="E93" s="49"/>
      <c r="F93" s="301" t="s">
        <v>145</v>
      </c>
      <c r="G93" s="256"/>
    </row>
    <row r="94" spans="2:7" ht="18" customHeight="1" x14ac:dyDescent="0.25">
      <c r="B94" s="299"/>
      <c r="C94" s="300"/>
      <c r="D94" s="187" t="s">
        <v>18</v>
      </c>
      <c r="E94" s="49"/>
      <c r="F94" s="301"/>
      <c r="G94" s="256"/>
    </row>
    <row r="95" spans="2:7" ht="18" customHeight="1" thickBot="1" x14ac:dyDescent="0.3">
      <c r="B95" s="273"/>
      <c r="C95" s="274"/>
      <c r="D95" s="188" t="s">
        <v>45</v>
      </c>
      <c r="E95" s="82"/>
      <c r="F95" s="302"/>
      <c r="G95" s="303"/>
    </row>
    <row r="96" spans="2:7" ht="15" customHeight="1" x14ac:dyDescent="0.25">
      <c r="B96" s="271" t="s">
        <v>149</v>
      </c>
      <c r="C96" s="272"/>
      <c r="D96" s="184" t="s">
        <v>121</v>
      </c>
      <c r="E96" s="83"/>
      <c r="F96" s="184" t="s">
        <v>47</v>
      </c>
      <c r="G96" s="39"/>
    </row>
    <row r="97" spans="2:7" x14ac:dyDescent="0.25">
      <c r="B97" s="277"/>
      <c r="C97" s="278"/>
      <c r="D97" s="187" t="s">
        <v>124</v>
      </c>
      <c r="E97" s="20"/>
      <c r="F97" s="187" t="s">
        <v>47</v>
      </c>
      <c r="G97" s="51"/>
    </row>
    <row r="98" spans="2:7" x14ac:dyDescent="0.25">
      <c r="B98" s="277"/>
      <c r="C98" s="278"/>
      <c r="D98" s="187" t="s">
        <v>125</v>
      </c>
      <c r="E98" s="20"/>
      <c r="F98" s="187" t="s">
        <v>126</v>
      </c>
      <c r="G98" s="51"/>
    </row>
    <row r="99" spans="2:7" x14ac:dyDescent="0.25">
      <c r="B99" s="277"/>
      <c r="C99" s="278"/>
      <c r="D99" s="187" t="s">
        <v>45</v>
      </c>
      <c r="E99" s="20"/>
      <c r="F99" s="187" t="s">
        <v>18</v>
      </c>
      <c r="G99" s="51" t="s">
        <v>275</v>
      </c>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86" t="s">
        <v>133</v>
      </c>
      <c r="E105" s="198" t="s">
        <v>132</v>
      </c>
      <c r="F105" s="199"/>
      <c r="G105" s="12"/>
    </row>
    <row r="106" spans="2:7" ht="15.75" thickBot="1" x14ac:dyDescent="0.3">
      <c r="B106" s="196" t="s">
        <v>134</v>
      </c>
      <c r="C106" s="197"/>
      <c r="D106" s="186" t="s">
        <v>18</v>
      </c>
      <c r="E106" s="198" t="s">
        <v>135</v>
      </c>
      <c r="F106" s="199"/>
      <c r="G106" s="12" t="s">
        <v>1009</v>
      </c>
    </row>
    <row r="107" spans="2:7" ht="15.75" thickBot="1" x14ac:dyDescent="0.3">
      <c r="B107" s="196" t="s">
        <v>138</v>
      </c>
      <c r="C107" s="197"/>
      <c r="D107" s="186" t="s">
        <v>133</v>
      </c>
      <c r="E107" s="198" t="s">
        <v>132</v>
      </c>
      <c r="F107" s="199"/>
      <c r="G107" s="12"/>
    </row>
    <row r="108" spans="2:7" ht="15" customHeight="1" x14ac:dyDescent="0.25">
      <c r="B108" s="271" t="s">
        <v>152</v>
      </c>
      <c r="C108" s="272"/>
      <c r="D108" s="184" t="s">
        <v>150</v>
      </c>
      <c r="E108" s="83"/>
      <c r="F108" s="184" t="s">
        <v>151</v>
      </c>
      <c r="G108" s="39" t="s">
        <v>275</v>
      </c>
    </row>
    <row r="109" spans="2:7" x14ac:dyDescent="0.25">
      <c r="B109" s="277"/>
      <c r="C109" s="278"/>
      <c r="D109" s="187" t="s">
        <v>153</v>
      </c>
      <c r="E109" s="20" t="s">
        <v>275</v>
      </c>
      <c r="F109" s="187" t="s">
        <v>154</v>
      </c>
      <c r="G109" s="51"/>
    </row>
    <row r="110" spans="2:7" ht="15.75" thickBot="1" x14ac:dyDescent="0.3">
      <c r="B110" s="279"/>
      <c r="C110" s="280"/>
      <c r="D110" s="8" t="s">
        <v>81</v>
      </c>
      <c r="E110" s="281"/>
      <c r="F110" s="281"/>
      <c r="G110" s="282"/>
    </row>
    <row r="111" spans="2:7" ht="15.75" customHeight="1"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ht="15" customHeight="1" x14ac:dyDescent="0.25">
      <c r="B114" s="271" t="s">
        <v>159</v>
      </c>
      <c r="C114" s="272"/>
      <c r="D114" s="184" t="s">
        <v>161</v>
      </c>
      <c r="E114" s="83"/>
      <c r="F114" s="184" t="s">
        <v>47</v>
      </c>
      <c r="G114" s="39"/>
    </row>
    <row r="115" spans="2:7" x14ac:dyDescent="0.25">
      <c r="B115" s="277"/>
      <c r="C115" s="278"/>
      <c r="D115" s="187" t="s">
        <v>160</v>
      </c>
      <c r="E115" s="20"/>
      <c r="F115" s="187" t="s">
        <v>162</v>
      </c>
      <c r="G115" s="51"/>
    </row>
    <row r="116" spans="2:7" x14ac:dyDescent="0.25">
      <c r="B116" s="277"/>
      <c r="C116" s="278"/>
      <c r="D116" s="188" t="s">
        <v>163</v>
      </c>
      <c r="E116" s="50"/>
      <c r="F116" s="188"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93"/>
    </row>
    <row r="121" spans="2:7" ht="15" customHeight="1" x14ac:dyDescent="0.25">
      <c r="B121" s="271" t="s">
        <v>170</v>
      </c>
      <c r="C121" s="272"/>
      <c r="D121" s="184" t="s">
        <v>18</v>
      </c>
      <c r="E121" s="83"/>
      <c r="F121" s="184" t="s">
        <v>171</v>
      </c>
      <c r="G121" s="39" t="s">
        <v>275</v>
      </c>
    </row>
    <row r="122" spans="2:7" x14ac:dyDescent="0.25">
      <c r="B122" s="277"/>
      <c r="C122" s="278"/>
      <c r="D122" s="187" t="s">
        <v>172</v>
      </c>
      <c r="E122" s="20" t="s">
        <v>275</v>
      </c>
      <c r="F122" s="187" t="s">
        <v>173</v>
      </c>
      <c r="G122" s="51"/>
    </row>
    <row r="123" spans="2:7" ht="15.75" thickBot="1" x14ac:dyDescent="0.3">
      <c r="B123" s="310"/>
      <c r="C123" s="311"/>
      <c r="D123" s="185" t="s">
        <v>174</v>
      </c>
      <c r="E123" s="52" t="s">
        <v>275</v>
      </c>
      <c r="F123" s="8" t="s">
        <v>81</v>
      </c>
      <c r="G123" s="56"/>
    </row>
    <row r="124" spans="2:7" ht="27" customHeight="1" thickBot="1" x14ac:dyDescent="0.3">
      <c r="B124" s="304" t="s">
        <v>175</v>
      </c>
      <c r="C124" s="305"/>
      <c r="D124" s="54" t="s">
        <v>25</v>
      </c>
      <c r="E124" s="306" t="s">
        <v>176</v>
      </c>
      <c r="F124" s="307"/>
      <c r="G124" s="55" t="s">
        <v>447</v>
      </c>
    </row>
    <row r="125" spans="2:7" ht="27.75" customHeight="1" thickBot="1" x14ac:dyDescent="0.3">
      <c r="B125" s="304" t="s">
        <v>177</v>
      </c>
      <c r="C125" s="305"/>
      <c r="D125" s="54" t="s">
        <v>25</v>
      </c>
      <c r="E125" s="306" t="s">
        <v>176</v>
      </c>
      <c r="F125" s="307"/>
      <c r="G125" s="55" t="s">
        <v>447</v>
      </c>
    </row>
    <row r="126" spans="2:7" ht="15" customHeight="1" x14ac:dyDescent="0.25">
      <c r="B126" s="271" t="s">
        <v>178</v>
      </c>
      <c r="C126" s="272"/>
      <c r="D126" s="184" t="s">
        <v>112</v>
      </c>
      <c r="E126" s="83" t="s">
        <v>275</v>
      </c>
      <c r="F126" s="184" t="s">
        <v>113</v>
      </c>
      <c r="G126" s="39" t="s">
        <v>275</v>
      </c>
    </row>
    <row r="127" spans="2:7" ht="15.75" thickBot="1" x14ac:dyDescent="0.3">
      <c r="B127" s="310"/>
      <c r="C127" s="311"/>
      <c r="D127" s="185"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195"/>
    </row>
    <row r="130" spans="2:7" ht="15" customHeight="1" x14ac:dyDescent="0.25">
      <c r="B130" s="271" t="s">
        <v>185</v>
      </c>
      <c r="C130" s="272"/>
      <c r="D130" s="184" t="s">
        <v>18</v>
      </c>
      <c r="E130" s="83"/>
      <c r="F130" s="184" t="s">
        <v>186</v>
      </c>
      <c r="G130" s="39"/>
    </row>
    <row r="131" spans="2:7" x14ac:dyDescent="0.25">
      <c r="B131" s="299"/>
      <c r="C131" s="300"/>
      <c r="D131" s="187" t="s">
        <v>187</v>
      </c>
      <c r="E131" s="20" t="s">
        <v>275</v>
      </c>
      <c r="F131" s="187" t="s">
        <v>188</v>
      </c>
      <c r="G131" s="51" t="s">
        <v>275</v>
      </c>
    </row>
    <row r="132" spans="2:7" x14ac:dyDescent="0.25">
      <c r="B132" s="299"/>
      <c r="C132" s="300"/>
      <c r="D132" s="187" t="s">
        <v>189</v>
      </c>
      <c r="E132" s="20" t="s">
        <v>275</v>
      </c>
      <c r="F132" s="191" t="s">
        <v>190</v>
      </c>
      <c r="G132" s="51" t="s">
        <v>275</v>
      </c>
    </row>
    <row r="133" spans="2:7" ht="15.75" thickBot="1" x14ac:dyDescent="0.3">
      <c r="B133" s="279"/>
      <c r="C133" s="280"/>
      <c r="D133" s="8" t="s">
        <v>81</v>
      </c>
      <c r="E133" s="281"/>
      <c r="F133" s="281"/>
      <c r="G133" s="282"/>
    </row>
    <row r="134" spans="2:7" ht="15.75" customHeight="1" thickBot="1" x14ac:dyDescent="0.3">
      <c r="B134" s="304" t="s">
        <v>191</v>
      </c>
      <c r="C134" s="305"/>
      <c r="D134" s="54" t="s">
        <v>25</v>
      </c>
      <c r="E134" s="306" t="s">
        <v>47</v>
      </c>
      <c r="F134" s="307"/>
      <c r="G134" s="55" t="s">
        <v>2489</v>
      </c>
    </row>
    <row r="135" spans="2:7" ht="15.75" customHeight="1" thickBot="1" x14ac:dyDescent="0.3">
      <c r="B135" s="304" t="s">
        <v>194</v>
      </c>
      <c r="C135" s="305"/>
      <c r="D135" s="312"/>
      <c r="E135" s="313"/>
      <c r="F135" s="313"/>
      <c r="G135" s="314"/>
    </row>
    <row r="136" spans="2:7" ht="15" customHeight="1" x14ac:dyDescent="0.25">
      <c r="B136" s="236" t="s">
        <v>195</v>
      </c>
      <c r="C136" s="248"/>
      <c r="D136" s="238" t="s">
        <v>18</v>
      </c>
      <c r="E136" s="239"/>
      <c r="F136" s="213"/>
      <c r="G136" s="214"/>
    </row>
    <row r="137" spans="2:7" x14ac:dyDescent="0.25">
      <c r="B137" s="249"/>
      <c r="C137" s="250"/>
      <c r="D137" s="191" t="s">
        <v>192</v>
      </c>
      <c r="E137" s="187" t="s">
        <v>44</v>
      </c>
      <c r="F137" s="255">
        <v>3</v>
      </c>
      <c r="G137" s="256"/>
    </row>
    <row r="138" spans="2:7" ht="15.75" thickBot="1" x14ac:dyDescent="0.3">
      <c r="B138" s="253"/>
      <c r="C138" s="254"/>
      <c r="D138" s="8" t="s">
        <v>193</v>
      </c>
      <c r="E138" s="8" t="s">
        <v>44</v>
      </c>
      <c r="F138" s="219">
        <v>0</v>
      </c>
      <c r="G138" s="220"/>
    </row>
    <row r="139" spans="2:7" ht="15.75" thickBot="1" x14ac:dyDescent="0.3">
      <c r="B139" s="196" t="s">
        <v>196</v>
      </c>
      <c r="C139" s="197"/>
      <c r="D139" s="226"/>
      <c r="E139" s="226"/>
      <c r="F139" s="10" t="s">
        <v>200</v>
      </c>
      <c r="G139" s="193"/>
    </row>
    <row r="140" spans="2:7" ht="15.75" customHeight="1"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93"/>
    </row>
    <row r="142" spans="2:7" ht="26.25" customHeight="1" thickBot="1" x14ac:dyDescent="0.3">
      <c r="B142" s="304" t="s">
        <v>208</v>
      </c>
      <c r="C142" s="305"/>
      <c r="D142" s="312" t="s">
        <v>207</v>
      </c>
      <c r="E142" s="313"/>
      <c r="F142" s="313"/>
      <c r="G142" s="314"/>
    </row>
    <row r="143" spans="2:7" ht="15" customHeight="1" x14ac:dyDescent="0.25">
      <c r="B143" s="236" t="s">
        <v>209</v>
      </c>
      <c r="C143" s="248"/>
      <c r="D143" s="189" t="s">
        <v>210</v>
      </c>
      <c r="E143" s="189" t="s">
        <v>214</v>
      </c>
      <c r="F143" s="213">
        <v>50</v>
      </c>
      <c r="G143" s="214"/>
    </row>
    <row r="144" spans="2:7" x14ac:dyDescent="0.25">
      <c r="B144" s="249"/>
      <c r="C144" s="250"/>
      <c r="D144" s="187" t="s">
        <v>211</v>
      </c>
      <c r="E144" s="187" t="s">
        <v>214</v>
      </c>
      <c r="F144" s="255">
        <v>50</v>
      </c>
      <c r="G144" s="256"/>
    </row>
    <row r="145" spans="2:7" x14ac:dyDescent="0.25">
      <c r="B145" s="249"/>
      <c r="C145" s="250"/>
      <c r="D145" s="191" t="s">
        <v>212</v>
      </c>
      <c r="E145" s="187" t="s">
        <v>214</v>
      </c>
      <c r="F145" s="255"/>
      <c r="G145" s="256"/>
    </row>
    <row r="146" spans="2:7" x14ac:dyDescent="0.25">
      <c r="B146" s="249"/>
      <c r="C146" s="250"/>
      <c r="D146" s="191" t="s">
        <v>213</v>
      </c>
      <c r="E146" s="191"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89" t="s">
        <v>218</v>
      </c>
      <c r="E149" s="189" t="s">
        <v>214</v>
      </c>
      <c r="F149" s="325"/>
      <c r="G149" s="326"/>
    </row>
    <row r="150" spans="2:7" x14ac:dyDescent="0.25">
      <c r="B150" s="323"/>
      <c r="C150" s="324"/>
      <c r="D150" s="187" t="s">
        <v>219</v>
      </c>
      <c r="E150" s="187" t="s">
        <v>214</v>
      </c>
      <c r="F150" s="255"/>
      <c r="G150" s="256"/>
    </row>
    <row r="151" spans="2:7" x14ac:dyDescent="0.25">
      <c r="B151" s="327"/>
      <c r="C151" s="328"/>
      <c r="D151" s="191" t="s">
        <v>220</v>
      </c>
      <c r="E151" s="187" t="s">
        <v>214</v>
      </c>
      <c r="F151" s="255"/>
      <c r="G151" s="256"/>
    </row>
    <row r="152" spans="2:7" x14ac:dyDescent="0.25">
      <c r="B152" s="329"/>
      <c r="C152" s="330"/>
      <c r="D152" s="191" t="s">
        <v>221</v>
      </c>
      <c r="E152" s="187" t="s">
        <v>214</v>
      </c>
      <c r="F152" s="255"/>
      <c r="G152" s="256"/>
    </row>
    <row r="153" spans="2:7" x14ac:dyDescent="0.25">
      <c r="B153" s="329"/>
      <c r="C153" s="330"/>
      <c r="D153" s="191" t="s">
        <v>222</v>
      </c>
      <c r="E153" s="187" t="s">
        <v>214</v>
      </c>
      <c r="F153" s="255"/>
      <c r="G153" s="256"/>
    </row>
    <row r="154" spans="2:7" x14ac:dyDescent="0.25">
      <c r="B154" s="329"/>
      <c r="C154" s="330"/>
      <c r="D154" s="191" t="s">
        <v>223</v>
      </c>
      <c r="E154" s="187" t="s">
        <v>214</v>
      </c>
      <c r="F154" s="255"/>
      <c r="G154" s="256"/>
    </row>
    <row r="155" spans="2:7" ht="15.75" thickBot="1" x14ac:dyDescent="0.3">
      <c r="B155" s="329"/>
      <c r="C155" s="330"/>
      <c r="D155" s="192" t="s">
        <v>110</v>
      </c>
      <c r="E155" s="188" t="s">
        <v>214</v>
      </c>
      <c r="F155" s="259"/>
      <c r="G155" s="303"/>
    </row>
    <row r="156" spans="2:7" ht="15.75" customHeight="1" x14ac:dyDescent="0.25">
      <c r="B156" s="271" t="s">
        <v>224</v>
      </c>
      <c r="C156" s="272"/>
      <c r="D156" s="47" t="s">
        <v>25</v>
      </c>
      <c r="E156" s="331" t="s">
        <v>225</v>
      </c>
      <c r="F156" s="331"/>
      <c r="G156" s="38" t="s">
        <v>2399</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93"/>
    </row>
    <row r="159" spans="2:7" ht="28.5" customHeight="1" thickBot="1" x14ac:dyDescent="0.3">
      <c r="B159" s="304" t="s">
        <v>235</v>
      </c>
      <c r="C159" s="305"/>
      <c r="D159" s="312" t="s">
        <v>18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82" t="s">
        <v>243</v>
      </c>
      <c r="G162" s="193"/>
    </row>
    <row r="163" spans="2:7" ht="15.75" thickBot="1" x14ac:dyDescent="0.3"/>
    <row r="164" spans="2:7" ht="15.75" thickBot="1" x14ac:dyDescent="0.3">
      <c r="B164" s="221" t="s">
        <v>245</v>
      </c>
      <c r="C164" s="222"/>
      <c r="D164" s="222"/>
      <c r="E164" s="222"/>
      <c r="F164" s="222"/>
      <c r="G164" s="223"/>
    </row>
    <row r="165" spans="2:7" ht="15.75" thickBot="1" x14ac:dyDescent="0.3"/>
    <row r="166" spans="2:7" ht="15" customHeight="1" x14ac:dyDescent="0.25">
      <c r="B166" s="271" t="s">
        <v>246</v>
      </c>
      <c r="C166" s="272"/>
      <c r="D166" s="184" t="s">
        <v>18</v>
      </c>
      <c r="E166" s="83"/>
      <c r="F166" s="184" t="s">
        <v>247</v>
      </c>
      <c r="G166" s="39" t="s">
        <v>275</v>
      </c>
    </row>
    <row r="167" spans="2:7" x14ac:dyDescent="0.25">
      <c r="B167" s="277"/>
      <c r="C167" s="278"/>
      <c r="D167" s="187" t="s">
        <v>248</v>
      </c>
      <c r="E167" s="20"/>
      <c r="F167" s="187" t="s">
        <v>249</v>
      </c>
      <c r="G167" s="51"/>
    </row>
    <row r="168" spans="2:7" x14ac:dyDescent="0.25">
      <c r="B168" s="277"/>
      <c r="C168" s="278"/>
      <c r="D168" s="188" t="s">
        <v>250</v>
      </c>
      <c r="E168" s="50" t="s">
        <v>275</v>
      </c>
      <c r="F168" s="188" t="s">
        <v>251</v>
      </c>
      <c r="G168" s="53"/>
    </row>
    <row r="169" spans="2:7" x14ac:dyDescent="0.25">
      <c r="B169" s="277"/>
      <c r="C169" s="278"/>
      <c r="D169" s="188" t="s">
        <v>252</v>
      </c>
      <c r="E169" s="50"/>
      <c r="F169" s="188"/>
      <c r="G169" s="53"/>
    </row>
    <row r="170" spans="2:7" x14ac:dyDescent="0.25">
      <c r="B170" s="277"/>
      <c r="C170" s="278"/>
      <c r="D170" s="188" t="s">
        <v>253</v>
      </c>
      <c r="E170" s="50"/>
      <c r="F170" s="188" t="s">
        <v>255</v>
      </c>
      <c r="G170" s="53"/>
    </row>
    <row r="171" spans="2:7" x14ac:dyDescent="0.25">
      <c r="B171" s="277"/>
      <c r="C171" s="278"/>
      <c r="D171" s="188" t="s">
        <v>254</v>
      </c>
      <c r="E171" s="50"/>
      <c r="F171" s="188" t="s">
        <v>255</v>
      </c>
      <c r="G171" s="53"/>
    </row>
    <row r="172" spans="2:7" ht="15.75" thickBot="1" x14ac:dyDescent="0.3">
      <c r="B172" s="279"/>
      <c r="C172" s="280"/>
      <c r="D172" s="8" t="s">
        <v>110</v>
      </c>
      <c r="E172" s="52"/>
      <c r="F172" s="185" t="s">
        <v>255</v>
      </c>
      <c r="G172" s="56"/>
    </row>
    <row r="173" spans="2:7" ht="15" customHeight="1" x14ac:dyDescent="0.25">
      <c r="B173" s="271" t="s">
        <v>256</v>
      </c>
      <c r="C173" s="272"/>
      <c r="D173" s="184" t="s">
        <v>257</v>
      </c>
      <c r="E173" s="83"/>
      <c r="F173" s="184" t="s">
        <v>258</v>
      </c>
      <c r="G173" s="39" t="s">
        <v>275</v>
      </c>
    </row>
    <row r="174" spans="2:7" x14ac:dyDescent="0.25">
      <c r="B174" s="277"/>
      <c r="C174" s="278"/>
      <c r="D174" s="188" t="s">
        <v>259</v>
      </c>
      <c r="E174" s="50"/>
      <c r="F174" s="188" t="s">
        <v>255</v>
      </c>
      <c r="G174" s="53"/>
    </row>
    <row r="175" spans="2:7" x14ac:dyDescent="0.25">
      <c r="B175" s="277"/>
      <c r="C175" s="278"/>
      <c r="D175" s="188" t="s">
        <v>254</v>
      </c>
      <c r="E175" s="50"/>
      <c r="F175" s="188" t="s">
        <v>255</v>
      </c>
      <c r="G175" s="53"/>
    </row>
    <row r="176" spans="2:7" ht="15.75" thickBot="1" x14ac:dyDescent="0.3">
      <c r="B176" s="279"/>
      <c r="C176" s="280"/>
      <c r="D176" s="8" t="s">
        <v>110</v>
      </c>
      <c r="E176" s="52"/>
      <c r="F176" s="185" t="s">
        <v>255</v>
      </c>
      <c r="G176" s="56"/>
    </row>
    <row r="177" spans="2:7" ht="15.75" customHeight="1" thickBot="1" x14ac:dyDescent="0.3">
      <c r="B177" s="318" t="s">
        <v>260</v>
      </c>
      <c r="C177" s="319"/>
      <c r="D177" s="183" t="s">
        <v>25</v>
      </c>
      <c r="E177" s="333" t="s">
        <v>225</v>
      </c>
      <c r="F177" s="333"/>
      <c r="G177" s="11" t="s">
        <v>2488</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2487</v>
      </c>
      <c r="E179" s="313"/>
      <c r="F179" s="313"/>
      <c r="G179" s="314"/>
    </row>
    <row r="180" spans="2:7" ht="15.75" customHeight="1" thickBot="1" x14ac:dyDescent="0.3">
      <c r="B180" s="318" t="s">
        <v>263</v>
      </c>
      <c r="C180" s="319"/>
      <c r="D180" s="183" t="s">
        <v>25</v>
      </c>
      <c r="E180" s="333" t="s">
        <v>255</v>
      </c>
      <c r="F180" s="333"/>
      <c r="G180" s="11" t="s">
        <v>350</v>
      </c>
    </row>
    <row r="181" spans="2:7" ht="15" customHeight="1" x14ac:dyDescent="0.25">
      <c r="B181" s="271" t="s">
        <v>264</v>
      </c>
      <c r="C181" s="272"/>
      <c r="D181" s="184" t="s">
        <v>265</v>
      </c>
      <c r="E181" s="83" t="s">
        <v>275</v>
      </c>
      <c r="F181" s="184" t="s">
        <v>266</v>
      </c>
      <c r="G181" s="39"/>
    </row>
    <row r="182" spans="2:7" x14ac:dyDescent="0.25">
      <c r="B182" s="277"/>
      <c r="C182" s="278"/>
      <c r="D182" s="188" t="s">
        <v>267</v>
      </c>
      <c r="E182" s="50"/>
      <c r="F182" s="188" t="s">
        <v>255</v>
      </c>
      <c r="G182" s="53"/>
    </row>
    <row r="183" spans="2:7" ht="15.75" thickBot="1" x14ac:dyDescent="0.3">
      <c r="B183" s="279"/>
      <c r="C183" s="280"/>
      <c r="D183" s="8" t="s">
        <v>110</v>
      </c>
      <c r="E183" s="52"/>
      <c r="F183" s="185" t="s">
        <v>255</v>
      </c>
      <c r="G183" s="56"/>
    </row>
  </sheetData>
  <mergeCells count="198">
    <mergeCell ref="B179:C179"/>
    <mergeCell ref="D179:G179"/>
    <mergeCell ref="B180:C180"/>
    <mergeCell ref="E180:F180"/>
    <mergeCell ref="B181:C183"/>
    <mergeCell ref="B164:G164"/>
    <mergeCell ref="B166:C172"/>
    <mergeCell ref="B173:C176"/>
    <mergeCell ref="B177:C177"/>
    <mergeCell ref="E177:F177"/>
    <mergeCell ref="B178:C178"/>
    <mergeCell ref="D178:G178"/>
    <mergeCell ref="B160:C160"/>
    <mergeCell ref="D160:G160"/>
    <mergeCell ref="B161:C161"/>
    <mergeCell ref="D161:G161"/>
    <mergeCell ref="B162:C162"/>
    <mergeCell ref="D162:E162"/>
    <mergeCell ref="B156:C157"/>
    <mergeCell ref="E156:F156"/>
    <mergeCell ref="E157:F157"/>
    <mergeCell ref="B158:C158"/>
    <mergeCell ref="D158:E158"/>
    <mergeCell ref="B159:C159"/>
    <mergeCell ref="D159:G159"/>
    <mergeCell ref="B149:C150"/>
    <mergeCell ref="F149:G149"/>
    <mergeCell ref="F150:G150"/>
    <mergeCell ref="B151:C155"/>
    <mergeCell ref="F151:G151"/>
    <mergeCell ref="F152:G152"/>
    <mergeCell ref="F153:G153"/>
    <mergeCell ref="F154:G154"/>
    <mergeCell ref="F155:G155"/>
    <mergeCell ref="B144:C147"/>
    <mergeCell ref="F144:G144"/>
    <mergeCell ref="F145:G145"/>
    <mergeCell ref="F146:G146"/>
    <mergeCell ref="E147:G147"/>
    <mergeCell ref="B148:C148"/>
    <mergeCell ref="E148:F148"/>
    <mergeCell ref="B141:C141"/>
    <mergeCell ref="D141:E141"/>
    <mergeCell ref="B142:C142"/>
    <mergeCell ref="D142:G142"/>
    <mergeCell ref="B143:C143"/>
    <mergeCell ref="F143:G143"/>
    <mergeCell ref="B137:C138"/>
    <mergeCell ref="F137:G137"/>
    <mergeCell ref="F138:G138"/>
    <mergeCell ref="B139:C139"/>
    <mergeCell ref="D139:E139"/>
    <mergeCell ref="B140:C140"/>
    <mergeCell ref="E140:F140"/>
    <mergeCell ref="B134:C134"/>
    <mergeCell ref="E134:F134"/>
    <mergeCell ref="B135:C135"/>
    <mergeCell ref="D135:G135"/>
    <mergeCell ref="B136:C136"/>
    <mergeCell ref="D136:E136"/>
    <mergeCell ref="F136:G136"/>
    <mergeCell ref="B128:C128"/>
    <mergeCell ref="D128:G128"/>
    <mergeCell ref="B129:C129"/>
    <mergeCell ref="D129:E129"/>
    <mergeCell ref="B130:C133"/>
    <mergeCell ref="E133:G133"/>
    <mergeCell ref="B121:C123"/>
    <mergeCell ref="B124:C124"/>
    <mergeCell ref="E124:F124"/>
    <mergeCell ref="B125:C125"/>
    <mergeCell ref="E125:F125"/>
    <mergeCell ref="B126:C127"/>
    <mergeCell ref="B118:C118"/>
    <mergeCell ref="E118:F118"/>
    <mergeCell ref="B119:C119"/>
    <mergeCell ref="D119:G119"/>
    <mergeCell ref="B120:C120"/>
    <mergeCell ref="D120:E120"/>
    <mergeCell ref="B112:C112"/>
    <mergeCell ref="E112:F112"/>
    <mergeCell ref="B113:C113"/>
    <mergeCell ref="E113:F113"/>
    <mergeCell ref="B114:C117"/>
    <mergeCell ref="E117:G117"/>
    <mergeCell ref="B107:C107"/>
    <mergeCell ref="E107:F107"/>
    <mergeCell ref="B108:C110"/>
    <mergeCell ref="E110:G110"/>
    <mergeCell ref="B111:C111"/>
    <mergeCell ref="E111:F111"/>
    <mergeCell ref="B101:C101"/>
    <mergeCell ref="E101:F101"/>
    <mergeCell ref="B103:G103"/>
    <mergeCell ref="B105:C105"/>
    <mergeCell ref="E105:F105"/>
    <mergeCell ref="B106:C106"/>
    <mergeCell ref="E106:F106"/>
    <mergeCell ref="B87:C90"/>
    <mergeCell ref="E90:G90"/>
    <mergeCell ref="B91:C95"/>
    <mergeCell ref="F93:F95"/>
    <mergeCell ref="G93:G95"/>
    <mergeCell ref="B96:C100"/>
    <mergeCell ref="E100:G100"/>
    <mergeCell ref="B81:B86"/>
    <mergeCell ref="E81:F81"/>
    <mergeCell ref="E82:F82"/>
    <mergeCell ref="E83:F83"/>
    <mergeCell ref="E84:F84"/>
    <mergeCell ref="E85:F85"/>
    <mergeCell ref="E86:F86"/>
    <mergeCell ref="B74:B80"/>
    <mergeCell ref="E74:F74"/>
    <mergeCell ref="E75:F75"/>
    <mergeCell ref="E76:F76"/>
    <mergeCell ref="E77:F77"/>
    <mergeCell ref="E78:F78"/>
    <mergeCell ref="E79:F79"/>
    <mergeCell ref="E80:F80"/>
    <mergeCell ref="B66:G66"/>
    <mergeCell ref="E67:F67"/>
    <mergeCell ref="B68:C68"/>
    <mergeCell ref="E68:F68"/>
    <mergeCell ref="B69:B73"/>
    <mergeCell ref="E69:F69"/>
    <mergeCell ref="E70:F70"/>
    <mergeCell ref="E71:F71"/>
    <mergeCell ref="E72:F72"/>
    <mergeCell ref="E73:F73"/>
    <mergeCell ref="B63:C63"/>
    <mergeCell ref="E63:F63"/>
    <mergeCell ref="B64:C64"/>
    <mergeCell ref="D64:G64"/>
    <mergeCell ref="B65:C65"/>
    <mergeCell ref="E65:F65"/>
    <mergeCell ref="B53:C54"/>
    <mergeCell ref="E54:G54"/>
    <mergeCell ref="B55:C58"/>
    <mergeCell ref="E58:G58"/>
    <mergeCell ref="B59:C62"/>
    <mergeCell ref="E62:G62"/>
    <mergeCell ref="B43:C43"/>
    <mergeCell ref="B44:C45"/>
    <mergeCell ref="D44:E44"/>
    <mergeCell ref="F44:G44"/>
    <mergeCell ref="B46:B51"/>
    <mergeCell ref="B52:C52"/>
    <mergeCell ref="D52:G52"/>
    <mergeCell ref="B39:C39"/>
    <mergeCell ref="D39:E39"/>
    <mergeCell ref="B40:C42"/>
    <mergeCell ref="D40:E40"/>
    <mergeCell ref="D41:E41"/>
    <mergeCell ref="D42:E42"/>
    <mergeCell ref="B36:C36"/>
    <mergeCell ref="D36:G36"/>
    <mergeCell ref="B37:C37"/>
    <mergeCell ref="D37:G37"/>
    <mergeCell ref="B38:C38"/>
    <mergeCell ref="D38:G38"/>
    <mergeCell ref="B30:C30"/>
    <mergeCell ref="F30:G30"/>
    <mergeCell ref="B31:C35"/>
    <mergeCell ref="F31:G31"/>
    <mergeCell ref="F32:G32"/>
    <mergeCell ref="F33:G33"/>
    <mergeCell ref="F34:G34"/>
    <mergeCell ref="F35:G35"/>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C10:G10"/>
    <mergeCell ref="B13:G13"/>
    <mergeCell ref="C15:G15"/>
    <mergeCell ref="D16:E16"/>
    <mergeCell ref="B17:C17"/>
    <mergeCell ref="D17:E17"/>
    <mergeCell ref="B2:B4"/>
    <mergeCell ref="C2:G4"/>
    <mergeCell ref="B7:G7"/>
    <mergeCell ref="C8:D8"/>
    <mergeCell ref="F8:G8"/>
    <mergeCell ref="E9:G9"/>
    <mergeCell ref="B18:C18"/>
    <mergeCell ref="D18:G18"/>
    <mergeCell ref="B19:C19"/>
  </mergeCells>
  <pageMargins left="0.7" right="0.7" top="0.75" bottom="0.75" header="0.3" footer="0.3"/>
  <pageSetup orientation="portrait" horizontalDpi="0" verticalDpi="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8F4E9-8CD0-4EDA-B43F-4BD1816F62BC}">
  <dimension ref="A1:H183"/>
  <sheetViews>
    <sheetView zoomScale="73" zoomScaleNormal="73" workbookViewId="0">
      <selection activeCell="K171" sqref="K171:L17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ht="15" customHeight="1" x14ac:dyDescent="0.25">
      <c r="B2" s="203"/>
      <c r="C2" s="206" t="s">
        <v>0</v>
      </c>
      <c r="D2" s="206"/>
      <c r="E2" s="206"/>
      <c r="F2" s="206"/>
      <c r="G2" s="207"/>
    </row>
    <row r="3" spans="1:7" ht="15" customHeight="1" x14ac:dyDescent="0.25">
      <c r="A3" s="1"/>
      <c r="B3" s="204"/>
      <c r="C3" s="208"/>
      <c r="D3" s="208"/>
      <c r="E3" s="208"/>
      <c r="F3" s="208"/>
      <c r="G3" s="209"/>
    </row>
    <row r="4" spans="1:7" ht="15.75" customHeight="1" thickBot="1" x14ac:dyDescent="0.3">
      <c r="B4" s="205"/>
      <c r="C4" s="210"/>
      <c r="D4" s="210"/>
      <c r="E4" s="210"/>
      <c r="F4" s="210"/>
      <c r="G4" s="211"/>
    </row>
    <row r="5" spans="1:7" ht="15.75"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2610</v>
      </c>
      <c r="D8" s="213"/>
      <c r="E8" s="184" t="s">
        <v>3</v>
      </c>
      <c r="F8" s="213">
        <v>54</v>
      </c>
      <c r="G8" s="214"/>
    </row>
    <row r="9" spans="1:7" x14ac:dyDescent="0.25">
      <c r="B9" s="14" t="s">
        <v>6</v>
      </c>
      <c r="C9" s="4" t="s">
        <v>310</v>
      </c>
      <c r="D9" s="3" t="s">
        <v>7</v>
      </c>
      <c r="E9" s="215" t="s">
        <v>291</v>
      </c>
      <c r="F9" s="216"/>
      <c r="G9" s="217"/>
    </row>
    <row r="10" spans="1:7" ht="15.75" thickBot="1" x14ac:dyDescent="0.3">
      <c r="B10" s="15" t="s">
        <v>8</v>
      </c>
      <c r="C10" s="218" t="s">
        <v>2486</v>
      </c>
      <c r="D10" s="219"/>
      <c r="E10" s="219"/>
      <c r="F10" s="219"/>
      <c r="G10" s="220"/>
    </row>
    <row r="11" spans="1:7" x14ac:dyDescent="0.25">
      <c r="B11" s="194"/>
      <c r="C11" s="194"/>
      <c r="D11" s="194"/>
      <c r="E11" s="194"/>
      <c r="F11" s="194"/>
      <c r="G11" s="194"/>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2485</v>
      </c>
      <c r="E16" s="226"/>
      <c r="F16" s="10" t="s">
        <v>16</v>
      </c>
      <c r="G16" s="11">
        <v>24</v>
      </c>
    </row>
    <row r="17" spans="2:7" ht="15.75" thickBot="1" x14ac:dyDescent="0.3">
      <c r="B17" s="196" t="s">
        <v>41</v>
      </c>
      <c r="C17" s="197"/>
      <c r="D17" s="226" t="s">
        <v>19</v>
      </c>
      <c r="E17" s="226"/>
      <c r="F17" s="10" t="s">
        <v>21</v>
      </c>
      <c r="G17" s="193"/>
    </row>
    <row r="18" spans="2:7" ht="15.75" thickBot="1" x14ac:dyDescent="0.3">
      <c r="B18" s="196" t="s">
        <v>42</v>
      </c>
      <c r="C18" s="197"/>
      <c r="D18" s="226">
        <v>4</v>
      </c>
      <c r="E18" s="226"/>
      <c r="F18" s="226"/>
      <c r="G18" s="227"/>
    </row>
    <row r="19" spans="2:7" ht="15.75" thickBot="1" x14ac:dyDescent="0.3">
      <c r="B19" s="196" t="s">
        <v>43</v>
      </c>
      <c r="C19" s="197"/>
      <c r="D19" s="10" t="s">
        <v>22</v>
      </c>
      <c r="E19" s="186">
        <v>2</v>
      </c>
      <c r="F19" s="10" t="s">
        <v>23</v>
      </c>
      <c r="G19" s="193">
        <v>0</v>
      </c>
    </row>
    <row r="20" spans="2:7" ht="15.75" thickBot="1" x14ac:dyDescent="0.3">
      <c r="B20" s="196" t="s">
        <v>24</v>
      </c>
      <c r="C20" s="197"/>
      <c r="D20" s="186" t="s">
        <v>26</v>
      </c>
      <c r="E20" s="198" t="s">
        <v>27</v>
      </c>
      <c r="F20" s="199"/>
      <c r="G20" s="12"/>
    </row>
    <row r="21" spans="2:7" ht="15.75" customHeight="1" thickBot="1" x14ac:dyDescent="0.3">
      <c r="B21" s="200" t="s">
        <v>28</v>
      </c>
      <c r="C21" s="197"/>
      <c r="D21" s="201"/>
      <c r="E21" s="201"/>
      <c r="F21" s="201"/>
      <c r="G21" s="202"/>
    </row>
    <row r="22" spans="2:7" ht="15" customHeight="1" x14ac:dyDescent="0.25">
      <c r="B22" s="236" t="s">
        <v>38</v>
      </c>
      <c r="C22" s="237"/>
      <c r="D22" s="189"/>
      <c r="E22" s="238" t="s">
        <v>29</v>
      </c>
      <c r="F22" s="239"/>
      <c r="G22" s="190" t="s">
        <v>30</v>
      </c>
    </row>
    <row r="23" spans="2:7" x14ac:dyDescent="0.25">
      <c r="B23" s="240"/>
      <c r="C23" s="241"/>
      <c r="D23" s="191" t="s">
        <v>31</v>
      </c>
      <c r="E23" s="244"/>
      <c r="F23" s="245"/>
      <c r="G23" s="72">
        <v>7</v>
      </c>
    </row>
    <row r="24" spans="2:7" x14ac:dyDescent="0.25">
      <c r="B24" s="240"/>
      <c r="C24" s="241"/>
      <c r="D24" s="191" t="s">
        <v>32</v>
      </c>
      <c r="E24" s="244"/>
      <c r="F24" s="245"/>
      <c r="G24" s="72">
        <v>5</v>
      </c>
    </row>
    <row r="25" spans="2:7" x14ac:dyDescent="0.25">
      <c r="B25" s="240"/>
      <c r="C25" s="241"/>
      <c r="D25" s="191" t="s">
        <v>33</v>
      </c>
      <c r="E25" s="244"/>
      <c r="F25" s="245"/>
      <c r="G25" s="72"/>
    </row>
    <row r="26" spans="2:7" x14ac:dyDescent="0.25">
      <c r="B26" s="240"/>
      <c r="C26" s="241"/>
      <c r="D26" s="191" t="s">
        <v>34</v>
      </c>
      <c r="E26" s="244"/>
      <c r="F26" s="245"/>
      <c r="G26" s="72"/>
    </row>
    <row r="27" spans="2:7" x14ac:dyDescent="0.25">
      <c r="B27" s="240"/>
      <c r="C27" s="241"/>
      <c r="D27" s="191" t="s">
        <v>35</v>
      </c>
      <c r="E27" s="244"/>
      <c r="F27" s="245"/>
      <c r="G27" s="72"/>
    </row>
    <row r="28" spans="2:7" x14ac:dyDescent="0.25">
      <c r="B28" s="240"/>
      <c r="C28" s="241"/>
      <c r="D28" s="191" t="s">
        <v>36</v>
      </c>
      <c r="E28" s="244"/>
      <c r="F28" s="245"/>
      <c r="G28" s="72"/>
    </row>
    <row r="29" spans="2:7" ht="15.75" thickBot="1" x14ac:dyDescent="0.3">
      <c r="B29" s="242"/>
      <c r="C29" s="243"/>
      <c r="D29" s="192" t="s">
        <v>37</v>
      </c>
      <c r="E29" s="246"/>
      <c r="F29" s="247"/>
      <c r="G29" s="73"/>
    </row>
    <row r="30" spans="2:7" x14ac:dyDescent="0.25">
      <c r="B30" s="236" t="s">
        <v>139</v>
      </c>
      <c r="C30" s="248"/>
      <c r="D30" s="189" t="s">
        <v>45</v>
      </c>
      <c r="E30" s="189" t="s">
        <v>44</v>
      </c>
      <c r="F30" s="213"/>
      <c r="G30" s="214"/>
    </row>
    <row r="31" spans="2:7" x14ac:dyDescent="0.25">
      <c r="B31" s="249"/>
      <c r="C31" s="250"/>
      <c r="D31" s="187" t="s">
        <v>10</v>
      </c>
      <c r="E31" s="187" t="s">
        <v>44</v>
      </c>
      <c r="F31" s="255"/>
      <c r="G31" s="256"/>
    </row>
    <row r="32" spans="2:7" ht="17.25" customHeight="1" x14ac:dyDescent="0.25">
      <c r="B32" s="249"/>
      <c r="C32" s="250"/>
      <c r="D32" s="191" t="s">
        <v>11</v>
      </c>
      <c r="E32" s="187" t="s">
        <v>44</v>
      </c>
      <c r="F32" s="255"/>
      <c r="G32" s="256"/>
    </row>
    <row r="33" spans="2:8" ht="15.75" customHeight="1" x14ac:dyDescent="0.25">
      <c r="B33" s="249"/>
      <c r="C33" s="250"/>
      <c r="D33" s="191" t="s">
        <v>12</v>
      </c>
      <c r="E33" s="191" t="s">
        <v>44</v>
      </c>
      <c r="F33" s="255">
        <v>2</v>
      </c>
      <c r="G33" s="256"/>
    </row>
    <row r="34" spans="2:8" ht="15.75" customHeight="1" x14ac:dyDescent="0.25">
      <c r="B34" s="251"/>
      <c r="C34" s="252"/>
      <c r="D34" s="192" t="s">
        <v>46</v>
      </c>
      <c r="E34" s="191"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customHeight="1"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89" t="s">
        <v>23</v>
      </c>
      <c r="G39" s="190" t="s">
        <v>22</v>
      </c>
    </row>
    <row r="40" spans="2:8" x14ac:dyDescent="0.25">
      <c r="B40" s="204"/>
      <c r="C40" s="255"/>
      <c r="D40" s="260" t="s">
        <v>52</v>
      </c>
      <c r="E40" s="260"/>
      <c r="F40" s="21"/>
      <c r="G40" s="23">
        <v>2</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91" t="s">
        <v>75</v>
      </c>
      <c r="E45" s="191" t="s">
        <v>76</v>
      </c>
      <c r="F45" s="191"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customHeight="1" thickBot="1" x14ac:dyDescent="0.3">
      <c r="B52" s="262" t="s">
        <v>141</v>
      </c>
      <c r="C52" s="270"/>
      <c r="D52" s="233">
        <v>4</v>
      </c>
      <c r="E52" s="234"/>
      <c r="F52" s="234"/>
      <c r="G52" s="235"/>
    </row>
    <row r="53" spans="2:7" ht="15.75" customHeight="1" x14ac:dyDescent="0.25">
      <c r="B53" s="271" t="s">
        <v>80</v>
      </c>
      <c r="C53" s="272"/>
      <c r="D53" s="189" t="s">
        <v>78</v>
      </c>
      <c r="E53" s="75"/>
      <c r="F53" s="189" t="s">
        <v>79</v>
      </c>
      <c r="G53" s="38" t="s">
        <v>275</v>
      </c>
    </row>
    <row r="54" spans="2:7" ht="15.75" thickBot="1" x14ac:dyDescent="0.3">
      <c r="B54" s="273"/>
      <c r="C54" s="274"/>
      <c r="D54" s="192" t="s">
        <v>81</v>
      </c>
      <c r="E54" s="275"/>
      <c r="F54" s="275"/>
      <c r="G54" s="276"/>
    </row>
    <row r="55" spans="2:7" ht="15" customHeight="1" x14ac:dyDescent="0.25">
      <c r="B55" s="271" t="s">
        <v>142</v>
      </c>
      <c r="C55" s="272"/>
      <c r="D55" s="77" t="s">
        <v>275</v>
      </c>
      <c r="E55" s="189" t="s">
        <v>82</v>
      </c>
      <c r="F55" s="75"/>
      <c r="G55" s="190" t="s">
        <v>85</v>
      </c>
    </row>
    <row r="56" spans="2:7" x14ac:dyDescent="0.25">
      <c r="B56" s="277"/>
      <c r="C56" s="278"/>
      <c r="D56" s="6"/>
      <c r="E56" s="191" t="s">
        <v>83</v>
      </c>
      <c r="F56" s="78"/>
      <c r="G56" s="33" t="s">
        <v>143</v>
      </c>
    </row>
    <row r="57" spans="2:7" x14ac:dyDescent="0.25">
      <c r="B57" s="277"/>
      <c r="C57" s="278"/>
      <c r="D57" s="6"/>
      <c r="E57" s="191" t="s">
        <v>84</v>
      </c>
      <c r="F57" s="191" t="s">
        <v>44</v>
      </c>
      <c r="G57" s="51"/>
    </row>
    <row r="58" spans="2:7" ht="15.75" thickBot="1" x14ac:dyDescent="0.3">
      <c r="B58" s="279"/>
      <c r="C58" s="280"/>
      <c r="D58" s="8" t="s">
        <v>81</v>
      </c>
      <c r="E58" s="281"/>
      <c r="F58" s="281"/>
      <c r="G58" s="282"/>
    </row>
    <row r="59" spans="2:7" ht="15" customHeight="1" x14ac:dyDescent="0.25">
      <c r="B59" s="271" t="s">
        <v>86</v>
      </c>
      <c r="C59" s="272"/>
      <c r="D59" s="77"/>
      <c r="E59" s="189" t="s">
        <v>82</v>
      </c>
      <c r="F59" s="75"/>
      <c r="G59" s="190" t="s">
        <v>85</v>
      </c>
    </row>
    <row r="60" spans="2:7" x14ac:dyDescent="0.25">
      <c r="B60" s="277"/>
      <c r="C60" s="278"/>
      <c r="D60" s="6"/>
      <c r="E60" s="191" t="s">
        <v>83</v>
      </c>
      <c r="F60" s="78"/>
      <c r="G60" s="33" t="s">
        <v>143</v>
      </c>
    </row>
    <row r="61" spans="2:7" x14ac:dyDescent="0.25">
      <c r="B61" s="277"/>
      <c r="C61" s="278"/>
      <c r="D61" s="6"/>
      <c r="E61" s="191" t="s">
        <v>84</v>
      </c>
      <c r="F61" s="191" t="s">
        <v>44</v>
      </c>
      <c r="G61" s="51"/>
    </row>
    <row r="62" spans="2:7" ht="15.75" thickBot="1" x14ac:dyDescent="0.3">
      <c r="B62" s="279"/>
      <c r="C62" s="280"/>
      <c r="D62" s="8" t="s">
        <v>81</v>
      </c>
      <c r="E62" s="281"/>
      <c r="F62" s="281"/>
      <c r="G62" s="282"/>
    </row>
    <row r="63" spans="2:7" ht="15.75" thickBot="1" x14ac:dyDescent="0.3">
      <c r="B63" s="196" t="s">
        <v>87</v>
      </c>
      <c r="C63" s="197"/>
      <c r="D63" s="186" t="s">
        <v>26</v>
      </c>
      <c r="E63" s="198" t="s">
        <v>88</v>
      </c>
      <c r="F63" s="199"/>
      <c r="G63" s="12" t="s">
        <v>2611</v>
      </c>
    </row>
    <row r="64" spans="2:7" ht="15.75" thickBot="1" x14ac:dyDescent="0.3">
      <c r="B64" s="196" t="s">
        <v>89</v>
      </c>
      <c r="C64" s="197"/>
      <c r="D64" s="283" t="s">
        <v>25</v>
      </c>
      <c r="E64" s="284"/>
      <c r="F64" s="284"/>
      <c r="G64" s="285"/>
    </row>
    <row r="65" spans="2:7" ht="15.75" thickBot="1" x14ac:dyDescent="0.3">
      <c r="B65" s="196" t="s">
        <v>90</v>
      </c>
      <c r="C65" s="197"/>
      <c r="D65" s="186" t="s">
        <v>26</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v>1</v>
      </c>
      <c r="E72" s="334">
        <v>1</v>
      </c>
      <c r="F72" s="335"/>
      <c r="G72" s="24"/>
    </row>
    <row r="73" spans="2:7" ht="24" x14ac:dyDescent="0.25">
      <c r="B73" s="295"/>
      <c r="C73" s="40" t="s">
        <v>102</v>
      </c>
      <c r="D73" s="22">
        <v>1</v>
      </c>
      <c r="E73" s="334"/>
      <c r="F73" s="335"/>
      <c r="G73" s="24"/>
    </row>
    <row r="74" spans="2:7" ht="15" customHeight="1"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v>1</v>
      </c>
      <c r="F79" s="335"/>
      <c r="G79" s="24"/>
    </row>
    <row r="80" spans="2:7" x14ac:dyDescent="0.25">
      <c r="B80" s="291"/>
      <c r="C80" s="40" t="s">
        <v>110</v>
      </c>
      <c r="D80" s="22" t="s">
        <v>2484</v>
      </c>
      <c r="E80" s="334"/>
      <c r="F80" s="335"/>
      <c r="G80" s="24"/>
    </row>
    <row r="81" spans="2:7" x14ac:dyDescent="0.25">
      <c r="B81" s="296" t="s">
        <v>111</v>
      </c>
      <c r="C81" s="40" t="s">
        <v>112</v>
      </c>
      <c r="D81" s="22"/>
      <c r="E81" s="334"/>
      <c r="F81" s="335"/>
      <c r="G81" s="24"/>
    </row>
    <row r="82" spans="2:7" x14ac:dyDescent="0.25">
      <c r="B82" s="297"/>
      <c r="C82" s="40" t="s">
        <v>113</v>
      </c>
      <c r="D82" s="22"/>
      <c r="E82" s="334">
        <v>1</v>
      </c>
      <c r="F82" s="335"/>
      <c r="G82" s="24">
        <v>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ht="15" customHeight="1" x14ac:dyDescent="0.25">
      <c r="B87" s="271" t="s">
        <v>147</v>
      </c>
      <c r="C87" s="272"/>
      <c r="D87" s="189" t="s">
        <v>120</v>
      </c>
      <c r="E87" s="75" t="s">
        <v>275</v>
      </c>
      <c r="F87" s="184" t="s">
        <v>47</v>
      </c>
      <c r="G87" s="39" t="s">
        <v>387</v>
      </c>
    </row>
    <row r="88" spans="2:7" x14ac:dyDescent="0.25">
      <c r="B88" s="277"/>
      <c r="C88" s="278"/>
      <c r="D88" s="191" t="s">
        <v>119</v>
      </c>
      <c r="E88" s="7"/>
      <c r="F88" s="191" t="s">
        <v>146</v>
      </c>
      <c r="G88" s="51"/>
    </row>
    <row r="89" spans="2:7" x14ac:dyDescent="0.25">
      <c r="B89" s="277"/>
      <c r="C89" s="278"/>
      <c r="D89" s="191" t="s">
        <v>148</v>
      </c>
      <c r="E89" s="7"/>
      <c r="F89" s="191" t="s">
        <v>18</v>
      </c>
      <c r="G89" s="51"/>
    </row>
    <row r="90" spans="2:7" ht="15.75" thickBot="1" x14ac:dyDescent="0.3">
      <c r="B90" s="279"/>
      <c r="C90" s="280"/>
      <c r="D90" s="8" t="s">
        <v>81</v>
      </c>
      <c r="E90" s="281"/>
      <c r="F90" s="281"/>
      <c r="G90" s="282"/>
    </row>
    <row r="91" spans="2:7" ht="18" customHeight="1" x14ac:dyDescent="0.25">
      <c r="B91" s="271" t="s">
        <v>144</v>
      </c>
      <c r="C91" s="272"/>
      <c r="D91" s="184" t="s">
        <v>124</v>
      </c>
      <c r="E91" s="48"/>
      <c r="F91" s="184" t="s">
        <v>47</v>
      </c>
      <c r="G91" s="39"/>
    </row>
    <row r="92" spans="2:7" ht="18" customHeight="1" x14ac:dyDescent="0.25">
      <c r="B92" s="299"/>
      <c r="C92" s="300"/>
      <c r="D92" s="187" t="s">
        <v>121</v>
      </c>
      <c r="E92" s="6" t="s">
        <v>275</v>
      </c>
      <c r="F92" s="187" t="s">
        <v>47</v>
      </c>
      <c r="G92" s="34" t="s">
        <v>608</v>
      </c>
    </row>
    <row r="93" spans="2:7" ht="18" customHeight="1" x14ac:dyDescent="0.25">
      <c r="B93" s="299"/>
      <c r="C93" s="300"/>
      <c r="D93" s="187" t="s">
        <v>122</v>
      </c>
      <c r="E93" s="49"/>
      <c r="F93" s="301" t="s">
        <v>145</v>
      </c>
      <c r="G93" s="256"/>
    </row>
    <row r="94" spans="2:7" ht="18" customHeight="1" x14ac:dyDescent="0.25">
      <c r="B94" s="299"/>
      <c r="C94" s="300"/>
      <c r="D94" s="187" t="s">
        <v>18</v>
      </c>
      <c r="E94" s="49"/>
      <c r="F94" s="301"/>
      <c r="G94" s="256"/>
    </row>
    <row r="95" spans="2:7" ht="18" customHeight="1" thickBot="1" x14ac:dyDescent="0.3">
      <c r="B95" s="273"/>
      <c r="C95" s="274"/>
      <c r="D95" s="188" t="s">
        <v>45</v>
      </c>
      <c r="E95" s="82"/>
      <c r="F95" s="302"/>
      <c r="G95" s="303"/>
    </row>
    <row r="96" spans="2:7" ht="15" customHeight="1" x14ac:dyDescent="0.25">
      <c r="B96" s="271" t="s">
        <v>149</v>
      </c>
      <c r="C96" s="272"/>
      <c r="D96" s="184" t="s">
        <v>121</v>
      </c>
      <c r="E96" s="83"/>
      <c r="F96" s="184" t="s">
        <v>47</v>
      </c>
      <c r="G96" s="39"/>
    </row>
    <row r="97" spans="2:7" x14ac:dyDescent="0.25">
      <c r="B97" s="277"/>
      <c r="C97" s="278"/>
      <c r="D97" s="187" t="s">
        <v>124</v>
      </c>
      <c r="E97" s="20"/>
      <c r="F97" s="187" t="s">
        <v>47</v>
      </c>
      <c r="G97" s="51"/>
    </row>
    <row r="98" spans="2:7" x14ac:dyDescent="0.25">
      <c r="B98" s="277"/>
      <c r="C98" s="278"/>
      <c r="D98" s="187" t="s">
        <v>125</v>
      </c>
      <c r="E98" s="20"/>
      <c r="F98" s="187" t="s">
        <v>126</v>
      </c>
      <c r="G98" s="51"/>
    </row>
    <row r="99" spans="2:7" x14ac:dyDescent="0.25">
      <c r="B99" s="277"/>
      <c r="C99" s="278"/>
      <c r="D99" s="187" t="s">
        <v>45</v>
      </c>
      <c r="E99" s="20"/>
      <c r="F99" s="187" t="s">
        <v>18</v>
      </c>
      <c r="G99" s="51"/>
    </row>
    <row r="100" spans="2:7" ht="15.75" thickBot="1" x14ac:dyDescent="0.3">
      <c r="B100" s="279"/>
      <c r="C100" s="280"/>
      <c r="D100" s="8" t="s">
        <v>81</v>
      </c>
      <c r="E100" s="281" t="s">
        <v>1715</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86" t="s">
        <v>133</v>
      </c>
      <c r="E105" s="198" t="s">
        <v>132</v>
      </c>
      <c r="F105" s="199"/>
      <c r="G105" s="12"/>
    </row>
    <row r="106" spans="2:7" ht="15.75" thickBot="1" x14ac:dyDescent="0.3">
      <c r="B106" s="196" t="s">
        <v>134</v>
      </c>
      <c r="C106" s="197"/>
      <c r="D106" s="186" t="s">
        <v>18</v>
      </c>
      <c r="E106" s="198" t="s">
        <v>135</v>
      </c>
      <c r="F106" s="199"/>
      <c r="G106" s="12"/>
    </row>
    <row r="107" spans="2:7" ht="15.75" thickBot="1" x14ac:dyDescent="0.3">
      <c r="B107" s="196" t="s">
        <v>138</v>
      </c>
      <c r="C107" s="197"/>
      <c r="D107" s="186" t="s">
        <v>133</v>
      </c>
      <c r="E107" s="198" t="s">
        <v>132</v>
      </c>
      <c r="F107" s="199"/>
      <c r="G107" s="12"/>
    </row>
    <row r="108" spans="2:7" ht="15" customHeight="1" x14ac:dyDescent="0.25">
      <c r="B108" s="271" t="s">
        <v>152</v>
      </c>
      <c r="C108" s="272"/>
      <c r="D108" s="184" t="s">
        <v>150</v>
      </c>
      <c r="E108" s="83" t="s">
        <v>275</v>
      </c>
      <c r="F108" s="184" t="s">
        <v>151</v>
      </c>
      <c r="G108" s="39"/>
    </row>
    <row r="109" spans="2:7" x14ac:dyDescent="0.25">
      <c r="B109" s="277"/>
      <c r="C109" s="278"/>
      <c r="D109" s="187" t="s">
        <v>153</v>
      </c>
      <c r="E109" s="20"/>
      <c r="F109" s="187" t="s">
        <v>154</v>
      </c>
      <c r="G109" s="51"/>
    </row>
    <row r="110" spans="2:7" ht="15.75" thickBot="1" x14ac:dyDescent="0.3">
      <c r="B110" s="279"/>
      <c r="C110" s="280"/>
      <c r="D110" s="8" t="s">
        <v>81</v>
      </c>
      <c r="E110" s="281"/>
      <c r="F110" s="281"/>
      <c r="G110" s="282"/>
    </row>
    <row r="111" spans="2:7" ht="15.75" customHeight="1"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2612</v>
      </c>
    </row>
    <row r="113" spans="2:7" ht="25.5" customHeight="1" thickBot="1" x14ac:dyDescent="0.3">
      <c r="B113" s="310" t="s">
        <v>157</v>
      </c>
      <c r="C113" s="311"/>
      <c r="D113" s="54" t="s">
        <v>26</v>
      </c>
      <c r="E113" s="306" t="s">
        <v>158</v>
      </c>
      <c r="F113" s="307"/>
      <c r="G113" s="55"/>
    </row>
    <row r="114" spans="2:7" ht="15" customHeight="1" x14ac:dyDescent="0.25">
      <c r="B114" s="271" t="s">
        <v>159</v>
      </c>
      <c r="C114" s="272"/>
      <c r="D114" s="184" t="s">
        <v>161</v>
      </c>
      <c r="E114" s="83"/>
      <c r="F114" s="184" t="s">
        <v>47</v>
      </c>
      <c r="G114" s="39"/>
    </row>
    <row r="115" spans="2:7" x14ac:dyDescent="0.25">
      <c r="B115" s="277"/>
      <c r="C115" s="278"/>
      <c r="D115" s="187" t="s">
        <v>160</v>
      </c>
      <c r="E115" s="20"/>
      <c r="F115" s="187" t="s">
        <v>162</v>
      </c>
      <c r="G115" s="51"/>
    </row>
    <row r="116" spans="2:7" x14ac:dyDescent="0.25">
      <c r="B116" s="277"/>
      <c r="C116" s="278"/>
      <c r="D116" s="188" t="s">
        <v>163</v>
      </c>
      <c r="E116" s="50"/>
      <c r="F116" s="188"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93"/>
    </row>
    <row r="121" spans="2:7" ht="15" customHeight="1" x14ac:dyDescent="0.25">
      <c r="B121" s="271" t="s">
        <v>170</v>
      </c>
      <c r="C121" s="272"/>
      <c r="D121" s="184" t="s">
        <v>18</v>
      </c>
      <c r="E121" s="83"/>
      <c r="F121" s="184" t="s">
        <v>171</v>
      </c>
      <c r="G121" s="39"/>
    </row>
    <row r="122" spans="2:7" x14ac:dyDescent="0.25">
      <c r="B122" s="277"/>
      <c r="C122" s="278"/>
      <c r="D122" s="187" t="s">
        <v>172</v>
      </c>
      <c r="E122" s="20" t="s">
        <v>275</v>
      </c>
      <c r="F122" s="187" t="s">
        <v>173</v>
      </c>
      <c r="G122" s="51"/>
    </row>
    <row r="123" spans="2:7" ht="15.75" thickBot="1" x14ac:dyDescent="0.3">
      <c r="B123" s="310"/>
      <c r="C123" s="311"/>
      <c r="D123" s="185" t="s">
        <v>174</v>
      </c>
      <c r="E123" s="52"/>
      <c r="F123" s="8" t="s">
        <v>81</v>
      </c>
      <c r="G123" s="56"/>
    </row>
    <row r="124" spans="2:7" ht="27" customHeight="1" thickBot="1" x14ac:dyDescent="0.3">
      <c r="B124" s="304" t="s">
        <v>175</v>
      </c>
      <c r="C124" s="305"/>
      <c r="D124" s="54" t="s">
        <v>25</v>
      </c>
      <c r="E124" s="306" t="s">
        <v>176</v>
      </c>
      <c r="F124" s="307"/>
      <c r="G124" s="55" t="s">
        <v>912</v>
      </c>
    </row>
    <row r="125" spans="2:7" ht="27.75" customHeight="1" thickBot="1" x14ac:dyDescent="0.3">
      <c r="B125" s="304" t="s">
        <v>177</v>
      </c>
      <c r="C125" s="305"/>
      <c r="D125" s="54" t="s">
        <v>25</v>
      </c>
      <c r="E125" s="306" t="s">
        <v>176</v>
      </c>
      <c r="F125" s="307"/>
      <c r="G125" s="55" t="s">
        <v>912</v>
      </c>
    </row>
    <row r="126" spans="2:7" ht="15" customHeight="1" x14ac:dyDescent="0.25">
      <c r="B126" s="271" t="s">
        <v>178</v>
      </c>
      <c r="C126" s="272"/>
      <c r="D126" s="184" t="s">
        <v>112</v>
      </c>
      <c r="E126" s="83" t="s">
        <v>275</v>
      </c>
      <c r="F126" s="184" t="s">
        <v>113</v>
      </c>
      <c r="G126" s="39"/>
    </row>
    <row r="127" spans="2:7" ht="15.75" thickBot="1" x14ac:dyDescent="0.3">
      <c r="B127" s="310"/>
      <c r="C127" s="311"/>
      <c r="D127" s="185"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195"/>
    </row>
    <row r="130" spans="2:7" ht="15" customHeight="1" x14ac:dyDescent="0.25">
      <c r="B130" s="271" t="s">
        <v>185</v>
      </c>
      <c r="C130" s="272"/>
      <c r="D130" s="184" t="s">
        <v>18</v>
      </c>
      <c r="E130" s="83"/>
      <c r="F130" s="184" t="s">
        <v>186</v>
      </c>
      <c r="G130" s="39"/>
    </row>
    <row r="131" spans="2:7" x14ac:dyDescent="0.25">
      <c r="B131" s="299"/>
      <c r="C131" s="300"/>
      <c r="D131" s="187" t="s">
        <v>187</v>
      </c>
      <c r="E131" s="20" t="s">
        <v>275</v>
      </c>
      <c r="F131" s="187" t="s">
        <v>188</v>
      </c>
      <c r="G131" s="51" t="s">
        <v>275</v>
      </c>
    </row>
    <row r="132" spans="2:7" x14ac:dyDescent="0.25">
      <c r="B132" s="299"/>
      <c r="C132" s="300"/>
      <c r="D132" s="187" t="s">
        <v>189</v>
      </c>
      <c r="E132" s="20" t="s">
        <v>275</v>
      </c>
      <c r="F132" s="191" t="s">
        <v>190</v>
      </c>
      <c r="G132" s="51" t="s">
        <v>275</v>
      </c>
    </row>
    <row r="133" spans="2:7" ht="15.75" thickBot="1" x14ac:dyDescent="0.3">
      <c r="B133" s="279"/>
      <c r="C133" s="280"/>
      <c r="D133" s="8" t="s">
        <v>81</v>
      </c>
      <c r="E133" s="281"/>
      <c r="F133" s="281"/>
      <c r="G133" s="282"/>
    </row>
    <row r="134" spans="2:7" ht="15.75" customHeight="1" thickBot="1" x14ac:dyDescent="0.3">
      <c r="B134" s="304" t="s">
        <v>191</v>
      </c>
      <c r="C134" s="305"/>
      <c r="D134" s="54" t="s">
        <v>25</v>
      </c>
      <c r="E134" s="306" t="s">
        <v>47</v>
      </c>
      <c r="F134" s="307"/>
      <c r="G134" s="55" t="s">
        <v>976</v>
      </c>
    </row>
    <row r="135" spans="2:7" ht="15.75" customHeight="1" thickBot="1" x14ac:dyDescent="0.3">
      <c r="B135" s="304" t="s">
        <v>194</v>
      </c>
      <c r="C135" s="305"/>
      <c r="D135" s="312"/>
      <c r="E135" s="313"/>
      <c r="F135" s="313"/>
      <c r="G135" s="314"/>
    </row>
    <row r="136" spans="2:7" ht="15" customHeight="1" x14ac:dyDescent="0.25">
      <c r="B136" s="236" t="s">
        <v>195</v>
      </c>
      <c r="C136" s="248"/>
      <c r="D136" s="238" t="s">
        <v>18</v>
      </c>
      <c r="E136" s="239"/>
      <c r="F136" s="213"/>
      <c r="G136" s="214"/>
    </row>
    <row r="137" spans="2:7" x14ac:dyDescent="0.25">
      <c r="B137" s="249"/>
      <c r="C137" s="250"/>
      <c r="D137" s="191" t="s">
        <v>192</v>
      </c>
      <c r="E137" s="187" t="s">
        <v>44</v>
      </c>
      <c r="F137" s="255">
        <v>3</v>
      </c>
      <c r="G137" s="256"/>
    </row>
    <row r="138" spans="2:7" ht="15.75" thickBot="1" x14ac:dyDescent="0.3">
      <c r="B138" s="253"/>
      <c r="C138" s="254"/>
      <c r="D138" s="8" t="s">
        <v>193</v>
      </c>
      <c r="E138" s="8" t="s">
        <v>44</v>
      </c>
      <c r="F138" s="219">
        <v>0</v>
      </c>
      <c r="G138" s="220"/>
    </row>
    <row r="139" spans="2:7" ht="15.75" thickBot="1" x14ac:dyDescent="0.3">
      <c r="B139" s="196" t="s">
        <v>196</v>
      </c>
      <c r="C139" s="197"/>
      <c r="D139" s="226" t="s">
        <v>198</v>
      </c>
      <c r="E139" s="226"/>
      <c r="F139" s="10" t="s">
        <v>200</v>
      </c>
      <c r="G139" s="193"/>
    </row>
    <row r="140" spans="2:7" ht="15.75" customHeight="1"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93"/>
    </row>
    <row r="142" spans="2:7" ht="26.25" customHeight="1" thickBot="1" x14ac:dyDescent="0.3">
      <c r="B142" s="304" t="s">
        <v>208</v>
      </c>
      <c r="C142" s="305"/>
      <c r="D142" s="312" t="s">
        <v>207</v>
      </c>
      <c r="E142" s="313"/>
      <c r="F142" s="313"/>
      <c r="G142" s="314"/>
    </row>
    <row r="143" spans="2:7" ht="15" customHeight="1" x14ac:dyDescent="0.25">
      <c r="B143" s="236" t="s">
        <v>209</v>
      </c>
      <c r="C143" s="248"/>
      <c r="D143" s="189" t="s">
        <v>210</v>
      </c>
      <c r="E143" s="189" t="s">
        <v>214</v>
      </c>
      <c r="F143" s="213">
        <v>60</v>
      </c>
      <c r="G143" s="214"/>
    </row>
    <row r="144" spans="2:7" x14ac:dyDescent="0.25">
      <c r="B144" s="249"/>
      <c r="C144" s="250"/>
      <c r="D144" s="187" t="s">
        <v>211</v>
      </c>
      <c r="E144" s="187" t="s">
        <v>214</v>
      </c>
      <c r="F144" s="255">
        <v>40</v>
      </c>
      <c r="G144" s="256"/>
    </row>
    <row r="145" spans="2:7" x14ac:dyDescent="0.25">
      <c r="B145" s="249"/>
      <c r="C145" s="250"/>
      <c r="D145" s="191" t="s">
        <v>212</v>
      </c>
      <c r="E145" s="187" t="s">
        <v>214</v>
      </c>
      <c r="F145" s="255"/>
      <c r="G145" s="256"/>
    </row>
    <row r="146" spans="2:7" x14ac:dyDescent="0.25">
      <c r="B146" s="249"/>
      <c r="C146" s="250"/>
      <c r="D146" s="191" t="s">
        <v>213</v>
      </c>
      <c r="E146" s="191"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89" t="s">
        <v>218</v>
      </c>
      <c r="E149" s="189" t="s">
        <v>214</v>
      </c>
      <c r="F149" s="325"/>
      <c r="G149" s="326"/>
    </row>
    <row r="150" spans="2:7" x14ac:dyDescent="0.25">
      <c r="B150" s="323"/>
      <c r="C150" s="324"/>
      <c r="D150" s="187" t="s">
        <v>219</v>
      </c>
      <c r="E150" s="187" t="s">
        <v>214</v>
      </c>
      <c r="F150" s="255"/>
      <c r="G150" s="256"/>
    </row>
    <row r="151" spans="2:7" x14ac:dyDescent="0.25">
      <c r="B151" s="327"/>
      <c r="C151" s="328"/>
      <c r="D151" s="191" t="s">
        <v>220</v>
      </c>
      <c r="E151" s="187" t="s">
        <v>214</v>
      </c>
      <c r="F151" s="255"/>
      <c r="G151" s="256"/>
    </row>
    <row r="152" spans="2:7" x14ac:dyDescent="0.25">
      <c r="B152" s="329"/>
      <c r="C152" s="330"/>
      <c r="D152" s="191" t="s">
        <v>221</v>
      </c>
      <c r="E152" s="187" t="s">
        <v>214</v>
      </c>
      <c r="F152" s="255"/>
      <c r="G152" s="256"/>
    </row>
    <row r="153" spans="2:7" x14ac:dyDescent="0.25">
      <c r="B153" s="329"/>
      <c r="C153" s="330"/>
      <c r="D153" s="191" t="s">
        <v>222</v>
      </c>
      <c r="E153" s="187" t="s">
        <v>214</v>
      </c>
      <c r="F153" s="255"/>
      <c r="G153" s="256"/>
    </row>
    <row r="154" spans="2:7" x14ac:dyDescent="0.25">
      <c r="B154" s="329"/>
      <c r="C154" s="330"/>
      <c r="D154" s="191" t="s">
        <v>223</v>
      </c>
      <c r="E154" s="187" t="s">
        <v>214</v>
      </c>
      <c r="F154" s="255"/>
      <c r="G154" s="256"/>
    </row>
    <row r="155" spans="2:7" ht="15.75" thickBot="1" x14ac:dyDescent="0.3">
      <c r="B155" s="329"/>
      <c r="C155" s="330"/>
      <c r="D155" s="192" t="s">
        <v>110</v>
      </c>
      <c r="E155" s="188" t="s">
        <v>214</v>
      </c>
      <c r="F155" s="259"/>
      <c r="G155" s="303"/>
    </row>
    <row r="156" spans="2:7" ht="15.75" customHeight="1" x14ac:dyDescent="0.25">
      <c r="B156" s="271" t="s">
        <v>224</v>
      </c>
      <c r="C156" s="272"/>
      <c r="D156" s="47" t="s">
        <v>25</v>
      </c>
      <c r="E156" s="331" t="s">
        <v>225</v>
      </c>
      <c r="F156" s="331"/>
      <c r="G156" s="38" t="s">
        <v>1083</v>
      </c>
    </row>
    <row r="157" spans="2:7" ht="15.75" thickBot="1" x14ac:dyDescent="0.3">
      <c r="B157" s="279"/>
      <c r="C157" s="280"/>
      <c r="D157" s="59" t="s">
        <v>281</v>
      </c>
      <c r="E157" s="332" t="s">
        <v>225</v>
      </c>
      <c r="F157" s="332"/>
      <c r="G157" s="37"/>
    </row>
    <row r="158" spans="2:7" ht="15.75" customHeight="1" thickBot="1" x14ac:dyDescent="0.3">
      <c r="B158" s="196" t="s">
        <v>227</v>
      </c>
      <c r="C158" s="197"/>
      <c r="D158" s="226" t="s">
        <v>233</v>
      </c>
      <c r="E158" s="226"/>
      <c r="F158" s="10" t="s">
        <v>21</v>
      </c>
      <c r="G158" s="193"/>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2483</v>
      </c>
      <c r="E161" s="313"/>
      <c r="F161" s="313"/>
      <c r="G161" s="314"/>
    </row>
    <row r="162" spans="2:7" ht="25.5" customHeight="1" thickBot="1" x14ac:dyDescent="0.3">
      <c r="B162" s="318" t="s">
        <v>242</v>
      </c>
      <c r="C162" s="319"/>
      <c r="D162" s="320" t="s">
        <v>25</v>
      </c>
      <c r="E162" s="320"/>
      <c r="F162" s="182" t="s">
        <v>243</v>
      </c>
      <c r="G162" s="193"/>
    </row>
    <row r="163" spans="2:7" ht="15.75" thickBot="1" x14ac:dyDescent="0.3"/>
    <row r="164" spans="2:7" ht="15.75" thickBot="1" x14ac:dyDescent="0.3">
      <c r="B164" s="221" t="s">
        <v>245</v>
      </c>
      <c r="C164" s="222"/>
      <c r="D164" s="222"/>
      <c r="E164" s="222"/>
      <c r="F164" s="222"/>
      <c r="G164" s="223"/>
    </row>
    <row r="165" spans="2:7" ht="15.75" thickBot="1" x14ac:dyDescent="0.3"/>
    <row r="166" spans="2:7" ht="15" customHeight="1" x14ac:dyDescent="0.25">
      <c r="B166" s="271" t="s">
        <v>246</v>
      </c>
      <c r="C166" s="272"/>
      <c r="D166" s="184" t="s">
        <v>18</v>
      </c>
      <c r="E166" s="83"/>
      <c r="F166" s="184" t="s">
        <v>247</v>
      </c>
      <c r="G166" s="39" t="s">
        <v>275</v>
      </c>
    </row>
    <row r="167" spans="2:7" x14ac:dyDescent="0.25">
      <c r="B167" s="277"/>
      <c r="C167" s="278"/>
      <c r="D167" s="187" t="s">
        <v>248</v>
      </c>
      <c r="E167" s="20"/>
      <c r="F167" s="187" t="s">
        <v>249</v>
      </c>
      <c r="G167" s="51"/>
    </row>
    <row r="168" spans="2:7" x14ac:dyDescent="0.25">
      <c r="B168" s="277"/>
      <c r="C168" s="278"/>
      <c r="D168" s="188" t="s">
        <v>250</v>
      </c>
      <c r="E168" s="50" t="s">
        <v>275</v>
      </c>
      <c r="F168" s="188" t="s">
        <v>251</v>
      </c>
      <c r="G168" s="53"/>
    </row>
    <row r="169" spans="2:7" x14ac:dyDescent="0.25">
      <c r="B169" s="277"/>
      <c r="C169" s="278"/>
      <c r="D169" s="188" t="s">
        <v>252</v>
      </c>
      <c r="E169" s="50"/>
      <c r="F169" s="188"/>
      <c r="G169" s="53"/>
    </row>
    <row r="170" spans="2:7" x14ac:dyDescent="0.25">
      <c r="B170" s="277"/>
      <c r="C170" s="278"/>
      <c r="D170" s="188" t="s">
        <v>253</v>
      </c>
      <c r="E170" s="50"/>
      <c r="F170" s="188" t="s">
        <v>255</v>
      </c>
      <c r="G170" s="53"/>
    </row>
    <row r="171" spans="2:7" x14ac:dyDescent="0.25">
      <c r="B171" s="277"/>
      <c r="C171" s="278"/>
      <c r="D171" s="188" t="s">
        <v>254</v>
      </c>
      <c r="E171" s="50" t="s">
        <v>275</v>
      </c>
      <c r="F171" s="188" t="s">
        <v>255</v>
      </c>
      <c r="G171" s="53" t="s">
        <v>350</v>
      </c>
    </row>
    <row r="172" spans="2:7" ht="15.75" thickBot="1" x14ac:dyDescent="0.3">
      <c r="B172" s="279"/>
      <c r="C172" s="280"/>
      <c r="D172" s="8" t="s">
        <v>110</v>
      </c>
      <c r="E172" s="52"/>
      <c r="F172" s="185" t="s">
        <v>255</v>
      </c>
      <c r="G172" s="56"/>
    </row>
    <row r="173" spans="2:7" ht="15" customHeight="1" x14ac:dyDescent="0.25">
      <c r="B173" s="271" t="s">
        <v>256</v>
      </c>
      <c r="C173" s="272"/>
      <c r="D173" s="184" t="s">
        <v>257</v>
      </c>
      <c r="E173" s="83" t="s">
        <v>275</v>
      </c>
      <c r="F173" s="184" t="s">
        <v>258</v>
      </c>
      <c r="G173" s="39"/>
    </row>
    <row r="174" spans="2:7" x14ac:dyDescent="0.25">
      <c r="B174" s="277"/>
      <c r="C174" s="278"/>
      <c r="D174" s="188" t="s">
        <v>259</v>
      </c>
      <c r="E174" s="50"/>
      <c r="F174" s="188" t="s">
        <v>255</v>
      </c>
      <c r="G174" s="53"/>
    </row>
    <row r="175" spans="2:7" x14ac:dyDescent="0.25">
      <c r="B175" s="277"/>
      <c r="C175" s="278"/>
      <c r="D175" s="188" t="s">
        <v>254</v>
      </c>
      <c r="E175" s="50"/>
      <c r="F175" s="188" t="s">
        <v>255</v>
      </c>
      <c r="G175" s="53"/>
    </row>
    <row r="176" spans="2:7" ht="15.75" thickBot="1" x14ac:dyDescent="0.3">
      <c r="B176" s="279"/>
      <c r="C176" s="280"/>
      <c r="D176" s="8" t="s">
        <v>110</v>
      </c>
      <c r="E176" s="52"/>
      <c r="F176" s="185" t="s">
        <v>255</v>
      </c>
      <c r="G176" s="56"/>
    </row>
    <row r="177" spans="2:7" ht="15.75" customHeight="1" thickBot="1" x14ac:dyDescent="0.3">
      <c r="B177" s="318" t="s">
        <v>260</v>
      </c>
      <c r="C177" s="319"/>
      <c r="D177" s="183" t="s">
        <v>25</v>
      </c>
      <c r="E177" s="333" t="s">
        <v>225</v>
      </c>
      <c r="F177" s="333"/>
      <c r="G177" s="11" t="s">
        <v>2482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2481</v>
      </c>
      <c r="E179" s="313"/>
      <c r="F179" s="313"/>
      <c r="G179" s="314"/>
    </row>
    <row r="180" spans="2:7" ht="15.75" customHeight="1" thickBot="1" x14ac:dyDescent="0.3">
      <c r="B180" s="318" t="s">
        <v>263</v>
      </c>
      <c r="C180" s="319"/>
      <c r="D180" s="183" t="s">
        <v>25</v>
      </c>
      <c r="E180" s="333" t="s">
        <v>255</v>
      </c>
      <c r="F180" s="333"/>
      <c r="G180" s="11" t="s">
        <v>350</v>
      </c>
    </row>
    <row r="181" spans="2:7" ht="15" customHeight="1" x14ac:dyDescent="0.25">
      <c r="B181" s="271" t="s">
        <v>264</v>
      </c>
      <c r="C181" s="272"/>
      <c r="D181" s="184" t="s">
        <v>265</v>
      </c>
      <c r="E181" s="83" t="s">
        <v>275</v>
      </c>
      <c r="F181" s="184" t="s">
        <v>266</v>
      </c>
      <c r="G181" s="39"/>
    </row>
    <row r="182" spans="2:7" x14ac:dyDescent="0.25">
      <c r="B182" s="277"/>
      <c r="C182" s="278"/>
      <c r="D182" s="188" t="s">
        <v>267</v>
      </c>
      <c r="E182" s="50"/>
      <c r="F182" s="188" t="s">
        <v>255</v>
      </c>
      <c r="G182" s="53"/>
    </row>
    <row r="183" spans="2:7" ht="15.75" thickBot="1" x14ac:dyDescent="0.3">
      <c r="B183" s="279"/>
      <c r="C183" s="280"/>
      <c r="D183" s="8" t="s">
        <v>110</v>
      </c>
      <c r="E183" s="52"/>
      <c r="F183" s="185" t="s">
        <v>255</v>
      </c>
      <c r="G183" s="56"/>
    </row>
  </sheetData>
  <mergeCells count="198">
    <mergeCell ref="B179:C179"/>
    <mergeCell ref="D179:G179"/>
    <mergeCell ref="B180:C180"/>
    <mergeCell ref="E180:F180"/>
    <mergeCell ref="B181:C183"/>
    <mergeCell ref="B164:G164"/>
    <mergeCell ref="B166:C172"/>
    <mergeCell ref="B173:C176"/>
    <mergeCell ref="B177:C177"/>
    <mergeCell ref="E177:F177"/>
    <mergeCell ref="B178:C178"/>
    <mergeCell ref="D178:G178"/>
    <mergeCell ref="B160:C160"/>
    <mergeCell ref="D160:G160"/>
    <mergeCell ref="B161:C161"/>
    <mergeCell ref="D161:G161"/>
    <mergeCell ref="B162:C162"/>
    <mergeCell ref="D162:E162"/>
    <mergeCell ref="B156:C157"/>
    <mergeCell ref="E156:F156"/>
    <mergeCell ref="E157:F157"/>
    <mergeCell ref="B158:C158"/>
    <mergeCell ref="D158:E158"/>
    <mergeCell ref="B159:C159"/>
    <mergeCell ref="D159:G159"/>
    <mergeCell ref="B149:C150"/>
    <mergeCell ref="F149:G149"/>
    <mergeCell ref="F150:G150"/>
    <mergeCell ref="B151:C155"/>
    <mergeCell ref="F151:G151"/>
    <mergeCell ref="F152:G152"/>
    <mergeCell ref="F153:G153"/>
    <mergeCell ref="F154:G154"/>
    <mergeCell ref="F155:G155"/>
    <mergeCell ref="B144:C147"/>
    <mergeCell ref="F144:G144"/>
    <mergeCell ref="F145:G145"/>
    <mergeCell ref="F146:G146"/>
    <mergeCell ref="E147:G147"/>
    <mergeCell ref="B148:C148"/>
    <mergeCell ref="E148:F148"/>
    <mergeCell ref="B141:C141"/>
    <mergeCell ref="D141:E141"/>
    <mergeCell ref="B142:C142"/>
    <mergeCell ref="D142:G142"/>
    <mergeCell ref="B143:C143"/>
    <mergeCell ref="F143:G143"/>
    <mergeCell ref="B137:C138"/>
    <mergeCell ref="F137:G137"/>
    <mergeCell ref="F138:G138"/>
    <mergeCell ref="B139:C139"/>
    <mergeCell ref="D139:E139"/>
    <mergeCell ref="B140:C140"/>
    <mergeCell ref="E140:F140"/>
    <mergeCell ref="B134:C134"/>
    <mergeCell ref="E134:F134"/>
    <mergeCell ref="B135:C135"/>
    <mergeCell ref="D135:G135"/>
    <mergeCell ref="B136:C136"/>
    <mergeCell ref="D136:E136"/>
    <mergeCell ref="F136:G136"/>
    <mergeCell ref="B128:C128"/>
    <mergeCell ref="D128:G128"/>
    <mergeCell ref="B129:C129"/>
    <mergeCell ref="D129:E129"/>
    <mergeCell ref="B130:C133"/>
    <mergeCell ref="E133:G133"/>
    <mergeCell ref="B121:C123"/>
    <mergeCell ref="B124:C124"/>
    <mergeCell ref="E124:F124"/>
    <mergeCell ref="B125:C125"/>
    <mergeCell ref="E125:F125"/>
    <mergeCell ref="B126:C127"/>
    <mergeCell ref="B118:C118"/>
    <mergeCell ref="E118:F118"/>
    <mergeCell ref="B119:C119"/>
    <mergeCell ref="D119:G119"/>
    <mergeCell ref="B120:C120"/>
    <mergeCell ref="D120:E120"/>
    <mergeCell ref="B112:C112"/>
    <mergeCell ref="E112:F112"/>
    <mergeCell ref="B113:C113"/>
    <mergeCell ref="E113:F113"/>
    <mergeCell ref="B114:C117"/>
    <mergeCell ref="E117:G117"/>
    <mergeCell ref="B107:C107"/>
    <mergeCell ref="E107:F107"/>
    <mergeCell ref="B108:C110"/>
    <mergeCell ref="E110:G110"/>
    <mergeCell ref="B111:C111"/>
    <mergeCell ref="E111:F111"/>
    <mergeCell ref="B101:C101"/>
    <mergeCell ref="E101:F101"/>
    <mergeCell ref="B103:G103"/>
    <mergeCell ref="B105:C105"/>
    <mergeCell ref="E105:F105"/>
    <mergeCell ref="B106:C106"/>
    <mergeCell ref="E106:F106"/>
    <mergeCell ref="B87:C90"/>
    <mergeCell ref="E90:G90"/>
    <mergeCell ref="B91:C95"/>
    <mergeCell ref="F93:F95"/>
    <mergeCell ref="G93:G95"/>
    <mergeCell ref="B96:C100"/>
    <mergeCell ref="E100:G100"/>
    <mergeCell ref="B81:B86"/>
    <mergeCell ref="E81:F81"/>
    <mergeCell ref="E82:F82"/>
    <mergeCell ref="E83:F83"/>
    <mergeCell ref="E84:F84"/>
    <mergeCell ref="E85:F85"/>
    <mergeCell ref="E86:F86"/>
    <mergeCell ref="B74:B80"/>
    <mergeCell ref="E74:F74"/>
    <mergeCell ref="E75:F75"/>
    <mergeCell ref="E76:F76"/>
    <mergeCell ref="E77:F77"/>
    <mergeCell ref="E78:F78"/>
    <mergeCell ref="E79:F79"/>
    <mergeCell ref="E80:F80"/>
    <mergeCell ref="B66:G66"/>
    <mergeCell ref="E67:F67"/>
    <mergeCell ref="B68:C68"/>
    <mergeCell ref="E68:F68"/>
    <mergeCell ref="B69:B73"/>
    <mergeCell ref="E69:F69"/>
    <mergeCell ref="E70:F70"/>
    <mergeCell ref="E71:F71"/>
    <mergeCell ref="E72:F72"/>
    <mergeCell ref="E73:F73"/>
    <mergeCell ref="B63:C63"/>
    <mergeCell ref="E63:F63"/>
    <mergeCell ref="B64:C64"/>
    <mergeCell ref="D64:G64"/>
    <mergeCell ref="B65:C65"/>
    <mergeCell ref="E65:F65"/>
    <mergeCell ref="B53:C54"/>
    <mergeCell ref="E54:G54"/>
    <mergeCell ref="B55:C58"/>
    <mergeCell ref="E58:G58"/>
    <mergeCell ref="B59:C62"/>
    <mergeCell ref="E62:G62"/>
    <mergeCell ref="B43:C43"/>
    <mergeCell ref="B44:C45"/>
    <mergeCell ref="D44:E44"/>
    <mergeCell ref="F44:G44"/>
    <mergeCell ref="B46:B51"/>
    <mergeCell ref="B52:C52"/>
    <mergeCell ref="D52:G52"/>
    <mergeCell ref="B39:C39"/>
    <mergeCell ref="D39:E39"/>
    <mergeCell ref="B40:C42"/>
    <mergeCell ref="D40:E40"/>
    <mergeCell ref="D41:E41"/>
    <mergeCell ref="D42:E42"/>
    <mergeCell ref="B36:C36"/>
    <mergeCell ref="D36:G36"/>
    <mergeCell ref="B37:C37"/>
    <mergeCell ref="D37:G37"/>
    <mergeCell ref="B38:C38"/>
    <mergeCell ref="D38:G38"/>
    <mergeCell ref="B30:C30"/>
    <mergeCell ref="F30:G30"/>
    <mergeCell ref="B31:C35"/>
    <mergeCell ref="F31:G31"/>
    <mergeCell ref="F32:G32"/>
    <mergeCell ref="F33:G33"/>
    <mergeCell ref="F34:G34"/>
    <mergeCell ref="F35:G35"/>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C10:G10"/>
    <mergeCell ref="B13:G13"/>
    <mergeCell ref="C15:G15"/>
    <mergeCell ref="D16:E16"/>
    <mergeCell ref="B17:C17"/>
    <mergeCell ref="D17:E17"/>
    <mergeCell ref="B2:B4"/>
    <mergeCell ref="C2:G4"/>
    <mergeCell ref="B7:G7"/>
    <mergeCell ref="C8:D8"/>
    <mergeCell ref="F8:G8"/>
    <mergeCell ref="E9:G9"/>
    <mergeCell ref="B18:C18"/>
    <mergeCell ref="D18:G18"/>
    <mergeCell ref="B19:C19"/>
  </mergeCells>
  <hyperlinks>
    <hyperlink ref="C10" r:id="rId1" xr:uid="{325CFABA-50BD-4004-AB9E-2BBC5B75FE0F}"/>
  </hyperlinks>
  <pageMargins left="0.7" right="0.7" top="0.75" bottom="0.75" header="0.3" footer="0.3"/>
  <pageSetup orientation="portrait" horizontalDpi="0" verticalDpi="0" r:id="rId2"/>
  <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71410-BF9E-4C74-B6D7-D3C702EA5229}">
  <dimension ref="A1:H183"/>
  <sheetViews>
    <sheetView zoomScale="73" zoomScaleNormal="73" workbookViewId="0">
      <selection activeCell="K171" sqref="K171:L17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ht="15" customHeight="1" x14ac:dyDescent="0.25">
      <c r="B2" s="203"/>
      <c r="C2" s="206" t="s">
        <v>0</v>
      </c>
      <c r="D2" s="206"/>
      <c r="E2" s="206"/>
      <c r="F2" s="206"/>
      <c r="G2" s="207"/>
    </row>
    <row r="3" spans="1:7" ht="15" customHeight="1" x14ac:dyDescent="0.25">
      <c r="A3" s="1"/>
      <c r="B3" s="204"/>
      <c r="C3" s="208"/>
      <c r="D3" s="208"/>
      <c r="E3" s="208"/>
      <c r="F3" s="208"/>
      <c r="G3" s="209"/>
    </row>
    <row r="4" spans="1:7" ht="15.75" customHeight="1" thickBot="1" x14ac:dyDescent="0.3">
      <c r="B4" s="205"/>
      <c r="C4" s="210"/>
      <c r="D4" s="210"/>
      <c r="E4" s="210"/>
      <c r="F4" s="210"/>
      <c r="G4" s="211"/>
    </row>
    <row r="5" spans="1:7" ht="15.75"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2607</v>
      </c>
      <c r="D8" s="213"/>
      <c r="E8" s="177" t="s">
        <v>3</v>
      </c>
      <c r="F8" s="213">
        <v>60</v>
      </c>
      <c r="G8" s="214"/>
    </row>
    <row r="9" spans="1:7" x14ac:dyDescent="0.25">
      <c r="B9" s="14" t="s">
        <v>6</v>
      </c>
      <c r="C9" s="4" t="s">
        <v>1055</v>
      </c>
      <c r="D9" s="3" t="s">
        <v>7</v>
      </c>
      <c r="E9" s="215" t="s">
        <v>354</v>
      </c>
      <c r="F9" s="216"/>
      <c r="G9" s="217"/>
    </row>
    <row r="10" spans="1:7" ht="15.75" thickBot="1" x14ac:dyDescent="0.3">
      <c r="B10" s="15" t="s">
        <v>8</v>
      </c>
      <c r="C10" s="218" t="s">
        <v>2480</v>
      </c>
      <c r="D10" s="219"/>
      <c r="E10" s="219"/>
      <c r="F10" s="219"/>
      <c r="G10" s="220"/>
    </row>
    <row r="11" spans="1:7" x14ac:dyDescent="0.25">
      <c r="B11" s="180"/>
      <c r="C11" s="180"/>
      <c r="D11" s="180"/>
      <c r="E11" s="180"/>
      <c r="F11" s="180"/>
      <c r="G11" s="180"/>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2479</v>
      </c>
      <c r="E16" s="226"/>
      <c r="F16" s="10" t="s">
        <v>16</v>
      </c>
      <c r="G16" s="11">
        <v>57</v>
      </c>
    </row>
    <row r="17" spans="2:7" ht="15.75" thickBot="1" x14ac:dyDescent="0.3">
      <c r="B17" s="196" t="s">
        <v>41</v>
      </c>
      <c r="C17" s="197"/>
      <c r="D17" s="226" t="s">
        <v>19</v>
      </c>
      <c r="E17" s="226"/>
      <c r="F17" s="10" t="s">
        <v>21</v>
      </c>
      <c r="G17" s="173"/>
    </row>
    <row r="18" spans="2:7" ht="15.75" thickBot="1" x14ac:dyDescent="0.3">
      <c r="B18" s="196" t="s">
        <v>42</v>
      </c>
      <c r="C18" s="197"/>
      <c r="D18" s="226">
        <v>5</v>
      </c>
      <c r="E18" s="226"/>
      <c r="F18" s="226"/>
      <c r="G18" s="227"/>
    </row>
    <row r="19" spans="2:7" ht="15.75" thickBot="1" x14ac:dyDescent="0.3">
      <c r="B19" s="196" t="s">
        <v>43</v>
      </c>
      <c r="C19" s="197"/>
      <c r="D19" s="10" t="s">
        <v>22</v>
      </c>
      <c r="E19" s="172">
        <v>2</v>
      </c>
      <c r="F19" s="10" t="s">
        <v>23</v>
      </c>
      <c r="G19" s="173">
        <v>1</v>
      </c>
    </row>
    <row r="20" spans="2:7" ht="15.75" thickBot="1" x14ac:dyDescent="0.3">
      <c r="B20" s="196" t="s">
        <v>24</v>
      </c>
      <c r="C20" s="197"/>
      <c r="D20" s="172" t="s">
        <v>26</v>
      </c>
      <c r="E20" s="198" t="s">
        <v>27</v>
      </c>
      <c r="F20" s="199"/>
      <c r="G20" s="12"/>
    </row>
    <row r="21" spans="2:7" ht="15.75" customHeight="1" thickBot="1" x14ac:dyDescent="0.3">
      <c r="B21" s="200" t="s">
        <v>28</v>
      </c>
      <c r="C21" s="197"/>
      <c r="D21" s="201"/>
      <c r="E21" s="201"/>
      <c r="F21" s="201"/>
      <c r="G21" s="202"/>
    </row>
    <row r="22" spans="2:7" ht="15" customHeight="1" x14ac:dyDescent="0.25">
      <c r="B22" s="236" t="s">
        <v>38</v>
      </c>
      <c r="C22" s="237"/>
      <c r="D22" s="168"/>
      <c r="E22" s="238" t="s">
        <v>29</v>
      </c>
      <c r="F22" s="239"/>
      <c r="G22" s="169" t="s">
        <v>30</v>
      </c>
    </row>
    <row r="23" spans="2:7" x14ac:dyDescent="0.25">
      <c r="B23" s="240"/>
      <c r="C23" s="241"/>
      <c r="D23" s="170" t="s">
        <v>31</v>
      </c>
      <c r="E23" s="244">
        <v>33</v>
      </c>
      <c r="F23" s="245"/>
      <c r="G23" s="72">
        <v>25</v>
      </c>
    </row>
    <row r="24" spans="2:7" x14ac:dyDescent="0.25">
      <c r="B24" s="240"/>
      <c r="C24" s="241"/>
      <c r="D24" s="170" t="s">
        <v>32</v>
      </c>
      <c r="E24" s="244"/>
      <c r="F24" s="245"/>
      <c r="G24" s="72">
        <v>23</v>
      </c>
    </row>
    <row r="25" spans="2:7" x14ac:dyDescent="0.25">
      <c r="B25" s="240"/>
      <c r="C25" s="241"/>
      <c r="D25" s="170" t="s">
        <v>33</v>
      </c>
      <c r="E25" s="244"/>
      <c r="F25" s="245"/>
      <c r="G25" s="72"/>
    </row>
    <row r="26" spans="2:7" x14ac:dyDescent="0.25">
      <c r="B26" s="240"/>
      <c r="C26" s="241"/>
      <c r="D26" s="170" t="s">
        <v>34</v>
      </c>
      <c r="E26" s="244"/>
      <c r="F26" s="245"/>
      <c r="G26" s="72"/>
    </row>
    <row r="27" spans="2:7" x14ac:dyDescent="0.25">
      <c r="B27" s="240"/>
      <c r="C27" s="241"/>
      <c r="D27" s="170" t="s">
        <v>35</v>
      </c>
      <c r="E27" s="244"/>
      <c r="F27" s="245"/>
      <c r="G27" s="72"/>
    </row>
    <row r="28" spans="2:7" x14ac:dyDescent="0.25">
      <c r="B28" s="240"/>
      <c r="C28" s="241"/>
      <c r="D28" s="170" t="s">
        <v>36</v>
      </c>
      <c r="E28" s="244"/>
      <c r="F28" s="245"/>
      <c r="G28" s="72"/>
    </row>
    <row r="29" spans="2:7" ht="15.75" thickBot="1" x14ac:dyDescent="0.3">
      <c r="B29" s="242"/>
      <c r="C29" s="243"/>
      <c r="D29" s="171" t="s">
        <v>37</v>
      </c>
      <c r="E29" s="246"/>
      <c r="F29" s="247"/>
      <c r="G29" s="73"/>
    </row>
    <row r="30" spans="2:7" x14ac:dyDescent="0.25">
      <c r="B30" s="236" t="s">
        <v>139</v>
      </c>
      <c r="C30" s="248"/>
      <c r="D30" s="168" t="s">
        <v>45</v>
      </c>
      <c r="E30" s="168" t="s">
        <v>44</v>
      </c>
      <c r="F30" s="213"/>
      <c r="G30" s="214"/>
    </row>
    <row r="31" spans="2:7" x14ac:dyDescent="0.25">
      <c r="B31" s="249"/>
      <c r="C31" s="250"/>
      <c r="D31" s="174" t="s">
        <v>10</v>
      </c>
      <c r="E31" s="174" t="s">
        <v>44</v>
      </c>
      <c r="F31" s="255"/>
      <c r="G31" s="256"/>
    </row>
    <row r="32" spans="2:7" ht="17.25" customHeight="1" x14ac:dyDescent="0.25">
      <c r="B32" s="249"/>
      <c r="C32" s="250"/>
      <c r="D32" s="170" t="s">
        <v>11</v>
      </c>
      <c r="E32" s="174" t="s">
        <v>44</v>
      </c>
      <c r="F32" s="255">
        <v>3</v>
      </c>
      <c r="G32" s="256"/>
    </row>
    <row r="33" spans="2:8" ht="15.75" customHeight="1" x14ac:dyDescent="0.25">
      <c r="B33" s="249"/>
      <c r="C33" s="250"/>
      <c r="D33" s="170" t="s">
        <v>12</v>
      </c>
      <c r="E33" s="170" t="s">
        <v>44</v>
      </c>
      <c r="F33" s="255"/>
      <c r="G33" s="256"/>
    </row>
    <row r="34" spans="2:8" ht="15.75" customHeight="1" x14ac:dyDescent="0.25">
      <c r="B34" s="251"/>
      <c r="C34" s="252"/>
      <c r="D34" s="171" t="s">
        <v>46</v>
      </c>
      <c r="E34" s="170"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customHeight="1" thickBot="1" x14ac:dyDescent="0.3">
      <c r="B37" s="200" t="s">
        <v>50</v>
      </c>
      <c r="C37" s="197"/>
      <c r="D37" s="228">
        <v>0</v>
      </c>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68" t="s">
        <v>23</v>
      </c>
      <c r="G39" s="169" t="s">
        <v>22</v>
      </c>
    </row>
    <row r="40" spans="2:8" x14ac:dyDescent="0.25">
      <c r="B40" s="204"/>
      <c r="C40" s="255"/>
      <c r="D40" s="260" t="s">
        <v>52</v>
      </c>
      <c r="E40" s="260"/>
      <c r="F40" s="21">
        <v>1</v>
      </c>
      <c r="G40" s="23">
        <v>1</v>
      </c>
    </row>
    <row r="41" spans="2:8" x14ac:dyDescent="0.25">
      <c r="B41" s="204"/>
      <c r="C41" s="255"/>
      <c r="D41" s="260" t="s">
        <v>53</v>
      </c>
      <c r="E41" s="260"/>
      <c r="F41" s="22"/>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70" t="s">
        <v>75</v>
      </c>
      <c r="E45" s="170" t="s">
        <v>76</v>
      </c>
      <c r="F45" s="170"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v>1</v>
      </c>
      <c r="E51" s="36"/>
      <c r="F51" s="36"/>
      <c r="G51" s="37">
        <v>1</v>
      </c>
    </row>
    <row r="52" spans="2:7" ht="15.75" customHeight="1" thickBot="1" x14ac:dyDescent="0.3">
      <c r="B52" s="262" t="s">
        <v>141</v>
      </c>
      <c r="C52" s="270"/>
      <c r="D52" s="233">
        <v>5</v>
      </c>
      <c r="E52" s="234"/>
      <c r="F52" s="234"/>
      <c r="G52" s="235"/>
    </row>
    <row r="53" spans="2:7" ht="15.75" customHeight="1" x14ac:dyDescent="0.25">
      <c r="B53" s="271" t="s">
        <v>80</v>
      </c>
      <c r="C53" s="272"/>
      <c r="D53" s="168" t="s">
        <v>78</v>
      </c>
      <c r="E53" s="75" t="s">
        <v>275</v>
      </c>
      <c r="F53" s="168" t="s">
        <v>79</v>
      </c>
      <c r="G53" s="38"/>
    </row>
    <row r="54" spans="2:7" ht="15.75" thickBot="1" x14ac:dyDescent="0.3">
      <c r="B54" s="273"/>
      <c r="C54" s="274"/>
      <c r="D54" s="171" t="s">
        <v>81</v>
      </c>
      <c r="E54" s="275"/>
      <c r="F54" s="275"/>
      <c r="G54" s="276"/>
    </row>
    <row r="55" spans="2:7" ht="15" customHeight="1" x14ac:dyDescent="0.25">
      <c r="B55" s="271" t="s">
        <v>142</v>
      </c>
      <c r="C55" s="272"/>
      <c r="D55" s="77"/>
      <c r="E55" s="168" t="s">
        <v>82</v>
      </c>
      <c r="F55" s="75"/>
      <c r="G55" s="169" t="s">
        <v>85</v>
      </c>
    </row>
    <row r="56" spans="2:7" x14ac:dyDescent="0.25">
      <c r="B56" s="277"/>
      <c r="C56" s="278"/>
      <c r="D56" s="6"/>
      <c r="E56" s="170" t="s">
        <v>83</v>
      </c>
      <c r="F56" s="78"/>
      <c r="G56" s="33" t="s">
        <v>143</v>
      </c>
    </row>
    <row r="57" spans="2:7" x14ac:dyDescent="0.25">
      <c r="B57" s="277"/>
      <c r="C57" s="278"/>
      <c r="D57" s="6"/>
      <c r="E57" s="170" t="s">
        <v>84</v>
      </c>
      <c r="F57" s="170" t="s">
        <v>44</v>
      </c>
      <c r="G57" s="51"/>
    </row>
    <row r="58" spans="2:7" ht="15.75" thickBot="1" x14ac:dyDescent="0.3">
      <c r="B58" s="279"/>
      <c r="C58" s="280"/>
      <c r="D58" s="8" t="s">
        <v>81</v>
      </c>
      <c r="E58" s="281"/>
      <c r="F58" s="281"/>
      <c r="G58" s="282"/>
    </row>
    <row r="59" spans="2:7" ht="15" customHeight="1" x14ac:dyDescent="0.25">
      <c r="B59" s="271" t="s">
        <v>86</v>
      </c>
      <c r="C59" s="272"/>
      <c r="D59" s="77"/>
      <c r="E59" s="168" t="s">
        <v>82</v>
      </c>
      <c r="F59" s="75"/>
      <c r="G59" s="169" t="s">
        <v>85</v>
      </c>
    </row>
    <row r="60" spans="2:7" x14ac:dyDescent="0.25">
      <c r="B60" s="277"/>
      <c r="C60" s="278"/>
      <c r="D60" s="6">
        <v>1</v>
      </c>
      <c r="E60" s="170" t="s">
        <v>83</v>
      </c>
      <c r="F60" s="78"/>
      <c r="G60" s="33" t="s">
        <v>143</v>
      </c>
    </row>
    <row r="61" spans="2:7" x14ac:dyDescent="0.25">
      <c r="B61" s="277"/>
      <c r="C61" s="278"/>
      <c r="D61" s="6"/>
      <c r="E61" s="170" t="s">
        <v>84</v>
      </c>
      <c r="F61" s="170" t="s">
        <v>44</v>
      </c>
      <c r="G61" s="51"/>
    </row>
    <row r="62" spans="2:7" ht="15.75" thickBot="1" x14ac:dyDescent="0.3">
      <c r="B62" s="279"/>
      <c r="C62" s="280"/>
      <c r="D62" s="8" t="s">
        <v>81</v>
      </c>
      <c r="E62" s="281"/>
      <c r="F62" s="281"/>
      <c r="G62" s="282"/>
    </row>
    <row r="63" spans="2:7" ht="15.75" thickBot="1" x14ac:dyDescent="0.3">
      <c r="B63" s="196" t="s">
        <v>87</v>
      </c>
      <c r="C63" s="197"/>
      <c r="D63" s="172" t="s">
        <v>26</v>
      </c>
      <c r="E63" s="198" t="s">
        <v>88</v>
      </c>
      <c r="F63" s="199"/>
      <c r="G63" s="12" t="s">
        <v>2608</v>
      </c>
    </row>
    <row r="64" spans="2:7" ht="15.75" thickBot="1" x14ac:dyDescent="0.3">
      <c r="B64" s="196" t="s">
        <v>89</v>
      </c>
      <c r="C64" s="197"/>
      <c r="D64" s="283" t="s">
        <v>25</v>
      </c>
      <c r="E64" s="284"/>
      <c r="F64" s="284"/>
      <c r="G64" s="285"/>
    </row>
    <row r="65" spans="2:7" ht="15.75" thickBot="1" x14ac:dyDescent="0.3">
      <c r="B65" s="196" t="s">
        <v>90</v>
      </c>
      <c r="C65" s="197"/>
      <c r="D65" s="172"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v>1</v>
      </c>
    </row>
    <row r="70" spans="2:7" ht="24" x14ac:dyDescent="0.25">
      <c r="B70" s="295"/>
      <c r="C70" s="40" t="s">
        <v>99</v>
      </c>
      <c r="D70" s="22"/>
      <c r="E70" s="334"/>
      <c r="F70" s="335"/>
      <c r="G70" s="24"/>
    </row>
    <row r="71" spans="2:7" ht="36" x14ac:dyDescent="0.25">
      <c r="B71" s="295"/>
      <c r="C71" s="40" t="s">
        <v>100</v>
      </c>
      <c r="D71" s="22">
        <v>1</v>
      </c>
      <c r="E71" s="334"/>
      <c r="F71" s="335"/>
      <c r="G71" s="24"/>
    </row>
    <row r="72" spans="2:7" ht="24" x14ac:dyDescent="0.25">
      <c r="B72" s="295"/>
      <c r="C72" s="40" t="s">
        <v>101</v>
      </c>
      <c r="D72" s="22">
        <v>1</v>
      </c>
      <c r="E72" s="334"/>
      <c r="F72" s="335"/>
      <c r="G72" s="24"/>
    </row>
    <row r="73" spans="2:7" ht="24" x14ac:dyDescent="0.25">
      <c r="B73" s="295"/>
      <c r="C73" s="40" t="s">
        <v>102</v>
      </c>
      <c r="D73" s="22"/>
      <c r="E73" s="334"/>
      <c r="F73" s="335"/>
      <c r="G73" s="24"/>
    </row>
    <row r="74" spans="2:7" ht="15" customHeight="1" x14ac:dyDescent="0.25">
      <c r="B74" s="296" t="s">
        <v>103</v>
      </c>
      <c r="C74" s="40" t="s">
        <v>104</v>
      </c>
      <c r="D74" s="22"/>
      <c r="E74" s="334"/>
      <c r="F74" s="335"/>
      <c r="G74" s="24"/>
    </row>
    <row r="75" spans="2:7" x14ac:dyDescent="0.25">
      <c r="B75" s="297"/>
      <c r="C75" s="40" t="s">
        <v>105</v>
      </c>
      <c r="D75" s="22"/>
      <c r="E75" s="334">
        <v>1</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t="s">
        <v>2478</v>
      </c>
      <c r="E80" s="334" t="s">
        <v>2478</v>
      </c>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v>1</v>
      </c>
    </row>
    <row r="87" spans="2:7" ht="15" customHeight="1" x14ac:dyDescent="0.25">
      <c r="B87" s="271" t="s">
        <v>147</v>
      </c>
      <c r="C87" s="272"/>
      <c r="D87" s="168" t="s">
        <v>120</v>
      </c>
      <c r="E87" s="75"/>
      <c r="F87" s="177" t="s">
        <v>47</v>
      </c>
      <c r="G87" s="39"/>
    </row>
    <row r="88" spans="2:7" x14ac:dyDescent="0.25">
      <c r="B88" s="277"/>
      <c r="C88" s="278"/>
      <c r="D88" s="170" t="s">
        <v>119</v>
      </c>
      <c r="E88" s="7"/>
      <c r="F88" s="170" t="s">
        <v>146</v>
      </c>
      <c r="G88" s="51"/>
    </row>
    <row r="89" spans="2:7" x14ac:dyDescent="0.25">
      <c r="B89" s="277"/>
      <c r="C89" s="278"/>
      <c r="D89" s="170" t="s">
        <v>148</v>
      </c>
      <c r="E89" s="7"/>
      <c r="F89" s="170" t="s">
        <v>18</v>
      </c>
      <c r="G89" s="51" t="s">
        <v>275</v>
      </c>
    </row>
    <row r="90" spans="2:7" ht="15.75" thickBot="1" x14ac:dyDescent="0.3">
      <c r="B90" s="279"/>
      <c r="C90" s="280"/>
      <c r="D90" s="8" t="s">
        <v>81</v>
      </c>
      <c r="E90" s="281"/>
      <c r="F90" s="281"/>
      <c r="G90" s="282"/>
    </row>
    <row r="91" spans="2:7" ht="18" customHeight="1" x14ac:dyDescent="0.25">
      <c r="B91" s="271" t="s">
        <v>144</v>
      </c>
      <c r="C91" s="272"/>
      <c r="D91" s="177" t="s">
        <v>124</v>
      </c>
      <c r="E91" s="48"/>
      <c r="F91" s="177" t="s">
        <v>47</v>
      </c>
      <c r="G91" s="39"/>
    </row>
    <row r="92" spans="2:7" ht="18" customHeight="1" x14ac:dyDescent="0.25">
      <c r="B92" s="299"/>
      <c r="C92" s="300"/>
      <c r="D92" s="174" t="s">
        <v>121</v>
      </c>
      <c r="E92" s="6"/>
      <c r="F92" s="174" t="s">
        <v>47</v>
      </c>
      <c r="G92" s="34"/>
    </row>
    <row r="93" spans="2:7" ht="18" customHeight="1" x14ac:dyDescent="0.25">
      <c r="B93" s="299"/>
      <c r="C93" s="300"/>
      <c r="D93" s="174" t="s">
        <v>122</v>
      </c>
      <c r="E93" s="49"/>
      <c r="F93" s="301" t="s">
        <v>145</v>
      </c>
      <c r="G93" s="256" t="s">
        <v>2477</v>
      </c>
    </row>
    <row r="94" spans="2:7" ht="18" customHeight="1" x14ac:dyDescent="0.25">
      <c r="B94" s="299"/>
      <c r="C94" s="300"/>
      <c r="D94" s="174" t="s">
        <v>18</v>
      </c>
      <c r="E94" s="49"/>
      <c r="F94" s="301"/>
      <c r="G94" s="256"/>
    </row>
    <row r="95" spans="2:7" ht="18" customHeight="1" thickBot="1" x14ac:dyDescent="0.3">
      <c r="B95" s="273"/>
      <c r="C95" s="274"/>
      <c r="D95" s="175" t="s">
        <v>45</v>
      </c>
      <c r="E95" s="82"/>
      <c r="F95" s="302"/>
      <c r="G95" s="303"/>
    </row>
    <row r="96" spans="2:7" ht="15" customHeight="1" x14ac:dyDescent="0.25">
      <c r="B96" s="271" t="s">
        <v>149</v>
      </c>
      <c r="C96" s="272"/>
      <c r="D96" s="177" t="s">
        <v>121</v>
      </c>
      <c r="E96" s="83" t="s">
        <v>275</v>
      </c>
      <c r="F96" s="177" t="s">
        <v>47</v>
      </c>
      <c r="G96" s="39" t="s">
        <v>374</v>
      </c>
    </row>
    <row r="97" spans="2:7" x14ac:dyDescent="0.25">
      <c r="B97" s="277"/>
      <c r="C97" s="278"/>
      <c r="D97" s="174" t="s">
        <v>124</v>
      </c>
      <c r="E97" s="20"/>
      <c r="F97" s="174" t="s">
        <v>47</v>
      </c>
      <c r="G97" s="51"/>
    </row>
    <row r="98" spans="2:7" x14ac:dyDescent="0.25">
      <c r="B98" s="277"/>
      <c r="C98" s="278"/>
      <c r="D98" s="174" t="s">
        <v>125</v>
      </c>
      <c r="E98" s="20"/>
      <c r="F98" s="174" t="s">
        <v>126</v>
      </c>
      <c r="G98" s="51"/>
    </row>
    <row r="99" spans="2:7" x14ac:dyDescent="0.25">
      <c r="B99" s="277"/>
      <c r="C99" s="278"/>
      <c r="D99" s="174" t="s">
        <v>45</v>
      </c>
      <c r="E99" s="20"/>
      <c r="F99" s="174"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72" t="s">
        <v>133</v>
      </c>
      <c r="E105" s="198" t="s">
        <v>132</v>
      </c>
      <c r="F105" s="199"/>
      <c r="G105" s="12"/>
    </row>
    <row r="106" spans="2:7" ht="15.75" thickBot="1" x14ac:dyDescent="0.3">
      <c r="B106" s="196" t="s">
        <v>134</v>
      </c>
      <c r="C106" s="197"/>
      <c r="D106" s="172" t="s">
        <v>136</v>
      </c>
      <c r="E106" s="198" t="s">
        <v>135</v>
      </c>
      <c r="F106" s="199"/>
      <c r="G106" s="12"/>
    </row>
    <row r="107" spans="2:7" ht="15.75" thickBot="1" x14ac:dyDescent="0.3">
      <c r="B107" s="196" t="s">
        <v>138</v>
      </c>
      <c r="C107" s="197"/>
      <c r="D107" s="172" t="s">
        <v>133</v>
      </c>
      <c r="E107" s="198" t="s">
        <v>132</v>
      </c>
      <c r="F107" s="199"/>
      <c r="G107" s="12"/>
    </row>
    <row r="108" spans="2:7" ht="15" customHeight="1" x14ac:dyDescent="0.25">
      <c r="B108" s="271" t="s">
        <v>152</v>
      </c>
      <c r="C108" s="272"/>
      <c r="D108" s="177" t="s">
        <v>150</v>
      </c>
      <c r="E108" s="83" t="s">
        <v>275</v>
      </c>
      <c r="F108" s="177" t="s">
        <v>151</v>
      </c>
      <c r="G108" s="39"/>
    </row>
    <row r="109" spans="2:7" x14ac:dyDescent="0.25">
      <c r="B109" s="277"/>
      <c r="C109" s="278"/>
      <c r="D109" s="174" t="s">
        <v>153</v>
      </c>
      <c r="E109" s="20"/>
      <c r="F109" s="174" t="s">
        <v>154</v>
      </c>
      <c r="G109" s="51"/>
    </row>
    <row r="110" spans="2:7" ht="15.75" thickBot="1" x14ac:dyDescent="0.3">
      <c r="B110" s="279"/>
      <c r="C110" s="280"/>
      <c r="D110" s="8" t="s">
        <v>81</v>
      </c>
      <c r="E110" s="281"/>
      <c r="F110" s="281"/>
      <c r="G110" s="282"/>
    </row>
    <row r="111" spans="2:7" ht="15.75" customHeight="1" thickBot="1" x14ac:dyDescent="0.3">
      <c r="B111" s="304" t="s">
        <v>155</v>
      </c>
      <c r="C111" s="305"/>
      <c r="D111" s="54" t="s">
        <v>25</v>
      </c>
      <c r="E111" s="306" t="s">
        <v>47</v>
      </c>
      <c r="F111" s="307"/>
      <c r="G111" s="55" t="s">
        <v>2476</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21</v>
      </c>
    </row>
    <row r="114" spans="2:7" ht="15" customHeight="1" x14ac:dyDescent="0.25">
      <c r="B114" s="271" t="s">
        <v>159</v>
      </c>
      <c r="C114" s="272"/>
      <c r="D114" s="177" t="s">
        <v>161</v>
      </c>
      <c r="E114" s="83" t="s">
        <v>275</v>
      </c>
      <c r="F114" s="177" t="s">
        <v>47</v>
      </c>
      <c r="G114" s="39" t="s">
        <v>2609</v>
      </c>
    </row>
    <row r="115" spans="2:7" x14ac:dyDescent="0.25">
      <c r="B115" s="277"/>
      <c r="C115" s="278"/>
      <c r="D115" s="174" t="s">
        <v>160</v>
      </c>
      <c r="E115" s="20"/>
      <c r="F115" s="174" t="s">
        <v>162</v>
      </c>
      <c r="G115" s="51"/>
    </row>
    <row r="116" spans="2:7" x14ac:dyDescent="0.25">
      <c r="B116" s="277"/>
      <c r="C116" s="278"/>
      <c r="D116" s="175" t="s">
        <v>163</v>
      </c>
      <c r="E116" s="50"/>
      <c r="F116" s="175" t="s">
        <v>164</v>
      </c>
      <c r="G116" s="53" t="s">
        <v>275</v>
      </c>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73"/>
    </row>
    <row r="121" spans="2:7" ht="15" customHeight="1" x14ac:dyDescent="0.25">
      <c r="B121" s="271" t="s">
        <v>170</v>
      </c>
      <c r="C121" s="272"/>
      <c r="D121" s="177" t="s">
        <v>18</v>
      </c>
      <c r="E121" s="83"/>
      <c r="F121" s="177" t="s">
        <v>171</v>
      </c>
      <c r="G121" s="39" t="s">
        <v>275</v>
      </c>
    </row>
    <row r="122" spans="2:7" x14ac:dyDescent="0.25">
      <c r="B122" s="277"/>
      <c r="C122" s="278"/>
      <c r="D122" s="174" t="s">
        <v>172</v>
      </c>
      <c r="E122" s="20"/>
      <c r="F122" s="174" t="s">
        <v>173</v>
      </c>
      <c r="G122" s="51"/>
    </row>
    <row r="123" spans="2:7" ht="15.75" thickBot="1" x14ac:dyDescent="0.3">
      <c r="B123" s="310"/>
      <c r="C123" s="311"/>
      <c r="D123" s="176"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2454</v>
      </c>
    </row>
    <row r="126" spans="2:7" ht="15" customHeight="1" x14ac:dyDescent="0.25">
      <c r="B126" s="271" t="s">
        <v>178</v>
      </c>
      <c r="C126" s="272"/>
      <c r="D126" s="177" t="s">
        <v>112</v>
      </c>
      <c r="E126" s="83" t="s">
        <v>275</v>
      </c>
      <c r="F126" s="177" t="s">
        <v>113</v>
      </c>
      <c r="G126" s="39" t="s">
        <v>275</v>
      </c>
    </row>
    <row r="127" spans="2:7" ht="15.75" thickBot="1" x14ac:dyDescent="0.3">
      <c r="B127" s="310"/>
      <c r="C127" s="311"/>
      <c r="D127" s="176"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181"/>
    </row>
    <row r="130" spans="2:7" ht="15" customHeight="1" x14ac:dyDescent="0.25">
      <c r="B130" s="271" t="s">
        <v>185</v>
      </c>
      <c r="C130" s="272"/>
      <c r="D130" s="177" t="s">
        <v>18</v>
      </c>
      <c r="E130" s="83"/>
      <c r="F130" s="177" t="s">
        <v>186</v>
      </c>
      <c r="G130" s="39"/>
    </row>
    <row r="131" spans="2:7" x14ac:dyDescent="0.25">
      <c r="B131" s="299"/>
      <c r="C131" s="300"/>
      <c r="D131" s="174" t="s">
        <v>187</v>
      </c>
      <c r="E131" s="20" t="s">
        <v>275</v>
      </c>
      <c r="F131" s="174" t="s">
        <v>188</v>
      </c>
      <c r="G131" s="51" t="s">
        <v>275</v>
      </c>
    </row>
    <row r="132" spans="2:7" x14ac:dyDescent="0.25">
      <c r="B132" s="299"/>
      <c r="C132" s="300"/>
      <c r="D132" s="174" t="s">
        <v>189</v>
      </c>
      <c r="E132" s="20" t="s">
        <v>275</v>
      </c>
      <c r="F132" s="170" t="s">
        <v>190</v>
      </c>
      <c r="G132" s="51" t="s">
        <v>275</v>
      </c>
    </row>
    <row r="133" spans="2:7" ht="15.75" thickBot="1" x14ac:dyDescent="0.3">
      <c r="B133" s="279"/>
      <c r="C133" s="280"/>
      <c r="D133" s="8" t="s">
        <v>81</v>
      </c>
      <c r="E133" s="281"/>
      <c r="F133" s="281"/>
      <c r="G133" s="282"/>
    </row>
    <row r="134" spans="2:7" ht="15.75" customHeight="1" thickBot="1" x14ac:dyDescent="0.3">
      <c r="B134" s="304" t="s">
        <v>191</v>
      </c>
      <c r="C134" s="305"/>
      <c r="D134" s="54" t="s">
        <v>26</v>
      </c>
      <c r="E134" s="306" t="s">
        <v>47</v>
      </c>
      <c r="F134" s="307"/>
      <c r="G134" s="55"/>
    </row>
    <row r="135" spans="2:7" ht="15.75" customHeight="1" thickBot="1" x14ac:dyDescent="0.3">
      <c r="B135" s="304" t="s">
        <v>194</v>
      </c>
      <c r="C135" s="305"/>
      <c r="D135" s="312"/>
      <c r="E135" s="313"/>
      <c r="F135" s="313"/>
      <c r="G135" s="314"/>
    </row>
    <row r="136" spans="2:7" ht="15" customHeight="1" x14ac:dyDescent="0.25">
      <c r="B136" s="236" t="s">
        <v>195</v>
      </c>
      <c r="C136" s="248"/>
      <c r="D136" s="238" t="s">
        <v>18</v>
      </c>
      <c r="E136" s="239"/>
      <c r="F136" s="213"/>
      <c r="G136" s="214"/>
    </row>
    <row r="137" spans="2:7" x14ac:dyDescent="0.25">
      <c r="B137" s="249"/>
      <c r="C137" s="250"/>
      <c r="D137" s="170" t="s">
        <v>192</v>
      </c>
      <c r="E137" s="174" t="s">
        <v>44</v>
      </c>
      <c r="F137" s="255">
        <v>1</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73"/>
    </row>
    <row r="140" spans="2:7" ht="15.75" customHeight="1"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73"/>
    </row>
    <row r="142" spans="2:7" ht="26.25" customHeight="1" thickBot="1" x14ac:dyDescent="0.3">
      <c r="B142" s="304" t="s">
        <v>208</v>
      </c>
      <c r="C142" s="305"/>
      <c r="D142" s="312" t="s">
        <v>206</v>
      </c>
      <c r="E142" s="313"/>
      <c r="F142" s="313"/>
      <c r="G142" s="314"/>
    </row>
    <row r="143" spans="2:7" ht="15" customHeight="1" x14ac:dyDescent="0.25">
      <c r="B143" s="236" t="s">
        <v>209</v>
      </c>
      <c r="C143" s="248"/>
      <c r="D143" s="168" t="s">
        <v>210</v>
      </c>
      <c r="E143" s="168" t="s">
        <v>214</v>
      </c>
      <c r="F143" s="213">
        <v>50</v>
      </c>
      <c r="G143" s="214"/>
    </row>
    <row r="144" spans="2:7" x14ac:dyDescent="0.25">
      <c r="B144" s="249"/>
      <c r="C144" s="250"/>
      <c r="D144" s="174" t="s">
        <v>211</v>
      </c>
      <c r="E144" s="174" t="s">
        <v>214</v>
      </c>
      <c r="F144" s="255">
        <v>50</v>
      </c>
      <c r="G144" s="256"/>
    </row>
    <row r="145" spans="2:7" x14ac:dyDescent="0.25">
      <c r="B145" s="249"/>
      <c r="C145" s="250"/>
      <c r="D145" s="170" t="s">
        <v>212</v>
      </c>
      <c r="E145" s="174" t="s">
        <v>214</v>
      </c>
      <c r="F145" s="255"/>
      <c r="G145" s="256"/>
    </row>
    <row r="146" spans="2:7" x14ac:dyDescent="0.25">
      <c r="B146" s="249"/>
      <c r="C146" s="250"/>
      <c r="D146" s="170" t="s">
        <v>213</v>
      </c>
      <c r="E146" s="170"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68" t="s">
        <v>218</v>
      </c>
      <c r="E149" s="168" t="s">
        <v>214</v>
      </c>
      <c r="F149" s="325"/>
      <c r="G149" s="326"/>
    </row>
    <row r="150" spans="2:7" x14ac:dyDescent="0.25">
      <c r="B150" s="323"/>
      <c r="C150" s="324"/>
      <c r="D150" s="174" t="s">
        <v>219</v>
      </c>
      <c r="E150" s="174" t="s">
        <v>214</v>
      </c>
      <c r="F150" s="255"/>
      <c r="G150" s="256"/>
    </row>
    <row r="151" spans="2:7" x14ac:dyDescent="0.25">
      <c r="B151" s="327"/>
      <c r="C151" s="328"/>
      <c r="D151" s="170" t="s">
        <v>220</v>
      </c>
      <c r="E151" s="174" t="s">
        <v>214</v>
      </c>
      <c r="F151" s="255"/>
      <c r="G151" s="256"/>
    </row>
    <row r="152" spans="2:7" x14ac:dyDescent="0.25">
      <c r="B152" s="329"/>
      <c r="C152" s="330"/>
      <c r="D152" s="170" t="s">
        <v>221</v>
      </c>
      <c r="E152" s="174" t="s">
        <v>214</v>
      </c>
      <c r="F152" s="255"/>
      <c r="G152" s="256"/>
    </row>
    <row r="153" spans="2:7" x14ac:dyDescent="0.25">
      <c r="B153" s="329"/>
      <c r="C153" s="330"/>
      <c r="D153" s="170" t="s">
        <v>222</v>
      </c>
      <c r="E153" s="174" t="s">
        <v>214</v>
      </c>
      <c r="F153" s="255"/>
      <c r="G153" s="256"/>
    </row>
    <row r="154" spans="2:7" x14ac:dyDescent="0.25">
      <c r="B154" s="329"/>
      <c r="C154" s="330"/>
      <c r="D154" s="170" t="s">
        <v>223</v>
      </c>
      <c r="E154" s="174" t="s">
        <v>214</v>
      </c>
      <c r="F154" s="255"/>
      <c r="G154" s="256"/>
    </row>
    <row r="155" spans="2:7" ht="15.75" thickBot="1" x14ac:dyDescent="0.3">
      <c r="B155" s="329"/>
      <c r="C155" s="330"/>
      <c r="D155" s="171" t="s">
        <v>110</v>
      </c>
      <c r="E155" s="175" t="s">
        <v>214</v>
      </c>
      <c r="F155" s="259"/>
      <c r="G155" s="303"/>
    </row>
    <row r="156" spans="2:7" ht="15.75" customHeight="1" x14ac:dyDescent="0.25">
      <c r="B156" s="271" t="s">
        <v>224</v>
      </c>
      <c r="C156" s="272"/>
      <c r="D156" s="47" t="s">
        <v>25</v>
      </c>
      <c r="E156" s="331" t="s">
        <v>225</v>
      </c>
      <c r="F156" s="331"/>
      <c r="G156" s="38" t="s">
        <v>2475</v>
      </c>
    </row>
    <row r="157" spans="2:7" ht="15.75" thickBot="1" x14ac:dyDescent="0.3">
      <c r="B157" s="279"/>
      <c r="C157" s="280"/>
      <c r="D157" s="59" t="s">
        <v>399</v>
      </c>
      <c r="E157" s="332" t="s">
        <v>225</v>
      </c>
      <c r="F157" s="332"/>
      <c r="G157" s="37"/>
    </row>
    <row r="158" spans="2:7" ht="15.75" customHeight="1" thickBot="1" x14ac:dyDescent="0.3">
      <c r="B158" s="196" t="s">
        <v>227</v>
      </c>
      <c r="C158" s="197"/>
      <c r="D158" s="226" t="s">
        <v>232</v>
      </c>
      <c r="E158" s="226"/>
      <c r="F158" s="10" t="s">
        <v>21</v>
      </c>
      <c r="G158" s="173" t="s">
        <v>233</v>
      </c>
    </row>
    <row r="159" spans="2:7" ht="28.5" customHeight="1" thickBot="1" x14ac:dyDescent="0.3">
      <c r="B159" s="304" t="s">
        <v>235</v>
      </c>
      <c r="C159" s="305"/>
      <c r="D159" s="312" t="s">
        <v>2474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2473</v>
      </c>
      <c r="E161" s="313"/>
      <c r="F161" s="313"/>
      <c r="G161" s="314"/>
    </row>
    <row r="162" spans="2:7" ht="25.5" customHeight="1" thickBot="1" x14ac:dyDescent="0.3">
      <c r="B162" s="318" t="s">
        <v>242</v>
      </c>
      <c r="C162" s="319"/>
      <c r="D162" s="320" t="s">
        <v>26</v>
      </c>
      <c r="E162" s="320"/>
      <c r="F162" s="178" t="s">
        <v>243</v>
      </c>
      <c r="G162" s="173" t="s">
        <v>2472</v>
      </c>
    </row>
    <row r="163" spans="2:7" ht="15.75" thickBot="1" x14ac:dyDescent="0.3"/>
    <row r="164" spans="2:7" ht="15.75" thickBot="1" x14ac:dyDescent="0.3">
      <c r="B164" s="221" t="s">
        <v>245</v>
      </c>
      <c r="C164" s="222"/>
      <c r="D164" s="222"/>
      <c r="E164" s="222"/>
      <c r="F164" s="222"/>
      <c r="G164" s="223"/>
    </row>
    <row r="165" spans="2:7" ht="15.75" thickBot="1" x14ac:dyDescent="0.3"/>
    <row r="166" spans="2:7" ht="15" customHeight="1" x14ac:dyDescent="0.25">
      <c r="B166" s="271" t="s">
        <v>246</v>
      </c>
      <c r="C166" s="272"/>
      <c r="D166" s="177" t="s">
        <v>18</v>
      </c>
      <c r="E166" s="83"/>
      <c r="F166" s="177" t="s">
        <v>247</v>
      </c>
      <c r="G166" s="39">
        <v>1</v>
      </c>
    </row>
    <row r="167" spans="2:7" x14ac:dyDescent="0.25">
      <c r="B167" s="277"/>
      <c r="C167" s="278"/>
      <c r="D167" s="174" t="s">
        <v>248</v>
      </c>
      <c r="E167" s="20"/>
      <c r="F167" s="174" t="s">
        <v>249</v>
      </c>
      <c r="G167" s="51"/>
    </row>
    <row r="168" spans="2:7" x14ac:dyDescent="0.25">
      <c r="B168" s="277"/>
      <c r="C168" s="278"/>
      <c r="D168" s="175" t="s">
        <v>250</v>
      </c>
      <c r="E168" s="50">
        <v>1</v>
      </c>
      <c r="F168" s="175" t="s">
        <v>251</v>
      </c>
      <c r="G168" s="53"/>
    </row>
    <row r="169" spans="2:7" x14ac:dyDescent="0.25">
      <c r="B169" s="277"/>
      <c r="C169" s="278"/>
      <c r="D169" s="175" t="s">
        <v>252</v>
      </c>
      <c r="E169" s="50"/>
      <c r="F169" s="175"/>
      <c r="G169" s="53"/>
    </row>
    <row r="170" spans="2:7" x14ac:dyDescent="0.25">
      <c r="B170" s="277"/>
      <c r="C170" s="278"/>
      <c r="D170" s="175" t="s">
        <v>253</v>
      </c>
      <c r="E170" s="50"/>
      <c r="F170" s="175" t="s">
        <v>255</v>
      </c>
      <c r="G170" s="53"/>
    </row>
    <row r="171" spans="2:7" x14ac:dyDescent="0.25">
      <c r="B171" s="277"/>
      <c r="C171" s="278"/>
      <c r="D171" s="175" t="s">
        <v>254</v>
      </c>
      <c r="E171" s="50"/>
      <c r="F171" s="175" t="s">
        <v>255</v>
      </c>
      <c r="G171" s="53"/>
    </row>
    <row r="172" spans="2:7" ht="15.75" thickBot="1" x14ac:dyDescent="0.3">
      <c r="B172" s="279"/>
      <c r="C172" s="280"/>
      <c r="D172" s="8" t="s">
        <v>110</v>
      </c>
      <c r="E172" s="52"/>
      <c r="F172" s="176" t="s">
        <v>255</v>
      </c>
      <c r="G172" s="56"/>
    </row>
    <row r="173" spans="2:7" ht="15" customHeight="1" x14ac:dyDescent="0.25">
      <c r="B173" s="271" t="s">
        <v>256</v>
      </c>
      <c r="C173" s="272"/>
      <c r="D173" s="177" t="s">
        <v>257</v>
      </c>
      <c r="E173" s="83"/>
      <c r="F173" s="177" t="s">
        <v>258</v>
      </c>
      <c r="G173" s="39">
        <v>1</v>
      </c>
    </row>
    <row r="174" spans="2:7" x14ac:dyDescent="0.25">
      <c r="B174" s="277"/>
      <c r="C174" s="278"/>
      <c r="D174" s="175" t="s">
        <v>259</v>
      </c>
      <c r="E174" s="50"/>
      <c r="F174" s="175" t="s">
        <v>255</v>
      </c>
      <c r="G174" s="53"/>
    </row>
    <row r="175" spans="2:7" x14ac:dyDescent="0.25">
      <c r="B175" s="277"/>
      <c r="C175" s="278"/>
      <c r="D175" s="175" t="s">
        <v>254</v>
      </c>
      <c r="E175" s="50"/>
      <c r="F175" s="175" t="s">
        <v>255</v>
      </c>
      <c r="G175" s="53"/>
    </row>
    <row r="176" spans="2:7" ht="15.75" thickBot="1" x14ac:dyDescent="0.3">
      <c r="B176" s="279"/>
      <c r="C176" s="280"/>
      <c r="D176" s="8" t="s">
        <v>110</v>
      </c>
      <c r="E176" s="52"/>
      <c r="F176" s="176" t="s">
        <v>255</v>
      </c>
      <c r="G176" s="56"/>
    </row>
    <row r="177" spans="2:7" ht="15.75" customHeight="1" thickBot="1" x14ac:dyDescent="0.3">
      <c r="B177" s="318" t="s">
        <v>260</v>
      </c>
      <c r="C177" s="319"/>
      <c r="D177" s="179" t="s">
        <v>25</v>
      </c>
      <c r="E177" s="333" t="s">
        <v>225</v>
      </c>
      <c r="F177" s="333"/>
      <c r="G177" s="11" t="s">
        <v>2471</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2470</v>
      </c>
      <c r="E179" s="313"/>
      <c r="F179" s="313"/>
      <c r="G179" s="314"/>
    </row>
    <row r="180" spans="2:7" ht="15.75" customHeight="1" thickBot="1" x14ac:dyDescent="0.3">
      <c r="B180" s="318" t="s">
        <v>263</v>
      </c>
      <c r="C180" s="319"/>
      <c r="D180" s="179" t="s">
        <v>26</v>
      </c>
      <c r="E180" s="333" t="s">
        <v>255</v>
      </c>
      <c r="F180" s="333"/>
      <c r="G180" s="11"/>
    </row>
    <row r="181" spans="2:7" ht="15" customHeight="1" x14ac:dyDescent="0.25">
      <c r="B181" s="271" t="s">
        <v>264</v>
      </c>
      <c r="C181" s="272"/>
      <c r="D181" s="177" t="s">
        <v>265</v>
      </c>
      <c r="E181" s="83"/>
      <c r="F181" s="177" t="s">
        <v>266</v>
      </c>
      <c r="G181" s="39"/>
    </row>
    <row r="182" spans="2:7" x14ac:dyDescent="0.25">
      <c r="B182" s="277"/>
      <c r="C182" s="278"/>
      <c r="D182" s="175" t="s">
        <v>267</v>
      </c>
      <c r="E182" s="50"/>
      <c r="F182" s="175" t="s">
        <v>255</v>
      </c>
      <c r="G182" s="53"/>
    </row>
    <row r="183" spans="2:7" ht="15.75" thickBot="1" x14ac:dyDescent="0.3">
      <c r="B183" s="279"/>
      <c r="C183" s="280"/>
      <c r="D183" s="8" t="s">
        <v>110</v>
      </c>
      <c r="E183" s="52"/>
      <c r="F183" s="176" t="s">
        <v>255</v>
      </c>
      <c r="G183" s="56"/>
    </row>
  </sheetData>
  <mergeCells count="198">
    <mergeCell ref="B2:B4"/>
    <mergeCell ref="C2:G4"/>
    <mergeCell ref="B7:G7"/>
    <mergeCell ref="C8:D8"/>
    <mergeCell ref="F8:G8"/>
    <mergeCell ref="E9:G9"/>
    <mergeCell ref="B18:C18"/>
    <mergeCell ref="D18:G18"/>
    <mergeCell ref="B19:C19"/>
    <mergeCell ref="B20:C20"/>
    <mergeCell ref="E20:F20"/>
    <mergeCell ref="B21:C21"/>
    <mergeCell ref="D21:G21"/>
    <mergeCell ref="C10:G10"/>
    <mergeCell ref="B13:G13"/>
    <mergeCell ref="C15:G15"/>
    <mergeCell ref="D16:E16"/>
    <mergeCell ref="B17:C17"/>
    <mergeCell ref="D17:E17"/>
    <mergeCell ref="B22:C22"/>
    <mergeCell ref="E22:F22"/>
    <mergeCell ref="B23:C29"/>
    <mergeCell ref="E23:F23"/>
    <mergeCell ref="E24:F24"/>
    <mergeCell ref="E25:F25"/>
    <mergeCell ref="E26:F26"/>
    <mergeCell ref="E27:F27"/>
    <mergeCell ref="E28:F28"/>
    <mergeCell ref="E29:F29"/>
    <mergeCell ref="B36:C36"/>
    <mergeCell ref="D36:G36"/>
    <mergeCell ref="B37:C37"/>
    <mergeCell ref="D37:G37"/>
    <mergeCell ref="B38:C38"/>
    <mergeCell ref="D38:G38"/>
    <mergeCell ref="B30:C30"/>
    <mergeCell ref="F30:G30"/>
    <mergeCell ref="B31:C35"/>
    <mergeCell ref="F31:G31"/>
    <mergeCell ref="F32:G32"/>
    <mergeCell ref="F33:G33"/>
    <mergeCell ref="F34:G34"/>
    <mergeCell ref="F35:G35"/>
    <mergeCell ref="B43:C43"/>
    <mergeCell ref="B44:C45"/>
    <mergeCell ref="D44:E44"/>
    <mergeCell ref="F44:G44"/>
    <mergeCell ref="B46:B51"/>
    <mergeCell ref="B52:C52"/>
    <mergeCell ref="D52:G52"/>
    <mergeCell ref="B39:C39"/>
    <mergeCell ref="D39:E39"/>
    <mergeCell ref="B40:C42"/>
    <mergeCell ref="D40:E40"/>
    <mergeCell ref="D41:E41"/>
    <mergeCell ref="D42:E42"/>
    <mergeCell ref="B63:C63"/>
    <mergeCell ref="E63:F63"/>
    <mergeCell ref="B64:C64"/>
    <mergeCell ref="D64:G64"/>
    <mergeCell ref="B65:C65"/>
    <mergeCell ref="E65:F65"/>
    <mergeCell ref="B53:C54"/>
    <mergeCell ref="E54:G54"/>
    <mergeCell ref="B55:C58"/>
    <mergeCell ref="E58:G58"/>
    <mergeCell ref="B59:C62"/>
    <mergeCell ref="E62:G62"/>
    <mergeCell ref="B74:B80"/>
    <mergeCell ref="E74:F74"/>
    <mergeCell ref="E75:F75"/>
    <mergeCell ref="E76:F76"/>
    <mergeCell ref="E77:F77"/>
    <mergeCell ref="E78:F78"/>
    <mergeCell ref="E79:F79"/>
    <mergeCell ref="E80:F80"/>
    <mergeCell ref="B66:G66"/>
    <mergeCell ref="E67:F67"/>
    <mergeCell ref="B68:C68"/>
    <mergeCell ref="E68:F68"/>
    <mergeCell ref="B69:B73"/>
    <mergeCell ref="E69:F69"/>
    <mergeCell ref="E70:F70"/>
    <mergeCell ref="E71:F71"/>
    <mergeCell ref="E72:F72"/>
    <mergeCell ref="E73:F73"/>
    <mergeCell ref="B87:C90"/>
    <mergeCell ref="E90:G90"/>
    <mergeCell ref="B91:C95"/>
    <mergeCell ref="F93:F95"/>
    <mergeCell ref="G93:G95"/>
    <mergeCell ref="B96:C100"/>
    <mergeCell ref="E100:G100"/>
    <mergeCell ref="B81:B86"/>
    <mergeCell ref="E81:F81"/>
    <mergeCell ref="E82:F82"/>
    <mergeCell ref="E83:F83"/>
    <mergeCell ref="E84:F84"/>
    <mergeCell ref="E85:F85"/>
    <mergeCell ref="E86:F86"/>
    <mergeCell ref="B107:C107"/>
    <mergeCell ref="E107:F107"/>
    <mergeCell ref="B108:C110"/>
    <mergeCell ref="E110:G110"/>
    <mergeCell ref="B111:C111"/>
    <mergeCell ref="E111:F111"/>
    <mergeCell ref="B101:C101"/>
    <mergeCell ref="E101:F101"/>
    <mergeCell ref="B103:G103"/>
    <mergeCell ref="B105:C105"/>
    <mergeCell ref="E105:F105"/>
    <mergeCell ref="B106:C106"/>
    <mergeCell ref="E106:F106"/>
    <mergeCell ref="B118:C118"/>
    <mergeCell ref="E118:F118"/>
    <mergeCell ref="B119:C119"/>
    <mergeCell ref="D119:G119"/>
    <mergeCell ref="B120:C120"/>
    <mergeCell ref="D120:E120"/>
    <mergeCell ref="B112:C112"/>
    <mergeCell ref="E112:F112"/>
    <mergeCell ref="B113:C113"/>
    <mergeCell ref="E113:F113"/>
    <mergeCell ref="B114:C117"/>
    <mergeCell ref="E117:G117"/>
    <mergeCell ref="B128:C128"/>
    <mergeCell ref="D128:G128"/>
    <mergeCell ref="B129:C129"/>
    <mergeCell ref="D129:E129"/>
    <mergeCell ref="B130:C133"/>
    <mergeCell ref="E133:G133"/>
    <mergeCell ref="B121:C123"/>
    <mergeCell ref="B124:C124"/>
    <mergeCell ref="E124:F124"/>
    <mergeCell ref="B125:C125"/>
    <mergeCell ref="E125:F125"/>
    <mergeCell ref="B126:C127"/>
    <mergeCell ref="B137:C138"/>
    <mergeCell ref="F137:G137"/>
    <mergeCell ref="F138:G138"/>
    <mergeCell ref="B139:C139"/>
    <mergeCell ref="D139:E139"/>
    <mergeCell ref="B140:C140"/>
    <mergeCell ref="E140:F140"/>
    <mergeCell ref="B134:C134"/>
    <mergeCell ref="E134:F134"/>
    <mergeCell ref="B135:C135"/>
    <mergeCell ref="D135:G135"/>
    <mergeCell ref="B136:C136"/>
    <mergeCell ref="D136:E136"/>
    <mergeCell ref="F136:G136"/>
    <mergeCell ref="B144:C147"/>
    <mergeCell ref="F144:G144"/>
    <mergeCell ref="F145:G145"/>
    <mergeCell ref="F146:G146"/>
    <mergeCell ref="E147:G147"/>
    <mergeCell ref="B148:C148"/>
    <mergeCell ref="E148:F148"/>
    <mergeCell ref="B141:C141"/>
    <mergeCell ref="D141:E141"/>
    <mergeCell ref="B142:C142"/>
    <mergeCell ref="D142:G142"/>
    <mergeCell ref="B143:C143"/>
    <mergeCell ref="F143:G143"/>
    <mergeCell ref="B149:C150"/>
    <mergeCell ref="F149:G149"/>
    <mergeCell ref="F150:G150"/>
    <mergeCell ref="B151:C155"/>
    <mergeCell ref="F151:G151"/>
    <mergeCell ref="F152:G152"/>
    <mergeCell ref="F153:G153"/>
    <mergeCell ref="F154:G154"/>
    <mergeCell ref="F155:G155"/>
    <mergeCell ref="B160:C160"/>
    <mergeCell ref="D160:G160"/>
    <mergeCell ref="B161:C161"/>
    <mergeCell ref="D161:G161"/>
    <mergeCell ref="B162:C162"/>
    <mergeCell ref="D162:E162"/>
    <mergeCell ref="B156:C157"/>
    <mergeCell ref="E156:F156"/>
    <mergeCell ref="E157:F157"/>
    <mergeCell ref="B158:C158"/>
    <mergeCell ref="D158:E158"/>
    <mergeCell ref="B159:C159"/>
    <mergeCell ref="D159:G159"/>
    <mergeCell ref="B179:C179"/>
    <mergeCell ref="D179:G179"/>
    <mergeCell ref="B180:C180"/>
    <mergeCell ref="E180:F180"/>
    <mergeCell ref="B181:C183"/>
    <mergeCell ref="B164:G164"/>
    <mergeCell ref="B166:C172"/>
    <mergeCell ref="B173:C176"/>
    <mergeCell ref="B177:C177"/>
    <mergeCell ref="E177:F177"/>
    <mergeCell ref="B178:C178"/>
    <mergeCell ref="D178:G178"/>
  </mergeCells>
  <hyperlinks>
    <hyperlink ref="C10" r:id="rId1" xr:uid="{3E480CBE-FB79-4283-85DF-75B5C8B1F681}"/>
  </hyperlinks>
  <pageMargins left="0.7" right="0.7" top="0.75" bottom="0.75" header="0.3" footer="0.3"/>
  <pageSetup orientation="portrait" horizontalDpi="0" verticalDpi="0" r:id="rId2"/>
  <drawing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BD43-E5D7-4FFD-97F9-7126B11EDE9C}">
  <dimension ref="A1:H183"/>
  <sheetViews>
    <sheetView zoomScale="73" zoomScaleNormal="73" workbookViewId="0">
      <selection activeCell="K171" sqref="K171:L17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ht="15" customHeight="1" x14ac:dyDescent="0.25">
      <c r="B2" s="203"/>
      <c r="C2" s="206" t="s">
        <v>0</v>
      </c>
      <c r="D2" s="206"/>
      <c r="E2" s="206"/>
      <c r="F2" s="206"/>
      <c r="G2" s="207"/>
    </row>
    <row r="3" spans="1:7" ht="15" customHeight="1" x14ac:dyDescent="0.25">
      <c r="A3" s="1"/>
      <c r="B3" s="204"/>
      <c r="C3" s="208"/>
      <c r="D3" s="208"/>
      <c r="E3" s="208"/>
      <c r="F3" s="208"/>
      <c r="G3" s="209"/>
    </row>
    <row r="4" spans="1:7" ht="15.75" customHeight="1" thickBot="1" x14ac:dyDescent="0.3">
      <c r="B4" s="205"/>
      <c r="C4" s="210"/>
      <c r="D4" s="210"/>
      <c r="E4" s="210"/>
      <c r="F4" s="210"/>
      <c r="G4" s="211"/>
    </row>
    <row r="5" spans="1:7" ht="15.75"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2469</v>
      </c>
      <c r="D8" s="213"/>
      <c r="E8" s="177" t="s">
        <v>3</v>
      </c>
      <c r="F8" s="213">
        <v>57</v>
      </c>
      <c r="G8" s="214"/>
    </row>
    <row r="9" spans="1:7" x14ac:dyDescent="0.25">
      <c r="B9" s="14" t="s">
        <v>6</v>
      </c>
      <c r="C9" s="4" t="s">
        <v>1055</v>
      </c>
      <c r="D9" s="3" t="s">
        <v>7</v>
      </c>
      <c r="E9" s="215" t="s">
        <v>354</v>
      </c>
      <c r="F9" s="216"/>
      <c r="G9" s="217"/>
    </row>
    <row r="10" spans="1:7" ht="15.75" thickBot="1" x14ac:dyDescent="0.3">
      <c r="B10" s="15" t="s">
        <v>8</v>
      </c>
      <c r="C10" s="219"/>
      <c r="D10" s="219"/>
      <c r="E10" s="219"/>
      <c r="F10" s="219"/>
      <c r="G10" s="220"/>
    </row>
    <row r="11" spans="1:7" x14ac:dyDescent="0.25">
      <c r="B11" s="180"/>
      <c r="C11" s="180"/>
      <c r="D11" s="180"/>
      <c r="E11" s="180"/>
      <c r="F11" s="180"/>
      <c r="G11" s="180"/>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2468</v>
      </c>
      <c r="E16" s="226"/>
      <c r="F16" s="10" t="s">
        <v>16</v>
      </c>
      <c r="G16" s="11">
        <v>52</v>
      </c>
    </row>
    <row r="17" spans="2:7" ht="15.75" thickBot="1" x14ac:dyDescent="0.3">
      <c r="B17" s="196" t="s">
        <v>41</v>
      </c>
      <c r="C17" s="197"/>
      <c r="D17" s="226" t="s">
        <v>19</v>
      </c>
      <c r="E17" s="226"/>
      <c r="F17" s="10" t="s">
        <v>21</v>
      </c>
      <c r="G17" s="173"/>
    </row>
    <row r="18" spans="2:7" ht="15.75" thickBot="1" x14ac:dyDescent="0.3">
      <c r="B18" s="196" t="s">
        <v>42</v>
      </c>
      <c r="C18" s="197"/>
      <c r="D18" s="226">
        <v>4</v>
      </c>
      <c r="E18" s="226"/>
      <c r="F18" s="226"/>
      <c r="G18" s="227"/>
    </row>
    <row r="19" spans="2:7" ht="15.75" thickBot="1" x14ac:dyDescent="0.3">
      <c r="B19" s="196" t="s">
        <v>43</v>
      </c>
      <c r="C19" s="197"/>
      <c r="D19" s="10" t="s">
        <v>22</v>
      </c>
      <c r="E19" s="172">
        <v>1</v>
      </c>
      <c r="F19" s="10" t="s">
        <v>23</v>
      </c>
      <c r="G19" s="173">
        <v>1</v>
      </c>
    </row>
    <row r="20" spans="2:7" ht="15.75" thickBot="1" x14ac:dyDescent="0.3">
      <c r="B20" s="196" t="s">
        <v>24</v>
      </c>
      <c r="C20" s="197"/>
      <c r="D20" s="172" t="s">
        <v>26</v>
      </c>
      <c r="E20" s="198" t="s">
        <v>27</v>
      </c>
      <c r="F20" s="199"/>
      <c r="G20" s="12"/>
    </row>
    <row r="21" spans="2:7" ht="15.75" customHeight="1" thickBot="1" x14ac:dyDescent="0.3">
      <c r="B21" s="200" t="s">
        <v>28</v>
      </c>
      <c r="C21" s="197"/>
      <c r="D21" s="201"/>
      <c r="E21" s="201"/>
      <c r="F21" s="201"/>
      <c r="G21" s="202"/>
    </row>
    <row r="22" spans="2:7" ht="15" customHeight="1" x14ac:dyDescent="0.25">
      <c r="B22" s="236" t="s">
        <v>38</v>
      </c>
      <c r="C22" s="237"/>
      <c r="D22" s="168"/>
      <c r="E22" s="238" t="s">
        <v>29</v>
      </c>
      <c r="F22" s="239"/>
      <c r="G22" s="169" t="s">
        <v>30</v>
      </c>
    </row>
    <row r="23" spans="2:7" x14ac:dyDescent="0.25">
      <c r="B23" s="240"/>
      <c r="C23" s="241"/>
      <c r="D23" s="170" t="s">
        <v>31</v>
      </c>
      <c r="E23" s="244">
        <v>25</v>
      </c>
      <c r="F23" s="245"/>
      <c r="G23" s="72">
        <v>29</v>
      </c>
    </row>
    <row r="24" spans="2:7" x14ac:dyDescent="0.25">
      <c r="B24" s="240"/>
      <c r="C24" s="241"/>
      <c r="D24" s="170" t="s">
        <v>32</v>
      </c>
      <c r="E24" s="244"/>
      <c r="F24" s="245"/>
      <c r="G24" s="72"/>
    </row>
    <row r="25" spans="2:7" x14ac:dyDescent="0.25">
      <c r="B25" s="240"/>
      <c r="C25" s="241"/>
      <c r="D25" s="170" t="s">
        <v>33</v>
      </c>
      <c r="E25" s="244"/>
      <c r="F25" s="245"/>
      <c r="G25" s="72"/>
    </row>
    <row r="26" spans="2:7" x14ac:dyDescent="0.25">
      <c r="B26" s="240"/>
      <c r="C26" s="241"/>
      <c r="D26" s="170" t="s">
        <v>34</v>
      </c>
      <c r="E26" s="244"/>
      <c r="F26" s="245"/>
      <c r="G26" s="72"/>
    </row>
    <row r="27" spans="2:7" x14ac:dyDescent="0.25">
      <c r="B27" s="240"/>
      <c r="C27" s="241"/>
      <c r="D27" s="170" t="s">
        <v>35</v>
      </c>
      <c r="E27" s="244"/>
      <c r="F27" s="245"/>
      <c r="G27" s="72"/>
    </row>
    <row r="28" spans="2:7" x14ac:dyDescent="0.25">
      <c r="B28" s="240"/>
      <c r="C28" s="241"/>
      <c r="D28" s="170" t="s">
        <v>36</v>
      </c>
      <c r="E28" s="244"/>
      <c r="F28" s="245"/>
      <c r="G28" s="72"/>
    </row>
    <row r="29" spans="2:7" ht="15.75" thickBot="1" x14ac:dyDescent="0.3">
      <c r="B29" s="242"/>
      <c r="C29" s="243"/>
      <c r="D29" s="171" t="s">
        <v>37</v>
      </c>
      <c r="E29" s="246"/>
      <c r="F29" s="247"/>
      <c r="G29" s="73"/>
    </row>
    <row r="30" spans="2:7" x14ac:dyDescent="0.25">
      <c r="B30" s="236" t="s">
        <v>139</v>
      </c>
      <c r="C30" s="248"/>
      <c r="D30" s="168" t="s">
        <v>45</v>
      </c>
      <c r="E30" s="168" t="s">
        <v>44</v>
      </c>
      <c r="F30" s="213"/>
      <c r="G30" s="214"/>
    </row>
    <row r="31" spans="2:7" x14ac:dyDescent="0.25">
      <c r="B31" s="249"/>
      <c r="C31" s="250"/>
      <c r="D31" s="174" t="s">
        <v>10</v>
      </c>
      <c r="E31" s="174" t="s">
        <v>44</v>
      </c>
      <c r="F31" s="255"/>
      <c r="G31" s="256"/>
    </row>
    <row r="32" spans="2:7" ht="17.25" customHeight="1" x14ac:dyDescent="0.25">
      <c r="B32" s="249"/>
      <c r="C32" s="250"/>
      <c r="D32" s="170" t="s">
        <v>11</v>
      </c>
      <c r="E32" s="174" t="s">
        <v>44</v>
      </c>
      <c r="F32" s="255">
        <v>1</v>
      </c>
      <c r="G32" s="256"/>
    </row>
    <row r="33" spans="2:8" ht="15.75" customHeight="1" x14ac:dyDescent="0.25">
      <c r="B33" s="249"/>
      <c r="C33" s="250"/>
      <c r="D33" s="170" t="s">
        <v>12</v>
      </c>
      <c r="E33" s="170" t="s">
        <v>44</v>
      </c>
      <c r="F33" s="255">
        <v>1</v>
      </c>
      <c r="G33" s="256"/>
    </row>
    <row r="34" spans="2:8" ht="15.75" customHeight="1" x14ac:dyDescent="0.25">
      <c r="B34" s="251"/>
      <c r="C34" s="252"/>
      <c r="D34" s="171" t="s">
        <v>46</v>
      </c>
      <c r="E34" s="170"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customHeight="1" thickBot="1" x14ac:dyDescent="0.3">
      <c r="B37" s="200" t="s">
        <v>50</v>
      </c>
      <c r="C37" s="197"/>
      <c r="D37" s="228">
        <v>1</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68" t="s">
        <v>23</v>
      </c>
      <c r="G39" s="169"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70" t="s">
        <v>75</v>
      </c>
      <c r="E45" s="170" t="s">
        <v>76</v>
      </c>
      <c r="F45" s="170" t="s">
        <v>75</v>
      </c>
      <c r="G45" s="33" t="s">
        <v>76</v>
      </c>
      <c r="H45" s="2"/>
    </row>
    <row r="46" spans="2:8" x14ac:dyDescent="0.25">
      <c r="B46" s="267"/>
      <c r="C46" s="32" t="s">
        <v>58</v>
      </c>
      <c r="D46" s="6"/>
      <c r="E46" s="6"/>
      <c r="F46" s="6"/>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v>1</v>
      </c>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customHeight="1" thickBot="1" x14ac:dyDescent="0.3">
      <c r="B52" s="262" t="s">
        <v>141</v>
      </c>
      <c r="C52" s="270"/>
      <c r="D52" s="233">
        <v>4</v>
      </c>
      <c r="E52" s="234"/>
      <c r="F52" s="234"/>
      <c r="G52" s="235"/>
    </row>
    <row r="53" spans="2:7" ht="15.75" customHeight="1" x14ac:dyDescent="0.25">
      <c r="B53" s="271" t="s">
        <v>80</v>
      </c>
      <c r="C53" s="272"/>
      <c r="D53" s="168" t="s">
        <v>78</v>
      </c>
      <c r="E53" s="75" t="s">
        <v>275</v>
      </c>
      <c r="F53" s="168" t="s">
        <v>79</v>
      </c>
      <c r="G53" s="38"/>
    </row>
    <row r="54" spans="2:7" ht="15.75" thickBot="1" x14ac:dyDescent="0.3">
      <c r="B54" s="273"/>
      <c r="C54" s="274"/>
      <c r="D54" s="171" t="s">
        <v>81</v>
      </c>
      <c r="E54" s="275"/>
      <c r="F54" s="275"/>
      <c r="G54" s="276"/>
    </row>
    <row r="55" spans="2:7" ht="15" customHeight="1" x14ac:dyDescent="0.25">
      <c r="B55" s="271" t="s">
        <v>142</v>
      </c>
      <c r="C55" s="272"/>
      <c r="D55" s="77"/>
      <c r="E55" s="168" t="s">
        <v>82</v>
      </c>
      <c r="F55" s="75"/>
      <c r="G55" s="169" t="s">
        <v>85</v>
      </c>
    </row>
    <row r="56" spans="2:7" x14ac:dyDescent="0.25">
      <c r="B56" s="277"/>
      <c r="C56" s="278"/>
      <c r="D56" s="6"/>
      <c r="E56" s="170" t="s">
        <v>83</v>
      </c>
      <c r="F56" s="78"/>
      <c r="G56" s="33" t="s">
        <v>143</v>
      </c>
    </row>
    <row r="57" spans="2:7" x14ac:dyDescent="0.25">
      <c r="B57" s="277"/>
      <c r="C57" s="278"/>
      <c r="D57" s="6"/>
      <c r="E57" s="170" t="s">
        <v>84</v>
      </c>
      <c r="F57" s="170" t="s">
        <v>44</v>
      </c>
      <c r="G57" s="51"/>
    </row>
    <row r="58" spans="2:7" ht="15.75" thickBot="1" x14ac:dyDescent="0.3">
      <c r="B58" s="279"/>
      <c r="C58" s="280"/>
      <c r="D58" s="8" t="s">
        <v>81</v>
      </c>
      <c r="E58" s="281"/>
      <c r="F58" s="281"/>
      <c r="G58" s="282"/>
    </row>
    <row r="59" spans="2:7" ht="15" customHeight="1" x14ac:dyDescent="0.25">
      <c r="B59" s="271" t="s">
        <v>86</v>
      </c>
      <c r="C59" s="272"/>
      <c r="D59" s="77"/>
      <c r="E59" s="168" t="s">
        <v>82</v>
      </c>
      <c r="F59" s="75"/>
      <c r="G59" s="169" t="s">
        <v>85</v>
      </c>
    </row>
    <row r="60" spans="2:7" x14ac:dyDescent="0.25">
      <c r="B60" s="277"/>
      <c r="C60" s="278"/>
      <c r="D60" s="6" t="s">
        <v>275</v>
      </c>
      <c r="E60" s="170" t="s">
        <v>83</v>
      </c>
      <c r="F60" s="78"/>
      <c r="G60" s="33" t="s">
        <v>143</v>
      </c>
    </row>
    <row r="61" spans="2:7" x14ac:dyDescent="0.25">
      <c r="B61" s="277"/>
      <c r="C61" s="278"/>
      <c r="D61" s="6"/>
      <c r="E61" s="170" t="s">
        <v>84</v>
      </c>
      <c r="F61" s="170" t="s">
        <v>44</v>
      </c>
      <c r="G61" s="51"/>
    </row>
    <row r="62" spans="2:7" ht="15.75" thickBot="1" x14ac:dyDescent="0.3">
      <c r="B62" s="279"/>
      <c r="C62" s="280"/>
      <c r="D62" s="8" t="s">
        <v>81</v>
      </c>
      <c r="E62" s="281"/>
      <c r="F62" s="281"/>
      <c r="G62" s="282"/>
    </row>
    <row r="63" spans="2:7" ht="15.75" thickBot="1" x14ac:dyDescent="0.3">
      <c r="B63" s="196" t="s">
        <v>87</v>
      </c>
      <c r="C63" s="197"/>
      <c r="D63" s="172" t="s">
        <v>25</v>
      </c>
      <c r="E63" s="198" t="s">
        <v>88</v>
      </c>
      <c r="F63" s="199"/>
      <c r="G63" s="12" t="s">
        <v>2454</v>
      </c>
    </row>
    <row r="64" spans="2:7" ht="15.75" thickBot="1" x14ac:dyDescent="0.3">
      <c r="B64" s="196" t="s">
        <v>89</v>
      </c>
      <c r="C64" s="197"/>
      <c r="D64" s="283" t="s">
        <v>26</v>
      </c>
      <c r="E64" s="284"/>
      <c r="F64" s="284"/>
      <c r="G64" s="285"/>
    </row>
    <row r="65" spans="2:7" ht="15.75" thickBot="1" x14ac:dyDescent="0.3">
      <c r="B65" s="196" t="s">
        <v>90</v>
      </c>
      <c r="C65" s="197"/>
      <c r="D65" s="172" t="s">
        <v>26</v>
      </c>
      <c r="E65" s="198" t="s">
        <v>91</v>
      </c>
      <c r="F65" s="199"/>
      <c r="G65" s="12" t="s">
        <v>2605</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v>1</v>
      </c>
    </row>
    <row r="70" spans="2:7" ht="24" x14ac:dyDescent="0.25">
      <c r="B70" s="295"/>
      <c r="C70" s="40" t="s">
        <v>99</v>
      </c>
      <c r="D70" s="22"/>
      <c r="E70" s="334"/>
      <c r="F70" s="335"/>
      <c r="G70" s="24">
        <v>1</v>
      </c>
    </row>
    <row r="71" spans="2:7" ht="36" x14ac:dyDescent="0.25">
      <c r="B71" s="295"/>
      <c r="C71" s="40" t="s">
        <v>100</v>
      </c>
      <c r="D71" s="22"/>
      <c r="E71" s="334"/>
      <c r="F71" s="335"/>
      <c r="G71" s="24">
        <v>2</v>
      </c>
    </row>
    <row r="72" spans="2:7" ht="24" x14ac:dyDescent="0.25">
      <c r="B72" s="295"/>
      <c r="C72" s="40" t="s">
        <v>101</v>
      </c>
      <c r="D72" s="22"/>
      <c r="E72" s="334"/>
      <c r="F72" s="335"/>
      <c r="G72" s="24"/>
    </row>
    <row r="73" spans="2:7" ht="24" x14ac:dyDescent="0.25">
      <c r="B73" s="295"/>
      <c r="C73" s="40" t="s">
        <v>102</v>
      </c>
      <c r="D73" s="22"/>
      <c r="E73" s="334"/>
      <c r="F73" s="335"/>
      <c r="G73" s="24"/>
    </row>
    <row r="74" spans="2:7" ht="15" customHeight="1" x14ac:dyDescent="0.25">
      <c r="B74" s="296" t="s">
        <v>103</v>
      </c>
      <c r="C74" s="40" t="s">
        <v>104</v>
      </c>
      <c r="D74" s="22"/>
      <c r="E74" s="334"/>
      <c r="F74" s="335"/>
      <c r="G74" s="24"/>
    </row>
    <row r="75" spans="2:7" x14ac:dyDescent="0.25">
      <c r="B75" s="297"/>
      <c r="C75" s="40" t="s">
        <v>105</v>
      </c>
      <c r="D75" s="22"/>
      <c r="E75" s="334">
        <v>1</v>
      </c>
      <c r="F75" s="335"/>
      <c r="G75" s="24"/>
    </row>
    <row r="76" spans="2:7" x14ac:dyDescent="0.25">
      <c r="B76" s="297"/>
      <c r="C76" s="40" t="s">
        <v>106</v>
      </c>
      <c r="D76" s="22"/>
      <c r="E76" s="334"/>
      <c r="F76" s="335"/>
      <c r="G76" s="24">
        <v>1</v>
      </c>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v>1</v>
      </c>
      <c r="E84" s="334">
        <v>1</v>
      </c>
      <c r="F84" s="335"/>
      <c r="G84" s="24"/>
    </row>
    <row r="85" spans="2:7" x14ac:dyDescent="0.25">
      <c r="B85" s="297"/>
      <c r="C85" s="40" t="s">
        <v>116</v>
      </c>
      <c r="D85" s="22"/>
      <c r="E85" s="334"/>
      <c r="F85" s="335"/>
      <c r="G85" s="24">
        <v>2</v>
      </c>
    </row>
    <row r="86" spans="2:7" ht="15.75" thickBot="1" x14ac:dyDescent="0.3">
      <c r="B86" s="298"/>
      <c r="C86" s="41" t="s">
        <v>117</v>
      </c>
      <c r="D86" s="25"/>
      <c r="E86" s="336"/>
      <c r="F86" s="337"/>
      <c r="G86" s="26"/>
    </row>
    <row r="87" spans="2:7" ht="15" customHeight="1" x14ac:dyDescent="0.25">
      <c r="B87" s="271" t="s">
        <v>147</v>
      </c>
      <c r="C87" s="272"/>
      <c r="D87" s="168" t="s">
        <v>120</v>
      </c>
      <c r="E87" s="75"/>
      <c r="F87" s="177" t="s">
        <v>47</v>
      </c>
      <c r="G87" s="39"/>
    </row>
    <row r="88" spans="2:7" x14ac:dyDescent="0.25">
      <c r="B88" s="277"/>
      <c r="C88" s="278"/>
      <c r="D88" s="170" t="s">
        <v>119</v>
      </c>
      <c r="E88" s="7">
        <v>1</v>
      </c>
      <c r="F88" s="170" t="s">
        <v>146</v>
      </c>
      <c r="G88" s="51"/>
    </row>
    <row r="89" spans="2:7" x14ac:dyDescent="0.25">
      <c r="B89" s="277"/>
      <c r="C89" s="278"/>
      <c r="D89" s="170" t="s">
        <v>148</v>
      </c>
      <c r="E89" s="7"/>
      <c r="F89" s="170" t="s">
        <v>18</v>
      </c>
      <c r="G89" s="51"/>
    </row>
    <row r="90" spans="2:7" ht="15.75" thickBot="1" x14ac:dyDescent="0.3">
      <c r="B90" s="279"/>
      <c r="C90" s="280"/>
      <c r="D90" s="8" t="s">
        <v>81</v>
      </c>
      <c r="E90" s="281"/>
      <c r="F90" s="281"/>
      <c r="G90" s="282"/>
    </row>
    <row r="91" spans="2:7" ht="18" customHeight="1" x14ac:dyDescent="0.25">
      <c r="B91" s="271" t="s">
        <v>144</v>
      </c>
      <c r="C91" s="272"/>
      <c r="D91" s="177" t="s">
        <v>124</v>
      </c>
      <c r="E91" s="48"/>
      <c r="F91" s="177" t="s">
        <v>47</v>
      </c>
      <c r="G91" s="39"/>
    </row>
    <row r="92" spans="2:7" ht="18" customHeight="1" x14ac:dyDescent="0.25">
      <c r="B92" s="299"/>
      <c r="C92" s="300"/>
      <c r="D92" s="174" t="s">
        <v>121</v>
      </c>
      <c r="E92" s="6"/>
      <c r="F92" s="174" t="s">
        <v>47</v>
      </c>
      <c r="G92" s="34"/>
    </row>
    <row r="93" spans="2:7" ht="18" customHeight="1" x14ac:dyDescent="0.25">
      <c r="B93" s="299"/>
      <c r="C93" s="300"/>
      <c r="D93" s="174" t="s">
        <v>122</v>
      </c>
      <c r="E93" s="49">
        <v>1</v>
      </c>
      <c r="F93" s="301" t="s">
        <v>145</v>
      </c>
      <c r="G93" s="256" t="s">
        <v>2606</v>
      </c>
    </row>
    <row r="94" spans="2:7" ht="18" customHeight="1" x14ac:dyDescent="0.25">
      <c r="B94" s="299"/>
      <c r="C94" s="300"/>
      <c r="D94" s="174" t="s">
        <v>18</v>
      </c>
      <c r="E94" s="49"/>
      <c r="F94" s="301"/>
      <c r="G94" s="256"/>
    </row>
    <row r="95" spans="2:7" ht="18" customHeight="1" thickBot="1" x14ac:dyDescent="0.3">
      <c r="B95" s="273"/>
      <c r="C95" s="274"/>
      <c r="D95" s="175" t="s">
        <v>45</v>
      </c>
      <c r="E95" s="82"/>
      <c r="F95" s="302"/>
      <c r="G95" s="303"/>
    </row>
    <row r="96" spans="2:7" ht="15" customHeight="1" x14ac:dyDescent="0.25">
      <c r="B96" s="271" t="s">
        <v>149</v>
      </c>
      <c r="C96" s="272"/>
      <c r="D96" s="177" t="s">
        <v>121</v>
      </c>
      <c r="E96" s="83"/>
      <c r="F96" s="177" t="s">
        <v>47</v>
      </c>
      <c r="G96" s="39"/>
    </row>
    <row r="97" spans="2:7" x14ac:dyDescent="0.25">
      <c r="B97" s="277"/>
      <c r="C97" s="278"/>
      <c r="D97" s="174" t="s">
        <v>124</v>
      </c>
      <c r="E97" s="20"/>
      <c r="F97" s="174" t="s">
        <v>47</v>
      </c>
      <c r="G97" s="51"/>
    </row>
    <row r="98" spans="2:7" x14ac:dyDescent="0.25">
      <c r="B98" s="277"/>
      <c r="C98" s="278"/>
      <c r="D98" s="174" t="s">
        <v>125</v>
      </c>
      <c r="E98" s="20"/>
      <c r="F98" s="174" t="s">
        <v>126</v>
      </c>
      <c r="G98" s="51"/>
    </row>
    <row r="99" spans="2:7" x14ac:dyDescent="0.25">
      <c r="B99" s="277"/>
      <c r="C99" s="278"/>
      <c r="D99" s="174" t="s">
        <v>45</v>
      </c>
      <c r="E99" s="20"/>
      <c r="F99" s="174" t="s">
        <v>18</v>
      </c>
      <c r="G99" s="51"/>
    </row>
    <row r="100" spans="2:7" ht="15.75" thickBot="1" x14ac:dyDescent="0.3">
      <c r="B100" s="279"/>
      <c r="C100" s="280"/>
      <c r="D100" s="8" t="s">
        <v>81</v>
      </c>
      <c r="E100" s="281" t="s">
        <v>457</v>
      </c>
      <c r="F100" s="281"/>
      <c r="G100" s="282"/>
    </row>
    <row r="101" spans="2:7" ht="27" customHeight="1" thickBot="1" x14ac:dyDescent="0.3">
      <c r="B101" s="304" t="s">
        <v>127</v>
      </c>
      <c r="C101" s="305"/>
      <c r="D101" s="54" t="s">
        <v>25</v>
      </c>
      <c r="E101" s="306" t="s">
        <v>47</v>
      </c>
      <c r="F101" s="307"/>
      <c r="G101" s="55" t="s">
        <v>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72" t="s">
        <v>133</v>
      </c>
      <c r="E105" s="198" t="s">
        <v>132</v>
      </c>
      <c r="F105" s="199"/>
      <c r="G105" s="12"/>
    </row>
    <row r="106" spans="2:7" ht="15.75" thickBot="1" x14ac:dyDescent="0.3">
      <c r="B106" s="196" t="s">
        <v>134</v>
      </c>
      <c r="C106" s="197"/>
      <c r="D106" s="172" t="s">
        <v>136</v>
      </c>
      <c r="E106" s="198" t="s">
        <v>135</v>
      </c>
      <c r="F106" s="199"/>
      <c r="G106" s="12"/>
    </row>
    <row r="107" spans="2:7" ht="15.75" thickBot="1" x14ac:dyDescent="0.3">
      <c r="B107" s="196" t="s">
        <v>138</v>
      </c>
      <c r="C107" s="197"/>
      <c r="D107" s="172" t="s">
        <v>133</v>
      </c>
      <c r="E107" s="198" t="s">
        <v>132</v>
      </c>
      <c r="F107" s="199"/>
      <c r="G107" s="12"/>
    </row>
    <row r="108" spans="2:7" ht="15" customHeight="1" x14ac:dyDescent="0.25">
      <c r="B108" s="271" t="s">
        <v>152</v>
      </c>
      <c r="C108" s="272"/>
      <c r="D108" s="177" t="s">
        <v>150</v>
      </c>
      <c r="E108" s="83"/>
      <c r="F108" s="177" t="s">
        <v>151</v>
      </c>
      <c r="G108" s="39">
        <v>1</v>
      </c>
    </row>
    <row r="109" spans="2:7" x14ac:dyDescent="0.25">
      <c r="B109" s="277"/>
      <c r="C109" s="278"/>
      <c r="D109" s="174" t="s">
        <v>153</v>
      </c>
      <c r="E109" s="20">
        <v>1</v>
      </c>
      <c r="F109" s="174" t="s">
        <v>154</v>
      </c>
      <c r="G109" s="51"/>
    </row>
    <row r="110" spans="2:7" ht="15.75" thickBot="1" x14ac:dyDescent="0.3">
      <c r="B110" s="279"/>
      <c r="C110" s="280"/>
      <c r="D110" s="8" t="s">
        <v>81</v>
      </c>
      <c r="E110" s="281"/>
      <c r="F110" s="281"/>
      <c r="G110" s="282"/>
    </row>
    <row r="111" spans="2:7" ht="15.75" customHeight="1" thickBot="1" x14ac:dyDescent="0.3">
      <c r="B111" s="304" t="s">
        <v>155</v>
      </c>
      <c r="C111" s="305"/>
      <c r="D111" s="54" t="s">
        <v>25</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25</v>
      </c>
      <c r="E113" s="306" t="s">
        <v>158</v>
      </c>
      <c r="F113" s="307"/>
      <c r="G113" s="55">
        <v>5</v>
      </c>
    </row>
    <row r="114" spans="2:7" ht="15" customHeight="1" x14ac:dyDescent="0.25">
      <c r="B114" s="271" t="s">
        <v>159</v>
      </c>
      <c r="C114" s="272"/>
      <c r="D114" s="177" t="s">
        <v>161</v>
      </c>
      <c r="E114" s="83"/>
      <c r="F114" s="177" t="s">
        <v>47</v>
      </c>
      <c r="G114" s="39"/>
    </row>
    <row r="115" spans="2:7" x14ac:dyDescent="0.25">
      <c r="B115" s="277"/>
      <c r="C115" s="278"/>
      <c r="D115" s="174" t="s">
        <v>160</v>
      </c>
      <c r="E115" s="20">
        <v>1</v>
      </c>
      <c r="F115" s="174" t="s">
        <v>162</v>
      </c>
      <c r="G115" s="51"/>
    </row>
    <row r="116" spans="2:7" x14ac:dyDescent="0.25">
      <c r="B116" s="277"/>
      <c r="C116" s="278"/>
      <c r="D116" s="175" t="s">
        <v>163</v>
      </c>
      <c r="E116" s="50"/>
      <c r="F116" s="175"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2467</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73"/>
    </row>
    <row r="121" spans="2:7" ht="15" customHeight="1" x14ac:dyDescent="0.25">
      <c r="B121" s="271" t="s">
        <v>170</v>
      </c>
      <c r="C121" s="272"/>
      <c r="D121" s="177" t="s">
        <v>18</v>
      </c>
      <c r="E121" s="83">
        <v>1</v>
      </c>
      <c r="F121" s="177" t="s">
        <v>171</v>
      </c>
      <c r="G121" s="39"/>
    </row>
    <row r="122" spans="2:7" x14ac:dyDescent="0.25">
      <c r="B122" s="277"/>
      <c r="C122" s="278"/>
      <c r="D122" s="174" t="s">
        <v>172</v>
      </c>
      <c r="E122" s="20"/>
      <c r="F122" s="174" t="s">
        <v>173</v>
      </c>
      <c r="G122" s="51"/>
    </row>
    <row r="123" spans="2:7" ht="15.75" thickBot="1" x14ac:dyDescent="0.3">
      <c r="B123" s="310"/>
      <c r="C123" s="311"/>
      <c r="D123" s="176"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2454</v>
      </c>
    </row>
    <row r="126" spans="2:7" ht="15" customHeight="1" x14ac:dyDescent="0.25">
      <c r="B126" s="271" t="s">
        <v>178</v>
      </c>
      <c r="C126" s="272"/>
      <c r="D126" s="177" t="s">
        <v>112</v>
      </c>
      <c r="E126" s="83" t="s">
        <v>275</v>
      </c>
      <c r="F126" s="177" t="s">
        <v>113</v>
      </c>
      <c r="G126" s="39" t="s">
        <v>275</v>
      </c>
    </row>
    <row r="127" spans="2:7" ht="15.75" thickBot="1" x14ac:dyDescent="0.3">
      <c r="B127" s="310"/>
      <c r="C127" s="311"/>
      <c r="D127" s="176"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181"/>
    </row>
    <row r="130" spans="2:7" ht="15" customHeight="1" x14ac:dyDescent="0.25">
      <c r="B130" s="271" t="s">
        <v>185</v>
      </c>
      <c r="C130" s="272"/>
      <c r="D130" s="177" t="s">
        <v>18</v>
      </c>
      <c r="E130" s="83"/>
      <c r="F130" s="177" t="s">
        <v>186</v>
      </c>
      <c r="G130" s="39"/>
    </row>
    <row r="131" spans="2:7" x14ac:dyDescent="0.25">
      <c r="B131" s="299"/>
      <c r="C131" s="300"/>
      <c r="D131" s="174" t="s">
        <v>187</v>
      </c>
      <c r="E131" s="20">
        <v>1</v>
      </c>
      <c r="F131" s="174" t="s">
        <v>188</v>
      </c>
      <c r="G131" s="51">
        <v>1</v>
      </c>
    </row>
    <row r="132" spans="2:7" x14ac:dyDescent="0.25">
      <c r="B132" s="299"/>
      <c r="C132" s="300"/>
      <c r="D132" s="174" t="s">
        <v>189</v>
      </c>
      <c r="E132" s="20"/>
      <c r="F132" s="170" t="s">
        <v>190</v>
      </c>
      <c r="G132" s="51"/>
    </row>
    <row r="133" spans="2:7" ht="15.75" thickBot="1" x14ac:dyDescent="0.3">
      <c r="B133" s="279"/>
      <c r="C133" s="280"/>
      <c r="D133" s="8" t="s">
        <v>81</v>
      </c>
      <c r="E133" s="281"/>
      <c r="F133" s="281"/>
      <c r="G133" s="282"/>
    </row>
    <row r="134" spans="2:7" ht="15.75" customHeight="1" thickBot="1" x14ac:dyDescent="0.3">
      <c r="B134" s="304" t="s">
        <v>191</v>
      </c>
      <c r="C134" s="305"/>
      <c r="D134" s="54" t="s">
        <v>26</v>
      </c>
      <c r="E134" s="306" t="s">
        <v>47</v>
      </c>
      <c r="F134" s="307"/>
      <c r="G134" s="55"/>
    </row>
    <row r="135" spans="2:7" ht="15.75" customHeight="1" thickBot="1" x14ac:dyDescent="0.3">
      <c r="B135" s="304" t="s">
        <v>194</v>
      </c>
      <c r="C135" s="305"/>
      <c r="D135" s="312"/>
      <c r="E135" s="313"/>
      <c r="F135" s="313"/>
      <c r="G135" s="314"/>
    </row>
    <row r="136" spans="2:7" ht="15" customHeight="1" x14ac:dyDescent="0.25">
      <c r="B136" s="236" t="s">
        <v>195</v>
      </c>
      <c r="C136" s="248"/>
      <c r="D136" s="238" t="s">
        <v>18</v>
      </c>
      <c r="E136" s="239"/>
      <c r="F136" s="213"/>
      <c r="G136" s="214"/>
    </row>
    <row r="137" spans="2:7" x14ac:dyDescent="0.25">
      <c r="B137" s="249"/>
      <c r="C137" s="250"/>
      <c r="D137" s="170" t="s">
        <v>192</v>
      </c>
      <c r="E137" s="174"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73"/>
    </row>
    <row r="140" spans="2:7" ht="15.75" customHeight="1"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73"/>
    </row>
    <row r="142" spans="2:7" ht="26.25" customHeight="1" thickBot="1" x14ac:dyDescent="0.3">
      <c r="B142" s="304" t="s">
        <v>208</v>
      </c>
      <c r="C142" s="305"/>
      <c r="D142" s="312" t="s">
        <v>206</v>
      </c>
      <c r="E142" s="313"/>
      <c r="F142" s="313"/>
      <c r="G142" s="314"/>
    </row>
    <row r="143" spans="2:7" ht="15" customHeight="1" x14ac:dyDescent="0.25">
      <c r="B143" s="236" t="s">
        <v>209</v>
      </c>
      <c r="C143" s="248"/>
      <c r="D143" s="168" t="s">
        <v>210</v>
      </c>
      <c r="E143" s="168" t="s">
        <v>214</v>
      </c>
      <c r="F143" s="213">
        <v>50</v>
      </c>
      <c r="G143" s="214"/>
    </row>
    <row r="144" spans="2:7" x14ac:dyDescent="0.25">
      <c r="B144" s="249"/>
      <c r="C144" s="250"/>
      <c r="D144" s="174" t="s">
        <v>211</v>
      </c>
      <c r="E144" s="174" t="s">
        <v>214</v>
      </c>
      <c r="F144" s="255">
        <v>50</v>
      </c>
      <c r="G144" s="256"/>
    </row>
    <row r="145" spans="2:7" x14ac:dyDescent="0.25">
      <c r="B145" s="249"/>
      <c r="C145" s="250"/>
      <c r="D145" s="170" t="s">
        <v>212</v>
      </c>
      <c r="E145" s="174" t="s">
        <v>214</v>
      </c>
      <c r="F145" s="255"/>
      <c r="G145" s="256"/>
    </row>
    <row r="146" spans="2:7" x14ac:dyDescent="0.25">
      <c r="B146" s="249"/>
      <c r="C146" s="250"/>
      <c r="D146" s="170" t="s">
        <v>213</v>
      </c>
      <c r="E146" s="170"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2000000</v>
      </c>
    </row>
    <row r="149" spans="2:7" ht="15" customHeight="1" x14ac:dyDescent="0.25">
      <c r="B149" s="321" t="s">
        <v>217</v>
      </c>
      <c r="C149" s="322"/>
      <c r="D149" s="168" t="s">
        <v>218</v>
      </c>
      <c r="E149" s="168" t="s">
        <v>214</v>
      </c>
      <c r="F149" s="325"/>
      <c r="G149" s="326"/>
    </row>
    <row r="150" spans="2:7" x14ac:dyDescent="0.25">
      <c r="B150" s="323"/>
      <c r="C150" s="324"/>
      <c r="D150" s="174" t="s">
        <v>219</v>
      </c>
      <c r="E150" s="174" t="s">
        <v>214</v>
      </c>
      <c r="F150" s="255">
        <v>30</v>
      </c>
      <c r="G150" s="256"/>
    </row>
    <row r="151" spans="2:7" x14ac:dyDescent="0.25">
      <c r="B151" s="327"/>
      <c r="C151" s="328"/>
      <c r="D151" s="170" t="s">
        <v>220</v>
      </c>
      <c r="E151" s="174" t="s">
        <v>214</v>
      </c>
      <c r="F151" s="255">
        <v>70</v>
      </c>
      <c r="G151" s="256"/>
    </row>
    <row r="152" spans="2:7" x14ac:dyDescent="0.25">
      <c r="B152" s="329"/>
      <c r="C152" s="330"/>
      <c r="D152" s="170" t="s">
        <v>221</v>
      </c>
      <c r="E152" s="174" t="s">
        <v>214</v>
      </c>
      <c r="F152" s="255"/>
      <c r="G152" s="256"/>
    </row>
    <row r="153" spans="2:7" x14ac:dyDescent="0.25">
      <c r="B153" s="329"/>
      <c r="C153" s="330"/>
      <c r="D153" s="170" t="s">
        <v>222</v>
      </c>
      <c r="E153" s="174" t="s">
        <v>214</v>
      </c>
      <c r="F153" s="255"/>
      <c r="G153" s="256"/>
    </row>
    <row r="154" spans="2:7" x14ac:dyDescent="0.25">
      <c r="B154" s="329"/>
      <c r="C154" s="330"/>
      <c r="D154" s="170" t="s">
        <v>223</v>
      </c>
      <c r="E154" s="174" t="s">
        <v>214</v>
      </c>
      <c r="F154" s="255"/>
      <c r="G154" s="256"/>
    </row>
    <row r="155" spans="2:7" ht="15.75" thickBot="1" x14ac:dyDescent="0.3">
      <c r="B155" s="329"/>
      <c r="C155" s="330"/>
      <c r="D155" s="171" t="s">
        <v>110</v>
      </c>
      <c r="E155" s="175" t="s">
        <v>214</v>
      </c>
      <c r="F155" s="259"/>
      <c r="G155" s="303"/>
    </row>
    <row r="156" spans="2:7" ht="15.75" customHeight="1" x14ac:dyDescent="0.25">
      <c r="B156" s="271" t="s">
        <v>224</v>
      </c>
      <c r="C156" s="272"/>
      <c r="D156" s="47" t="s">
        <v>25</v>
      </c>
      <c r="E156" s="331" t="s">
        <v>225</v>
      </c>
      <c r="F156" s="331"/>
      <c r="G156" s="38" t="s">
        <v>2466</v>
      </c>
    </row>
    <row r="157" spans="2:7" ht="15.75" thickBot="1" x14ac:dyDescent="0.3">
      <c r="B157" s="279"/>
      <c r="C157" s="280"/>
      <c r="D157" s="59" t="s">
        <v>512</v>
      </c>
      <c r="E157" s="332" t="s">
        <v>225</v>
      </c>
      <c r="F157" s="332"/>
      <c r="G157" s="37"/>
    </row>
    <row r="158" spans="2:7" ht="15.75" customHeight="1" thickBot="1" x14ac:dyDescent="0.3">
      <c r="B158" s="196" t="s">
        <v>227</v>
      </c>
      <c r="C158" s="197"/>
      <c r="D158" s="226" t="s">
        <v>232</v>
      </c>
      <c r="E158" s="226"/>
      <c r="F158" s="10" t="s">
        <v>21</v>
      </c>
      <c r="G158" s="173" t="s">
        <v>233</v>
      </c>
    </row>
    <row r="159" spans="2:7" ht="28.5" customHeight="1" thickBot="1" x14ac:dyDescent="0.3">
      <c r="B159" s="304" t="s">
        <v>235</v>
      </c>
      <c r="C159" s="305"/>
      <c r="D159" s="312" t="s">
        <v>2465</v>
      </c>
      <c r="E159" s="313"/>
      <c r="F159" s="313"/>
      <c r="G159" s="314"/>
    </row>
    <row r="160" spans="2:7" ht="26.25" customHeight="1" thickBot="1" x14ac:dyDescent="0.3">
      <c r="B160" s="304" t="s">
        <v>236</v>
      </c>
      <c r="C160" s="305"/>
      <c r="D160" s="312" t="s">
        <v>239</v>
      </c>
      <c r="E160" s="313"/>
      <c r="F160" s="313"/>
      <c r="G160" s="314"/>
    </row>
    <row r="161" spans="2:7" ht="27.75" customHeight="1" thickBot="1" x14ac:dyDescent="0.3">
      <c r="B161" s="304" t="s">
        <v>241</v>
      </c>
      <c r="C161" s="305"/>
      <c r="D161" s="312" t="s">
        <v>2464</v>
      </c>
      <c r="E161" s="313"/>
      <c r="F161" s="313"/>
      <c r="G161" s="314"/>
    </row>
    <row r="162" spans="2:7" ht="25.5" customHeight="1" thickBot="1" x14ac:dyDescent="0.3">
      <c r="B162" s="318" t="s">
        <v>242</v>
      </c>
      <c r="C162" s="319"/>
      <c r="D162" s="320" t="s">
        <v>26</v>
      </c>
      <c r="E162" s="320"/>
      <c r="F162" s="178" t="s">
        <v>243</v>
      </c>
      <c r="G162" s="173" t="s">
        <v>2463</v>
      </c>
    </row>
    <row r="163" spans="2:7" ht="15.75" thickBot="1" x14ac:dyDescent="0.3"/>
    <row r="164" spans="2:7" ht="15.75" thickBot="1" x14ac:dyDescent="0.3">
      <c r="B164" s="221" t="s">
        <v>245</v>
      </c>
      <c r="C164" s="222"/>
      <c r="D164" s="222"/>
      <c r="E164" s="222"/>
      <c r="F164" s="222"/>
      <c r="G164" s="223"/>
    </row>
    <row r="165" spans="2:7" ht="15.75" thickBot="1" x14ac:dyDescent="0.3"/>
    <row r="166" spans="2:7" ht="15" customHeight="1" x14ac:dyDescent="0.25">
      <c r="B166" s="271" t="s">
        <v>246</v>
      </c>
      <c r="C166" s="272"/>
      <c r="D166" s="177" t="s">
        <v>18</v>
      </c>
      <c r="E166" s="83"/>
      <c r="F166" s="177" t="s">
        <v>247</v>
      </c>
      <c r="G166" s="39" t="s">
        <v>275</v>
      </c>
    </row>
    <row r="167" spans="2:7" x14ac:dyDescent="0.25">
      <c r="B167" s="277"/>
      <c r="C167" s="278"/>
      <c r="D167" s="174" t="s">
        <v>248</v>
      </c>
      <c r="E167" s="20"/>
      <c r="F167" s="174" t="s">
        <v>249</v>
      </c>
      <c r="G167" s="51" t="s">
        <v>275</v>
      </c>
    </row>
    <row r="168" spans="2:7" x14ac:dyDescent="0.25">
      <c r="B168" s="277"/>
      <c r="C168" s="278"/>
      <c r="D168" s="175" t="s">
        <v>250</v>
      </c>
      <c r="E168" s="50"/>
      <c r="F168" s="175" t="s">
        <v>251</v>
      </c>
      <c r="G168" s="53"/>
    </row>
    <row r="169" spans="2:7" x14ac:dyDescent="0.25">
      <c r="B169" s="277"/>
      <c r="C169" s="278"/>
      <c r="D169" s="175" t="s">
        <v>252</v>
      </c>
      <c r="E169" s="50"/>
      <c r="F169" s="175"/>
      <c r="G169" s="53"/>
    </row>
    <row r="170" spans="2:7" x14ac:dyDescent="0.25">
      <c r="B170" s="277"/>
      <c r="C170" s="278"/>
      <c r="D170" s="175" t="s">
        <v>253</v>
      </c>
      <c r="E170" s="50"/>
      <c r="F170" s="175" t="s">
        <v>255</v>
      </c>
      <c r="G170" s="53"/>
    </row>
    <row r="171" spans="2:7" x14ac:dyDescent="0.25">
      <c r="B171" s="277"/>
      <c r="C171" s="278"/>
      <c r="D171" s="175" t="s">
        <v>254</v>
      </c>
      <c r="E171" s="50"/>
      <c r="F171" s="175" t="s">
        <v>255</v>
      </c>
      <c r="G171" s="53"/>
    </row>
    <row r="172" spans="2:7" ht="15.75" thickBot="1" x14ac:dyDescent="0.3">
      <c r="B172" s="279"/>
      <c r="C172" s="280"/>
      <c r="D172" s="8" t="s">
        <v>110</v>
      </c>
      <c r="E172" s="52"/>
      <c r="F172" s="176" t="s">
        <v>255</v>
      </c>
      <c r="G172" s="56"/>
    </row>
    <row r="173" spans="2:7" ht="15" customHeight="1" x14ac:dyDescent="0.25">
      <c r="B173" s="271" t="s">
        <v>256</v>
      </c>
      <c r="C173" s="272"/>
      <c r="D173" s="177" t="s">
        <v>257</v>
      </c>
      <c r="E173" s="83"/>
      <c r="F173" s="177" t="s">
        <v>258</v>
      </c>
      <c r="G173" s="39"/>
    </row>
    <row r="174" spans="2:7" x14ac:dyDescent="0.25">
      <c r="B174" s="277"/>
      <c r="C174" s="278"/>
      <c r="D174" s="175" t="s">
        <v>259</v>
      </c>
      <c r="E174" s="50"/>
      <c r="F174" s="175" t="s">
        <v>255</v>
      </c>
      <c r="G174" s="53"/>
    </row>
    <row r="175" spans="2:7" x14ac:dyDescent="0.25">
      <c r="B175" s="277"/>
      <c r="C175" s="278"/>
      <c r="D175" s="175" t="s">
        <v>254</v>
      </c>
      <c r="E175" s="50" t="s">
        <v>275</v>
      </c>
      <c r="F175" s="175" t="s">
        <v>255</v>
      </c>
      <c r="G175" s="53" t="s">
        <v>2604</v>
      </c>
    </row>
    <row r="176" spans="2:7" ht="15.75" thickBot="1" x14ac:dyDescent="0.3">
      <c r="B176" s="279"/>
      <c r="C176" s="280"/>
      <c r="D176" s="8" t="s">
        <v>110</v>
      </c>
      <c r="E176" s="52"/>
      <c r="F176" s="176" t="s">
        <v>255</v>
      </c>
      <c r="G176" s="56"/>
    </row>
    <row r="177" spans="2:7" ht="15.75" customHeight="1" thickBot="1" x14ac:dyDescent="0.3">
      <c r="B177" s="318" t="s">
        <v>260</v>
      </c>
      <c r="C177" s="319"/>
      <c r="D177" s="179" t="s">
        <v>25</v>
      </c>
      <c r="E177" s="333" t="s">
        <v>225</v>
      </c>
      <c r="F177" s="333"/>
      <c r="G177" s="11" t="s">
        <v>2462</v>
      </c>
    </row>
    <row r="178" spans="2:7" ht="27" customHeight="1" thickBot="1" x14ac:dyDescent="0.3">
      <c r="B178" s="304" t="s">
        <v>261</v>
      </c>
      <c r="C178" s="305"/>
      <c r="D178" s="312" t="s">
        <v>2461</v>
      </c>
      <c r="E178" s="313"/>
      <c r="F178" s="313"/>
      <c r="G178" s="314"/>
    </row>
    <row r="179" spans="2:7" ht="26.25" customHeight="1" thickBot="1" x14ac:dyDescent="0.3">
      <c r="B179" s="304" t="s">
        <v>262</v>
      </c>
      <c r="C179" s="305"/>
      <c r="D179" s="312" t="s">
        <v>2460</v>
      </c>
      <c r="E179" s="313"/>
      <c r="F179" s="313"/>
      <c r="G179" s="314"/>
    </row>
    <row r="180" spans="2:7" ht="15.75" customHeight="1" thickBot="1" x14ac:dyDescent="0.3">
      <c r="B180" s="318" t="s">
        <v>263</v>
      </c>
      <c r="C180" s="319"/>
      <c r="D180" s="179" t="s">
        <v>25</v>
      </c>
      <c r="E180" s="333" t="s">
        <v>255</v>
      </c>
      <c r="F180" s="333"/>
      <c r="G180" s="11" t="s">
        <v>2604</v>
      </c>
    </row>
    <row r="181" spans="2:7" ht="15" customHeight="1" x14ac:dyDescent="0.25">
      <c r="B181" s="271" t="s">
        <v>264</v>
      </c>
      <c r="C181" s="272"/>
      <c r="D181" s="177" t="s">
        <v>265</v>
      </c>
      <c r="E181" s="83"/>
      <c r="F181" s="177" t="s">
        <v>266</v>
      </c>
      <c r="G181" s="39"/>
    </row>
    <row r="182" spans="2:7" x14ac:dyDescent="0.25">
      <c r="B182" s="277"/>
      <c r="C182" s="278"/>
      <c r="D182" s="175" t="s">
        <v>267</v>
      </c>
      <c r="E182" s="50"/>
      <c r="F182" s="175" t="s">
        <v>255</v>
      </c>
      <c r="G182" s="53"/>
    </row>
    <row r="183" spans="2:7" ht="15.75" thickBot="1" x14ac:dyDescent="0.3">
      <c r="B183" s="279"/>
      <c r="C183" s="280"/>
      <c r="D183" s="8" t="s">
        <v>110</v>
      </c>
      <c r="E183" s="52" t="s">
        <v>275</v>
      </c>
      <c r="F183" s="176" t="s">
        <v>255</v>
      </c>
      <c r="G183" s="56" t="s">
        <v>2459</v>
      </c>
    </row>
  </sheetData>
  <mergeCells count="198">
    <mergeCell ref="B2:B4"/>
    <mergeCell ref="C2:G4"/>
    <mergeCell ref="B7:G7"/>
    <mergeCell ref="C8:D8"/>
    <mergeCell ref="F8:G8"/>
    <mergeCell ref="E9:G9"/>
    <mergeCell ref="B18:C18"/>
    <mergeCell ref="D18:G18"/>
    <mergeCell ref="B19:C19"/>
    <mergeCell ref="B20:C20"/>
    <mergeCell ref="E20:F20"/>
    <mergeCell ref="B21:C21"/>
    <mergeCell ref="D21:G21"/>
    <mergeCell ref="C10:G10"/>
    <mergeCell ref="B13:G13"/>
    <mergeCell ref="C15:G15"/>
    <mergeCell ref="D16:E16"/>
    <mergeCell ref="B17:C17"/>
    <mergeCell ref="D17:E17"/>
    <mergeCell ref="B22:C22"/>
    <mergeCell ref="E22:F22"/>
    <mergeCell ref="B23:C29"/>
    <mergeCell ref="E23:F23"/>
    <mergeCell ref="E24:F24"/>
    <mergeCell ref="E25:F25"/>
    <mergeCell ref="E26:F26"/>
    <mergeCell ref="E27:F27"/>
    <mergeCell ref="E28:F28"/>
    <mergeCell ref="E29:F29"/>
    <mergeCell ref="B36:C36"/>
    <mergeCell ref="D36:G36"/>
    <mergeCell ref="B37:C37"/>
    <mergeCell ref="D37:G37"/>
    <mergeCell ref="B38:C38"/>
    <mergeCell ref="D38:G38"/>
    <mergeCell ref="B30:C30"/>
    <mergeCell ref="F30:G30"/>
    <mergeCell ref="B31:C35"/>
    <mergeCell ref="F31:G31"/>
    <mergeCell ref="F32:G32"/>
    <mergeCell ref="F33:G33"/>
    <mergeCell ref="F34:G34"/>
    <mergeCell ref="F35:G35"/>
    <mergeCell ref="B43:C43"/>
    <mergeCell ref="B44:C45"/>
    <mergeCell ref="D44:E44"/>
    <mergeCell ref="F44:G44"/>
    <mergeCell ref="B46:B51"/>
    <mergeCell ref="B52:C52"/>
    <mergeCell ref="D52:G52"/>
    <mergeCell ref="B39:C39"/>
    <mergeCell ref="D39:E39"/>
    <mergeCell ref="B40:C42"/>
    <mergeCell ref="D40:E40"/>
    <mergeCell ref="D41:E41"/>
    <mergeCell ref="D42:E42"/>
    <mergeCell ref="B63:C63"/>
    <mergeCell ref="E63:F63"/>
    <mergeCell ref="B64:C64"/>
    <mergeCell ref="D64:G64"/>
    <mergeCell ref="B65:C65"/>
    <mergeCell ref="E65:F65"/>
    <mergeCell ref="B53:C54"/>
    <mergeCell ref="E54:G54"/>
    <mergeCell ref="B55:C58"/>
    <mergeCell ref="E58:G58"/>
    <mergeCell ref="B59:C62"/>
    <mergeCell ref="E62:G62"/>
    <mergeCell ref="B74:B80"/>
    <mergeCell ref="E74:F74"/>
    <mergeCell ref="E75:F75"/>
    <mergeCell ref="E76:F76"/>
    <mergeCell ref="E77:F77"/>
    <mergeCell ref="E78:F78"/>
    <mergeCell ref="E79:F79"/>
    <mergeCell ref="E80:F80"/>
    <mergeCell ref="B66:G66"/>
    <mergeCell ref="E67:F67"/>
    <mergeCell ref="B68:C68"/>
    <mergeCell ref="E68:F68"/>
    <mergeCell ref="B69:B73"/>
    <mergeCell ref="E69:F69"/>
    <mergeCell ref="E70:F70"/>
    <mergeCell ref="E71:F71"/>
    <mergeCell ref="E72:F72"/>
    <mergeCell ref="E73:F73"/>
    <mergeCell ref="B87:C90"/>
    <mergeCell ref="E90:G90"/>
    <mergeCell ref="B91:C95"/>
    <mergeCell ref="F93:F95"/>
    <mergeCell ref="G93:G95"/>
    <mergeCell ref="B96:C100"/>
    <mergeCell ref="E100:G100"/>
    <mergeCell ref="B81:B86"/>
    <mergeCell ref="E81:F81"/>
    <mergeCell ref="E82:F82"/>
    <mergeCell ref="E83:F83"/>
    <mergeCell ref="E84:F84"/>
    <mergeCell ref="E85:F85"/>
    <mergeCell ref="E86:F86"/>
    <mergeCell ref="B107:C107"/>
    <mergeCell ref="E107:F107"/>
    <mergeCell ref="B108:C110"/>
    <mergeCell ref="E110:G110"/>
    <mergeCell ref="B111:C111"/>
    <mergeCell ref="E111:F111"/>
    <mergeCell ref="B101:C101"/>
    <mergeCell ref="E101:F101"/>
    <mergeCell ref="B103:G103"/>
    <mergeCell ref="B105:C105"/>
    <mergeCell ref="E105:F105"/>
    <mergeCell ref="B106:C106"/>
    <mergeCell ref="E106:F106"/>
    <mergeCell ref="B118:C118"/>
    <mergeCell ref="E118:F118"/>
    <mergeCell ref="B119:C119"/>
    <mergeCell ref="D119:G119"/>
    <mergeCell ref="B120:C120"/>
    <mergeCell ref="D120:E120"/>
    <mergeCell ref="B112:C112"/>
    <mergeCell ref="E112:F112"/>
    <mergeCell ref="B113:C113"/>
    <mergeCell ref="E113:F113"/>
    <mergeCell ref="B114:C117"/>
    <mergeCell ref="E117:G117"/>
    <mergeCell ref="B128:C128"/>
    <mergeCell ref="D128:G128"/>
    <mergeCell ref="B129:C129"/>
    <mergeCell ref="D129:E129"/>
    <mergeCell ref="B130:C133"/>
    <mergeCell ref="E133:G133"/>
    <mergeCell ref="B121:C123"/>
    <mergeCell ref="B124:C124"/>
    <mergeCell ref="E124:F124"/>
    <mergeCell ref="B125:C125"/>
    <mergeCell ref="E125:F125"/>
    <mergeCell ref="B126:C127"/>
    <mergeCell ref="B137:C138"/>
    <mergeCell ref="F137:G137"/>
    <mergeCell ref="F138:G138"/>
    <mergeCell ref="B139:C139"/>
    <mergeCell ref="D139:E139"/>
    <mergeCell ref="B140:C140"/>
    <mergeCell ref="E140:F140"/>
    <mergeCell ref="B134:C134"/>
    <mergeCell ref="E134:F134"/>
    <mergeCell ref="B135:C135"/>
    <mergeCell ref="D135:G135"/>
    <mergeCell ref="B136:C136"/>
    <mergeCell ref="D136:E136"/>
    <mergeCell ref="F136:G136"/>
    <mergeCell ref="B144:C147"/>
    <mergeCell ref="F144:G144"/>
    <mergeCell ref="F145:G145"/>
    <mergeCell ref="F146:G146"/>
    <mergeCell ref="E147:G147"/>
    <mergeCell ref="B148:C148"/>
    <mergeCell ref="E148:F148"/>
    <mergeCell ref="B141:C141"/>
    <mergeCell ref="D141:E141"/>
    <mergeCell ref="B142:C142"/>
    <mergeCell ref="D142:G142"/>
    <mergeCell ref="B143:C143"/>
    <mergeCell ref="F143:G143"/>
    <mergeCell ref="B149:C150"/>
    <mergeCell ref="F149:G149"/>
    <mergeCell ref="F150:G150"/>
    <mergeCell ref="B151:C155"/>
    <mergeCell ref="F151:G151"/>
    <mergeCell ref="F152:G152"/>
    <mergeCell ref="F153:G153"/>
    <mergeCell ref="F154:G154"/>
    <mergeCell ref="F155:G155"/>
    <mergeCell ref="B160:C160"/>
    <mergeCell ref="D160:G160"/>
    <mergeCell ref="B161:C161"/>
    <mergeCell ref="D161:G161"/>
    <mergeCell ref="B162:C162"/>
    <mergeCell ref="D162:E162"/>
    <mergeCell ref="B156:C157"/>
    <mergeCell ref="E156:F156"/>
    <mergeCell ref="E157:F157"/>
    <mergeCell ref="B158:C158"/>
    <mergeCell ref="D158:E158"/>
    <mergeCell ref="B159:C159"/>
    <mergeCell ref="D159:G159"/>
    <mergeCell ref="B179:C179"/>
    <mergeCell ref="D179:G179"/>
    <mergeCell ref="B180:C180"/>
    <mergeCell ref="E180:F180"/>
    <mergeCell ref="B181:C183"/>
    <mergeCell ref="B164:G164"/>
    <mergeCell ref="B166:C172"/>
    <mergeCell ref="B173:C176"/>
    <mergeCell ref="B177:C177"/>
    <mergeCell ref="E177:F177"/>
    <mergeCell ref="B178:C178"/>
    <mergeCell ref="D178:G178"/>
  </mergeCells>
  <pageMargins left="0.7" right="0.7" top="0.75" bottom="0.75" header="0.3" footer="0.3"/>
  <pageSetup orientation="portrait" horizontalDpi="0" verticalDpi="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16996-CE36-45FD-A0BB-05D0AC776B1E}">
  <dimension ref="A1:H183"/>
  <sheetViews>
    <sheetView topLeftCell="C1" zoomScale="73" zoomScaleNormal="73" workbookViewId="0">
      <selection activeCell="K171" sqref="K171:L171"/>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ht="15" customHeight="1" x14ac:dyDescent="0.25">
      <c r="B2" s="203"/>
      <c r="C2" s="206" t="s">
        <v>0</v>
      </c>
      <c r="D2" s="206"/>
      <c r="E2" s="206"/>
      <c r="F2" s="206"/>
      <c r="G2" s="207"/>
    </row>
    <row r="3" spans="1:7" ht="15" customHeight="1" x14ac:dyDescent="0.25">
      <c r="A3" s="1"/>
      <c r="B3" s="204"/>
      <c r="C3" s="208"/>
      <c r="D3" s="208"/>
      <c r="E3" s="208"/>
      <c r="F3" s="208"/>
      <c r="G3" s="209"/>
    </row>
    <row r="4" spans="1:7" ht="15.75" customHeight="1" thickBot="1" x14ac:dyDescent="0.3">
      <c r="B4" s="205"/>
      <c r="C4" s="210"/>
      <c r="D4" s="210"/>
      <c r="E4" s="210"/>
      <c r="F4" s="210"/>
      <c r="G4" s="211"/>
    </row>
    <row r="5" spans="1:7" ht="15.75" customHeight="1" thickBot="1" x14ac:dyDescent="0.3"/>
    <row r="6" spans="1:7" ht="15.75" thickBot="1" x14ac:dyDescent="0.3">
      <c r="B6" s="16" t="s">
        <v>1</v>
      </c>
      <c r="C6" s="17"/>
      <c r="D6" s="18" t="s">
        <v>4</v>
      </c>
      <c r="E6" s="17"/>
      <c r="F6" s="18" t="s">
        <v>5</v>
      </c>
      <c r="G6" s="19"/>
    </row>
    <row r="7" spans="1:7" ht="8.25" customHeight="1" thickBot="1" x14ac:dyDescent="0.3">
      <c r="B7" s="212"/>
      <c r="C7" s="212"/>
      <c r="D7" s="212"/>
      <c r="E7" s="212"/>
      <c r="F7" s="212"/>
      <c r="G7" s="212"/>
    </row>
    <row r="8" spans="1:7" ht="24.75" x14ac:dyDescent="0.25">
      <c r="B8" s="13" t="s">
        <v>2</v>
      </c>
      <c r="C8" s="213" t="s">
        <v>2458</v>
      </c>
      <c r="D8" s="213"/>
      <c r="E8" s="177" t="s">
        <v>3</v>
      </c>
      <c r="F8" s="213">
        <v>60</v>
      </c>
      <c r="G8" s="214"/>
    </row>
    <row r="9" spans="1:7" x14ac:dyDescent="0.25">
      <c r="B9" s="14" t="s">
        <v>6</v>
      </c>
      <c r="C9" s="4" t="s">
        <v>2454</v>
      </c>
      <c r="D9" s="3" t="s">
        <v>7</v>
      </c>
      <c r="E9" s="215" t="s">
        <v>291</v>
      </c>
      <c r="F9" s="216"/>
      <c r="G9" s="217"/>
    </row>
    <row r="10" spans="1:7" ht="15.75" thickBot="1" x14ac:dyDescent="0.3">
      <c r="B10" s="15" t="s">
        <v>8</v>
      </c>
      <c r="C10" s="219"/>
      <c r="D10" s="219"/>
      <c r="E10" s="219"/>
      <c r="F10" s="219"/>
      <c r="G10" s="220"/>
    </row>
    <row r="11" spans="1:7" x14ac:dyDescent="0.25">
      <c r="B11" s="180"/>
      <c r="C11" s="180"/>
      <c r="D11" s="180"/>
      <c r="E11" s="180"/>
      <c r="F11" s="180"/>
      <c r="G11" s="180"/>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2457</v>
      </c>
      <c r="E16" s="226"/>
      <c r="F16" s="10" t="s">
        <v>16</v>
      </c>
      <c r="G16" s="11">
        <v>61</v>
      </c>
    </row>
    <row r="17" spans="2:7" ht="15.75" thickBot="1" x14ac:dyDescent="0.3">
      <c r="B17" s="196" t="s">
        <v>41</v>
      </c>
      <c r="C17" s="197"/>
      <c r="D17" s="226" t="s">
        <v>19</v>
      </c>
      <c r="E17" s="226"/>
      <c r="F17" s="10" t="s">
        <v>21</v>
      </c>
      <c r="G17" s="173"/>
    </row>
    <row r="18" spans="2:7" ht="15.75" thickBot="1" x14ac:dyDescent="0.3">
      <c r="B18" s="196" t="s">
        <v>42</v>
      </c>
      <c r="C18" s="197"/>
      <c r="D18" s="226">
        <v>5</v>
      </c>
      <c r="E18" s="226"/>
      <c r="F18" s="226"/>
      <c r="G18" s="227"/>
    </row>
    <row r="19" spans="2:7" ht="15.75" thickBot="1" x14ac:dyDescent="0.3">
      <c r="B19" s="196" t="s">
        <v>43</v>
      </c>
      <c r="C19" s="197"/>
      <c r="D19" s="10" t="s">
        <v>22</v>
      </c>
      <c r="E19" s="172">
        <v>0</v>
      </c>
      <c r="F19" s="10" t="s">
        <v>23</v>
      </c>
      <c r="G19" s="173">
        <v>3</v>
      </c>
    </row>
    <row r="20" spans="2:7" ht="15.75" thickBot="1" x14ac:dyDescent="0.3">
      <c r="B20" s="196" t="s">
        <v>24</v>
      </c>
      <c r="C20" s="197"/>
      <c r="D20" s="172" t="s">
        <v>26</v>
      </c>
      <c r="E20" s="198" t="s">
        <v>27</v>
      </c>
      <c r="F20" s="199"/>
      <c r="G20" s="12"/>
    </row>
    <row r="21" spans="2:7" ht="15.75" customHeight="1" thickBot="1" x14ac:dyDescent="0.3">
      <c r="B21" s="200" t="s">
        <v>28</v>
      </c>
      <c r="C21" s="197"/>
      <c r="D21" s="201"/>
      <c r="E21" s="201"/>
      <c r="F21" s="201"/>
      <c r="G21" s="202"/>
    </row>
    <row r="22" spans="2:7" ht="15" customHeight="1" x14ac:dyDescent="0.25">
      <c r="B22" s="236" t="s">
        <v>38</v>
      </c>
      <c r="C22" s="237"/>
      <c r="D22" s="168"/>
      <c r="E22" s="238" t="s">
        <v>29</v>
      </c>
      <c r="F22" s="239"/>
      <c r="G22" s="169" t="s">
        <v>30</v>
      </c>
    </row>
    <row r="23" spans="2:7" ht="15" customHeight="1" x14ac:dyDescent="0.25">
      <c r="B23" s="240"/>
      <c r="C23" s="241"/>
      <c r="D23" s="170" t="s">
        <v>31</v>
      </c>
      <c r="E23" s="244">
        <v>40</v>
      </c>
      <c r="F23" s="245"/>
      <c r="G23" s="72"/>
    </row>
    <row r="24" spans="2:7" x14ac:dyDescent="0.25">
      <c r="B24" s="240"/>
      <c r="C24" s="241"/>
      <c r="D24" s="170" t="s">
        <v>32</v>
      </c>
      <c r="E24" s="244">
        <v>36</v>
      </c>
      <c r="F24" s="245"/>
      <c r="G24" s="72"/>
    </row>
    <row r="25" spans="2:7" x14ac:dyDescent="0.25">
      <c r="B25" s="240"/>
      <c r="C25" s="241"/>
      <c r="D25" s="170" t="s">
        <v>33</v>
      </c>
      <c r="E25" s="244">
        <v>30</v>
      </c>
      <c r="F25" s="245"/>
      <c r="G25" s="72"/>
    </row>
    <row r="26" spans="2:7" x14ac:dyDescent="0.25">
      <c r="B26" s="240"/>
      <c r="C26" s="241"/>
      <c r="D26" s="170" t="s">
        <v>34</v>
      </c>
      <c r="E26" s="244"/>
      <c r="F26" s="245"/>
      <c r="G26" s="72"/>
    </row>
    <row r="27" spans="2:7" x14ac:dyDescent="0.25">
      <c r="B27" s="240"/>
      <c r="C27" s="241"/>
      <c r="D27" s="170" t="s">
        <v>35</v>
      </c>
      <c r="E27" s="244"/>
      <c r="F27" s="245"/>
      <c r="G27" s="72"/>
    </row>
    <row r="28" spans="2:7" x14ac:dyDescent="0.25">
      <c r="B28" s="240"/>
      <c r="C28" s="241"/>
      <c r="D28" s="170" t="s">
        <v>36</v>
      </c>
      <c r="E28" s="244"/>
      <c r="F28" s="245"/>
      <c r="G28" s="72"/>
    </row>
    <row r="29" spans="2:7" ht="15.75" thickBot="1" x14ac:dyDescent="0.3">
      <c r="B29" s="242"/>
      <c r="C29" s="243"/>
      <c r="D29" s="171" t="s">
        <v>37</v>
      </c>
      <c r="E29" s="246"/>
      <c r="F29" s="247"/>
      <c r="G29" s="73"/>
    </row>
    <row r="30" spans="2:7" x14ac:dyDescent="0.25">
      <c r="B30" s="236" t="s">
        <v>139</v>
      </c>
      <c r="C30" s="248"/>
      <c r="D30" s="168" t="s">
        <v>45</v>
      </c>
      <c r="E30" s="168" t="s">
        <v>44</v>
      </c>
      <c r="F30" s="213">
        <v>0</v>
      </c>
      <c r="G30" s="214"/>
    </row>
    <row r="31" spans="2:7" ht="15" customHeight="1" x14ac:dyDescent="0.25">
      <c r="B31" s="249"/>
      <c r="C31" s="250"/>
      <c r="D31" s="174" t="s">
        <v>10</v>
      </c>
      <c r="E31" s="174" t="s">
        <v>44</v>
      </c>
      <c r="F31" s="255">
        <v>2</v>
      </c>
      <c r="G31" s="256"/>
    </row>
    <row r="32" spans="2:7" ht="17.25" customHeight="1" x14ac:dyDescent="0.25">
      <c r="B32" s="249"/>
      <c r="C32" s="250"/>
      <c r="D32" s="170" t="s">
        <v>11</v>
      </c>
      <c r="E32" s="174" t="s">
        <v>44</v>
      </c>
      <c r="F32" s="255">
        <v>1</v>
      </c>
      <c r="G32" s="256"/>
    </row>
    <row r="33" spans="2:8" ht="15.75" customHeight="1" x14ac:dyDescent="0.25">
      <c r="B33" s="249"/>
      <c r="C33" s="250"/>
      <c r="D33" s="170" t="s">
        <v>12</v>
      </c>
      <c r="E33" s="170" t="s">
        <v>44</v>
      </c>
      <c r="F33" s="255">
        <v>0</v>
      </c>
      <c r="G33" s="256"/>
    </row>
    <row r="34" spans="2:8" ht="15.75" customHeight="1" x14ac:dyDescent="0.25">
      <c r="B34" s="251"/>
      <c r="C34" s="252"/>
      <c r="D34" s="171" t="s">
        <v>46</v>
      </c>
      <c r="E34" s="170" t="s">
        <v>44</v>
      </c>
      <c r="F34" s="255">
        <v>0</v>
      </c>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customHeight="1" thickBot="1" x14ac:dyDescent="0.3">
      <c r="B37" s="200" t="s">
        <v>50</v>
      </c>
      <c r="C37" s="197"/>
      <c r="D37" s="228">
        <v>2</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68" t="s">
        <v>23</v>
      </c>
      <c r="G39" s="169" t="s">
        <v>22</v>
      </c>
    </row>
    <row r="40" spans="2:8" ht="15" customHeight="1" x14ac:dyDescent="0.25">
      <c r="B40" s="204"/>
      <c r="C40" s="255"/>
      <c r="D40" s="260" t="s">
        <v>52</v>
      </c>
      <c r="E40" s="260"/>
      <c r="F40" s="21">
        <v>0</v>
      </c>
      <c r="G40" s="23"/>
    </row>
    <row r="41" spans="2:8" x14ac:dyDescent="0.25">
      <c r="B41" s="204"/>
      <c r="C41" s="255"/>
      <c r="D41" s="260" t="s">
        <v>53</v>
      </c>
      <c r="E41" s="260"/>
      <c r="F41" s="22">
        <v>3</v>
      </c>
      <c r="G41" s="24"/>
    </row>
    <row r="42" spans="2:8" ht="15.75" thickBot="1" x14ac:dyDescent="0.3">
      <c r="B42" s="258"/>
      <c r="C42" s="259"/>
      <c r="D42" s="261" t="s">
        <v>54</v>
      </c>
      <c r="E42" s="261"/>
      <c r="F42" s="27">
        <v>0</v>
      </c>
      <c r="G42" s="28"/>
    </row>
    <row r="43" spans="2:8" ht="26.25" customHeight="1" thickBot="1" x14ac:dyDescent="0.3">
      <c r="B43" s="262" t="s">
        <v>55</v>
      </c>
      <c r="C43" s="263"/>
      <c r="D43" s="29" t="s">
        <v>56</v>
      </c>
      <c r="E43" s="30" t="s">
        <v>71</v>
      </c>
      <c r="F43" s="29" t="s">
        <v>57</v>
      </c>
      <c r="G43" s="31" t="s">
        <v>71</v>
      </c>
    </row>
    <row r="44" spans="2:8" ht="13.5" customHeight="1" x14ac:dyDescent="0.25">
      <c r="B44" s="236" t="s">
        <v>77</v>
      </c>
      <c r="C44" s="248"/>
      <c r="D44" s="257" t="s">
        <v>73</v>
      </c>
      <c r="E44" s="257"/>
      <c r="F44" s="257" t="s">
        <v>74</v>
      </c>
      <c r="G44" s="266"/>
      <c r="H44" s="2"/>
    </row>
    <row r="45" spans="2:8" ht="15" customHeight="1" x14ac:dyDescent="0.25">
      <c r="B45" s="264"/>
      <c r="C45" s="265"/>
      <c r="D45" s="170" t="s">
        <v>75</v>
      </c>
      <c r="E45" s="170" t="s">
        <v>76</v>
      </c>
      <c r="F45" s="170" t="s">
        <v>75</v>
      </c>
      <c r="G45" s="33" t="s">
        <v>76</v>
      </c>
      <c r="H45" s="2"/>
    </row>
    <row r="46" spans="2:8" x14ac:dyDescent="0.25">
      <c r="B46" s="267"/>
      <c r="C46" s="32" t="s">
        <v>58</v>
      </c>
      <c r="D46" s="6"/>
      <c r="E46" s="6"/>
      <c r="F46" s="6"/>
      <c r="G46" s="34"/>
    </row>
    <row r="47" spans="2:8" x14ac:dyDescent="0.25">
      <c r="B47" s="268"/>
      <c r="C47" s="32" t="s">
        <v>59</v>
      </c>
      <c r="D47" s="6">
        <v>3</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customHeight="1" thickBot="1" x14ac:dyDescent="0.3">
      <c r="B52" s="262" t="s">
        <v>141</v>
      </c>
      <c r="C52" s="270"/>
      <c r="D52" s="233">
        <v>5</v>
      </c>
      <c r="E52" s="234"/>
      <c r="F52" s="234"/>
      <c r="G52" s="235"/>
    </row>
    <row r="53" spans="2:7" ht="15.75" customHeight="1" x14ac:dyDescent="0.25">
      <c r="B53" s="271" t="s">
        <v>80</v>
      </c>
      <c r="C53" s="272"/>
      <c r="D53" s="168" t="s">
        <v>78</v>
      </c>
      <c r="E53" s="75" t="s">
        <v>275</v>
      </c>
      <c r="F53" s="168" t="s">
        <v>79</v>
      </c>
      <c r="G53" s="38"/>
    </row>
    <row r="54" spans="2:7" ht="15" customHeight="1" thickBot="1" x14ac:dyDescent="0.3">
      <c r="B54" s="273"/>
      <c r="C54" s="274"/>
      <c r="D54" s="171" t="s">
        <v>81</v>
      </c>
      <c r="E54" s="275"/>
      <c r="F54" s="275"/>
      <c r="G54" s="276"/>
    </row>
    <row r="55" spans="2:7" ht="15" customHeight="1" x14ac:dyDescent="0.25">
      <c r="B55" s="271" t="s">
        <v>142</v>
      </c>
      <c r="C55" s="272"/>
      <c r="D55" s="77"/>
      <c r="E55" s="168" t="s">
        <v>82</v>
      </c>
      <c r="F55" s="75"/>
      <c r="G55" s="169" t="s">
        <v>85</v>
      </c>
    </row>
    <row r="56" spans="2:7" ht="15" customHeight="1" x14ac:dyDescent="0.25">
      <c r="B56" s="277"/>
      <c r="C56" s="278"/>
      <c r="D56" s="6"/>
      <c r="E56" s="170" t="s">
        <v>83</v>
      </c>
      <c r="F56" s="78"/>
      <c r="G56" s="33" t="s">
        <v>143</v>
      </c>
    </row>
    <row r="57" spans="2:7" x14ac:dyDescent="0.25">
      <c r="B57" s="277"/>
      <c r="C57" s="278"/>
      <c r="D57" s="6"/>
      <c r="E57" s="170" t="s">
        <v>84</v>
      </c>
      <c r="F57" s="170" t="s">
        <v>44</v>
      </c>
      <c r="G57" s="51"/>
    </row>
    <row r="58" spans="2:7" ht="15.75" thickBot="1" x14ac:dyDescent="0.3">
      <c r="B58" s="279"/>
      <c r="C58" s="280"/>
      <c r="D58" s="8" t="s">
        <v>81</v>
      </c>
      <c r="E58" s="281"/>
      <c r="F58" s="281"/>
      <c r="G58" s="282"/>
    </row>
    <row r="59" spans="2:7" ht="15" customHeight="1" x14ac:dyDescent="0.25">
      <c r="B59" s="271" t="s">
        <v>86</v>
      </c>
      <c r="C59" s="272"/>
      <c r="D59" s="77" t="s">
        <v>275</v>
      </c>
      <c r="E59" s="168" t="s">
        <v>82</v>
      </c>
      <c r="F59" s="75"/>
      <c r="G59" s="169" t="s">
        <v>85</v>
      </c>
    </row>
    <row r="60" spans="2:7" ht="15" customHeight="1" x14ac:dyDescent="0.25">
      <c r="B60" s="277"/>
      <c r="C60" s="278"/>
      <c r="D60" s="6"/>
      <c r="E60" s="170" t="s">
        <v>83</v>
      </c>
      <c r="F60" s="78"/>
      <c r="G60" s="33" t="s">
        <v>143</v>
      </c>
    </row>
    <row r="61" spans="2:7" x14ac:dyDescent="0.25">
      <c r="B61" s="277"/>
      <c r="C61" s="278"/>
      <c r="D61" s="6"/>
      <c r="E61" s="170" t="s">
        <v>84</v>
      </c>
      <c r="F61" s="170" t="s">
        <v>44</v>
      </c>
      <c r="G61" s="51"/>
    </row>
    <row r="62" spans="2:7" ht="15.75" thickBot="1" x14ac:dyDescent="0.3">
      <c r="B62" s="279"/>
      <c r="C62" s="280"/>
      <c r="D62" s="8" t="s">
        <v>81</v>
      </c>
      <c r="E62" s="281"/>
      <c r="F62" s="281"/>
      <c r="G62" s="282"/>
    </row>
    <row r="63" spans="2:7" ht="15.75" thickBot="1" x14ac:dyDescent="0.3">
      <c r="B63" s="196" t="s">
        <v>87</v>
      </c>
      <c r="C63" s="197"/>
      <c r="D63" s="172" t="s">
        <v>26</v>
      </c>
      <c r="E63" s="198" t="s">
        <v>88</v>
      </c>
      <c r="F63" s="199"/>
      <c r="G63" s="12" t="s">
        <v>2454</v>
      </c>
    </row>
    <row r="64" spans="2:7" ht="15.75" thickBot="1" x14ac:dyDescent="0.3">
      <c r="B64" s="196" t="s">
        <v>89</v>
      </c>
      <c r="C64" s="197"/>
      <c r="D64" s="283" t="s">
        <v>26</v>
      </c>
      <c r="E64" s="284"/>
      <c r="F64" s="284"/>
      <c r="G64" s="285"/>
    </row>
    <row r="65" spans="2:7" ht="15.75" thickBot="1" x14ac:dyDescent="0.3">
      <c r="B65" s="196" t="s">
        <v>90</v>
      </c>
      <c r="C65" s="197"/>
      <c r="D65" s="172" t="s">
        <v>26</v>
      </c>
      <c r="E65" s="198" t="s">
        <v>91</v>
      </c>
      <c r="F65" s="199"/>
      <c r="G65" s="12" t="s">
        <v>2603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v>0</v>
      </c>
      <c r="E68" s="293">
        <v>0</v>
      </c>
      <c r="F68" s="294"/>
      <c r="G68" s="43">
        <v>0</v>
      </c>
    </row>
    <row r="69" spans="2:7" ht="24" x14ac:dyDescent="0.25">
      <c r="B69" s="295" t="s">
        <v>97</v>
      </c>
      <c r="C69" s="40" t="s">
        <v>98</v>
      </c>
      <c r="D69" s="22">
        <v>0</v>
      </c>
      <c r="E69" s="334">
        <v>0</v>
      </c>
      <c r="F69" s="335"/>
      <c r="G69" s="24">
        <v>0</v>
      </c>
    </row>
    <row r="70" spans="2:7" ht="15" customHeight="1" x14ac:dyDescent="0.25">
      <c r="B70" s="295"/>
      <c r="C70" s="40" t="s">
        <v>99</v>
      </c>
      <c r="D70" s="22">
        <v>1</v>
      </c>
      <c r="E70" s="334">
        <v>1</v>
      </c>
      <c r="F70" s="335"/>
      <c r="G70" s="24">
        <v>0</v>
      </c>
    </row>
    <row r="71" spans="2:7" ht="36" x14ac:dyDescent="0.25">
      <c r="B71" s="295"/>
      <c r="C71" s="40" t="s">
        <v>100</v>
      </c>
      <c r="D71" s="22">
        <v>1</v>
      </c>
      <c r="E71" s="334">
        <v>1</v>
      </c>
      <c r="F71" s="335"/>
      <c r="G71" s="24">
        <v>0</v>
      </c>
    </row>
    <row r="72" spans="2:7" ht="24" x14ac:dyDescent="0.25">
      <c r="B72" s="295"/>
      <c r="C72" s="40" t="s">
        <v>101</v>
      </c>
      <c r="D72" s="22">
        <v>0</v>
      </c>
      <c r="E72" s="334">
        <v>0</v>
      </c>
      <c r="F72" s="335"/>
      <c r="G72" s="24">
        <v>0</v>
      </c>
    </row>
    <row r="73" spans="2:7" ht="24" x14ac:dyDescent="0.25">
      <c r="B73" s="295"/>
      <c r="C73" s="40" t="s">
        <v>102</v>
      </c>
      <c r="D73" s="22">
        <v>0</v>
      </c>
      <c r="E73" s="334">
        <v>0</v>
      </c>
      <c r="F73" s="335"/>
      <c r="G73" s="24">
        <v>1</v>
      </c>
    </row>
    <row r="74" spans="2:7" ht="15" customHeight="1" x14ac:dyDescent="0.25">
      <c r="B74" s="296" t="s">
        <v>103</v>
      </c>
      <c r="C74" s="40" t="s">
        <v>104</v>
      </c>
      <c r="D74" s="22">
        <v>0</v>
      </c>
      <c r="E74" s="334">
        <v>0</v>
      </c>
      <c r="F74" s="335"/>
      <c r="G74" s="24">
        <v>0</v>
      </c>
    </row>
    <row r="75" spans="2:7" ht="15" customHeight="1" x14ac:dyDescent="0.25">
      <c r="B75" s="297"/>
      <c r="C75" s="40" t="s">
        <v>105</v>
      </c>
      <c r="D75" s="22">
        <v>1</v>
      </c>
      <c r="E75" s="334">
        <v>0</v>
      </c>
      <c r="F75" s="335"/>
      <c r="G75" s="24">
        <v>0</v>
      </c>
    </row>
    <row r="76" spans="2:7" x14ac:dyDescent="0.25">
      <c r="B76" s="297"/>
      <c r="C76" s="40" t="s">
        <v>106</v>
      </c>
      <c r="D76" s="22">
        <v>0</v>
      </c>
      <c r="E76" s="334">
        <v>0</v>
      </c>
      <c r="F76" s="335"/>
      <c r="G76" s="24">
        <v>0</v>
      </c>
    </row>
    <row r="77" spans="2:7" x14ac:dyDescent="0.25">
      <c r="B77" s="297"/>
      <c r="C77" s="40" t="s">
        <v>107</v>
      </c>
      <c r="D77" s="22">
        <v>0</v>
      </c>
      <c r="E77" s="334">
        <v>0</v>
      </c>
      <c r="F77" s="335"/>
      <c r="G77" s="24">
        <v>0</v>
      </c>
    </row>
    <row r="78" spans="2:7" x14ac:dyDescent="0.25">
      <c r="B78" s="297"/>
      <c r="C78" s="40" t="s">
        <v>108</v>
      </c>
      <c r="D78" s="22">
        <v>0</v>
      </c>
      <c r="E78" s="334">
        <v>0</v>
      </c>
      <c r="F78" s="335"/>
      <c r="G78" s="24">
        <v>1</v>
      </c>
    </row>
    <row r="79" spans="2:7" x14ac:dyDescent="0.25">
      <c r="B79" s="297"/>
      <c r="C79" s="40" t="s">
        <v>109</v>
      </c>
      <c r="D79" s="22">
        <v>0</v>
      </c>
      <c r="E79" s="334">
        <v>1</v>
      </c>
      <c r="F79" s="335"/>
      <c r="G79" s="24">
        <v>1</v>
      </c>
    </row>
    <row r="80" spans="2:7" x14ac:dyDescent="0.25">
      <c r="B80" s="291"/>
      <c r="C80" s="40" t="s">
        <v>110</v>
      </c>
      <c r="D80" s="22">
        <v>0</v>
      </c>
      <c r="E80" s="334">
        <v>0</v>
      </c>
      <c r="F80" s="335"/>
      <c r="G80" s="24">
        <v>0</v>
      </c>
    </row>
    <row r="81" spans="2:7" x14ac:dyDescent="0.25">
      <c r="B81" s="296" t="s">
        <v>111</v>
      </c>
      <c r="C81" s="40" t="s">
        <v>112</v>
      </c>
      <c r="D81" s="22">
        <v>0</v>
      </c>
      <c r="E81" s="334">
        <v>0</v>
      </c>
      <c r="F81" s="335"/>
      <c r="G81" s="24">
        <v>0</v>
      </c>
    </row>
    <row r="82" spans="2:7" x14ac:dyDescent="0.25">
      <c r="B82" s="297"/>
      <c r="C82" s="40" t="s">
        <v>113</v>
      </c>
      <c r="D82" s="22">
        <v>1</v>
      </c>
      <c r="E82" s="334">
        <v>0</v>
      </c>
      <c r="F82" s="335"/>
      <c r="G82" s="24">
        <v>0</v>
      </c>
    </row>
    <row r="83" spans="2:7" x14ac:dyDescent="0.25">
      <c r="B83" s="297"/>
      <c r="C83" s="40" t="s">
        <v>114</v>
      </c>
      <c r="D83" s="22">
        <v>0</v>
      </c>
      <c r="E83" s="334">
        <v>0</v>
      </c>
      <c r="F83" s="335"/>
      <c r="G83" s="24">
        <v>2</v>
      </c>
    </row>
    <row r="84" spans="2:7" x14ac:dyDescent="0.25">
      <c r="B84" s="297"/>
      <c r="C84" s="40" t="s">
        <v>115</v>
      </c>
      <c r="D84" s="22">
        <v>0</v>
      </c>
      <c r="E84" s="334">
        <v>0</v>
      </c>
      <c r="F84" s="335"/>
      <c r="G84" s="24">
        <v>0</v>
      </c>
    </row>
    <row r="85" spans="2:7" x14ac:dyDescent="0.25">
      <c r="B85" s="297"/>
      <c r="C85" s="40" t="s">
        <v>116</v>
      </c>
      <c r="D85" s="22">
        <v>0</v>
      </c>
      <c r="E85" s="334">
        <v>0</v>
      </c>
      <c r="F85" s="335"/>
      <c r="G85" s="24">
        <v>0</v>
      </c>
    </row>
    <row r="86" spans="2:7" ht="15.75" thickBot="1" x14ac:dyDescent="0.3">
      <c r="B86" s="298"/>
      <c r="C86" s="41" t="s">
        <v>117</v>
      </c>
      <c r="D86" s="25">
        <v>0</v>
      </c>
      <c r="E86" s="336">
        <v>0</v>
      </c>
      <c r="F86" s="337"/>
      <c r="G86" s="26">
        <v>0</v>
      </c>
    </row>
    <row r="87" spans="2:7" ht="15" customHeight="1" x14ac:dyDescent="0.25">
      <c r="B87" s="271" t="s">
        <v>147</v>
      </c>
      <c r="C87" s="272"/>
      <c r="D87" s="168" t="s">
        <v>120</v>
      </c>
      <c r="E87" s="75"/>
      <c r="F87" s="177" t="s">
        <v>47</v>
      </c>
      <c r="G87" s="39"/>
    </row>
    <row r="88" spans="2:7" ht="15" customHeight="1" x14ac:dyDescent="0.25">
      <c r="B88" s="277"/>
      <c r="C88" s="278"/>
      <c r="D88" s="170" t="s">
        <v>119</v>
      </c>
      <c r="E88" s="7"/>
      <c r="F88" s="170" t="s">
        <v>146</v>
      </c>
      <c r="G88" s="51"/>
    </row>
    <row r="89" spans="2:7" x14ac:dyDescent="0.25">
      <c r="B89" s="277"/>
      <c r="C89" s="278"/>
      <c r="D89" s="170" t="s">
        <v>148</v>
      </c>
      <c r="E89" s="7"/>
      <c r="F89" s="170" t="s">
        <v>18</v>
      </c>
      <c r="G89" s="51"/>
    </row>
    <row r="90" spans="2:7" ht="15.75" thickBot="1" x14ac:dyDescent="0.3">
      <c r="B90" s="279"/>
      <c r="C90" s="280"/>
      <c r="D90" s="8" t="s">
        <v>81</v>
      </c>
      <c r="E90" s="281" t="s">
        <v>2456</v>
      </c>
      <c r="F90" s="281"/>
      <c r="G90" s="282"/>
    </row>
    <row r="91" spans="2:7" ht="18" customHeight="1" x14ac:dyDescent="0.25">
      <c r="B91" s="271" t="s">
        <v>144</v>
      </c>
      <c r="C91" s="272"/>
      <c r="D91" s="177" t="s">
        <v>124</v>
      </c>
      <c r="E91" s="48"/>
      <c r="F91" s="177" t="s">
        <v>47</v>
      </c>
      <c r="G91" s="39"/>
    </row>
    <row r="92" spans="2:7" ht="18" customHeight="1" x14ac:dyDescent="0.25">
      <c r="B92" s="299"/>
      <c r="C92" s="300"/>
      <c r="D92" s="174" t="s">
        <v>121</v>
      </c>
      <c r="E92" s="6"/>
      <c r="F92" s="174" t="s">
        <v>47</v>
      </c>
      <c r="G92" s="34"/>
    </row>
    <row r="93" spans="2:7" ht="18" customHeight="1" x14ac:dyDescent="0.25">
      <c r="B93" s="299"/>
      <c r="C93" s="300"/>
      <c r="D93" s="174" t="s">
        <v>122</v>
      </c>
      <c r="E93" s="49"/>
      <c r="F93" s="301" t="s">
        <v>145</v>
      </c>
      <c r="G93" s="256" t="s">
        <v>2456</v>
      </c>
    </row>
    <row r="94" spans="2:7" ht="18" customHeight="1" x14ac:dyDescent="0.25">
      <c r="B94" s="299"/>
      <c r="C94" s="300"/>
      <c r="D94" s="174" t="s">
        <v>18</v>
      </c>
      <c r="E94" s="49"/>
      <c r="F94" s="301"/>
      <c r="G94" s="256"/>
    </row>
    <row r="95" spans="2:7" ht="18" customHeight="1" thickBot="1" x14ac:dyDescent="0.3">
      <c r="B95" s="273"/>
      <c r="C95" s="274"/>
      <c r="D95" s="175" t="s">
        <v>45</v>
      </c>
      <c r="E95" s="82"/>
      <c r="F95" s="302"/>
      <c r="G95" s="303"/>
    </row>
    <row r="96" spans="2:7" ht="15" customHeight="1" x14ac:dyDescent="0.25">
      <c r="B96" s="271" t="s">
        <v>149</v>
      </c>
      <c r="C96" s="272"/>
      <c r="D96" s="177" t="s">
        <v>121</v>
      </c>
      <c r="E96" s="83" t="s">
        <v>275</v>
      </c>
      <c r="F96" s="177" t="s">
        <v>47</v>
      </c>
      <c r="G96" s="39" t="s">
        <v>473</v>
      </c>
    </row>
    <row r="97" spans="2:7" ht="15" customHeight="1" x14ac:dyDescent="0.25">
      <c r="B97" s="277"/>
      <c r="C97" s="278"/>
      <c r="D97" s="174" t="s">
        <v>124</v>
      </c>
      <c r="E97" s="20"/>
      <c r="F97" s="174" t="s">
        <v>47</v>
      </c>
      <c r="G97" s="51"/>
    </row>
    <row r="98" spans="2:7" x14ac:dyDescent="0.25">
      <c r="B98" s="277"/>
      <c r="C98" s="278"/>
      <c r="D98" s="174" t="s">
        <v>125</v>
      </c>
      <c r="E98" s="20"/>
      <c r="F98" s="174" t="s">
        <v>126</v>
      </c>
      <c r="G98" s="51"/>
    </row>
    <row r="99" spans="2:7" x14ac:dyDescent="0.25">
      <c r="B99" s="277"/>
      <c r="C99" s="278"/>
      <c r="D99" s="174" t="s">
        <v>45</v>
      </c>
      <c r="E99" s="20"/>
      <c r="F99" s="174"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customHeight="1"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72" t="s">
        <v>133</v>
      </c>
      <c r="E105" s="198" t="s">
        <v>132</v>
      </c>
      <c r="F105" s="199"/>
      <c r="G105" s="12"/>
    </row>
    <row r="106" spans="2:7" ht="15.75" thickBot="1" x14ac:dyDescent="0.3">
      <c r="B106" s="196" t="s">
        <v>134</v>
      </c>
      <c r="C106" s="197"/>
      <c r="D106" s="172" t="s">
        <v>18</v>
      </c>
      <c r="E106" s="198" t="s">
        <v>135</v>
      </c>
      <c r="F106" s="199"/>
      <c r="G106" s="12"/>
    </row>
    <row r="107" spans="2:7" ht="15.75" thickBot="1" x14ac:dyDescent="0.3">
      <c r="B107" s="196" t="s">
        <v>138</v>
      </c>
      <c r="C107" s="197"/>
      <c r="D107" s="172" t="s">
        <v>133</v>
      </c>
      <c r="E107" s="198" t="s">
        <v>132</v>
      </c>
      <c r="F107" s="199"/>
      <c r="G107" s="12"/>
    </row>
    <row r="108" spans="2:7" ht="15" customHeight="1" x14ac:dyDescent="0.25">
      <c r="B108" s="271" t="s">
        <v>152</v>
      </c>
      <c r="C108" s="272"/>
      <c r="D108" s="177" t="s">
        <v>150</v>
      </c>
      <c r="E108" s="83"/>
      <c r="F108" s="177" t="s">
        <v>151</v>
      </c>
      <c r="G108" s="39"/>
    </row>
    <row r="109" spans="2:7" ht="15" customHeight="1" x14ac:dyDescent="0.25">
      <c r="B109" s="277"/>
      <c r="C109" s="278"/>
      <c r="D109" s="174" t="s">
        <v>153</v>
      </c>
      <c r="E109" s="20"/>
      <c r="F109" s="174" t="s">
        <v>154</v>
      </c>
      <c r="G109" s="51"/>
    </row>
    <row r="110" spans="2:7" ht="15.75" thickBot="1" x14ac:dyDescent="0.3">
      <c r="B110" s="279"/>
      <c r="C110" s="280"/>
      <c r="D110" s="8" t="s">
        <v>81</v>
      </c>
      <c r="E110" s="281" t="s">
        <v>2456</v>
      </c>
      <c r="F110" s="281"/>
      <c r="G110" s="282"/>
    </row>
    <row r="111" spans="2:7" ht="15.75" customHeight="1" thickBot="1" x14ac:dyDescent="0.3">
      <c r="B111" s="304" t="s">
        <v>155</v>
      </c>
      <c r="C111" s="305"/>
      <c r="D111" s="54"/>
      <c r="E111" s="306" t="s">
        <v>47</v>
      </c>
      <c r="F111" s="307"/>
      <c r="G111" s="55" t="s">
        <v>2456</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t="s">
        <v>25</v>
      </c>
      <c r="E113" s="306" t="s">
        <v>158</v>
      </c>
      <c r="F113" s="307"/>
      <c r="G113" s="55">
        <v>2</v>
      </c>
    </row>
    <row r="114" spans="2:7" ht="15" customHeight="1" x14ac:dyDescent="0.25">
      <c r="B114" s="271" t="s">
        <v>159</v>
      </c>
      <c r="C114" s="272"/>
      <c r="D114" s="177" t="s">
        <v>161</v>
      </c>
      <c r="E114" s="83"/>
      <c r="F114" s="177" t="s">
        <v>47</v>
      </c>
      <c r="G114" s="39"/>
    </row>
    <row r="115" spans="2:7" ht="15" customHeight="1" x14ac:dyDescent="0.25">
      <c r="B115" s="277"/>
      <c r="C115" s="278"/>
      <c r="D115" s="174" t="s">
        <v>160</v>
      </c>
      <c r="E115" s="20"/>
      <c r="F115" s="174" t="s">
        <v>162</v>
      </c>
      <c r="G115" s="51" t="s">
        <v>275</v>
      </c>
    </row>
    <row r="116" spans="2:7" x14ac:dyDescent="0.25">
      <c r="B116" s="277"/>
      <c r="C116" s="278"/>
      <c r="D116" s="175" t="s">
        <v>163</v>
      </c>
      <c r="E116" s="50"/>
      <c r="F116" s="175"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2455</v>
      </c>
    </row>
    <row r="119" spans="2:7" ht="15.75" customHeight="1" thickBot="1" x14ac:dyDescent="0.3">
      <c r="B119" s="304" t="s">
        <v>166</v>
      </c>
      <c r="C119" s="305"/>
      <c r="D119" s="312" t="s">
        <v>26</v>
      </c>
      <c r="E119" s="313"/>
      <c r="F119" s="313"/>
      <c r="G119" s="314"/>
    </row>
    <row r="120" spans="2:7" ht="15.75" customHeight="1" thickBot="1" x14ac:dyDescent="0.3">
      <c r="B120" s="196" t="s">
        <v>167</v>
      </c>
      <c r="C120" s="197"/>
      <c r="D120" s="226" t="s">
        <v>169</v>
      </c>
      <c r="E120" s="226"/>
      <c r="F120" s="10" t="s">
        <v>21</v>
      </c>
      <c r="G120" s="173"/>
    </row>
    <row r="121" spans="2:7" ht="15" customHeight="1" x14ac:dyDescent="0.25">
      <c r="B121" s="271" t="s">
        <v>170</v>
      </c>
      <c r="C121" s="272"/>
      <c r="D121" s="177" t="s">
        <v>18</v>
      </c>
      <c r="E121" s="83">
        <v>1</v>
      </c>
      <c r="F121" s="177" t="s">
        <v>171</v>
      </c>
      <c r="G121" s="39"/>
    </row>
    <row r="122" spans="2:7" ht="15" customHeight="1" x14ac:dyDescent="0.25">
      <c r="B122" s="277"/>
      <c r="C122" s="278"/>
      <c r="D122" s="174" t="s">
        <v>172</v>
      </c>
      <c r="E122" s="20"/>
      <c r="F122" s="174" t="s">
        <v>173</v>
      </c>
      <c r="G122" s="51"/>
    </row>
    <row r="123" spans="2:7" ht="15.75" thickBot="1" x14ac:dyDescent="0.3">
      <c r="B123" s="310"/>
      <c r="C123" s="311"/>
      <c r="D123" s="176" t="s">
        <v>174</v>
      </c>
      <c r="E123" s="52"/>
      <c r="F123" s="8" t="s">
        <v>81</v>
      </c>
      <c r="G123" s="56"/>
    </row>
    <row r="124" spans="2:7" ht="27" customHeight="1" thickBot="1" x14ac:dyDescent="0.3">
      <c r="B124" s="304" t="s">
        <v>175</v>
      </c>
      <c r="C124" s="305"/>
      <c r="D124" s="54" t="s">
        <v>25</v>
      </c>
      <c r="E124" s="306" t="s">
        <v>176</v>
      </c>
      <c r="F124" s="307"/>
      <c r="G124" s="55" t="s">
        <v>2454</v>
      </c>
    </row>
    <row r="125" spans="2:7" ht="27.75" customHeight="1" thickBot="1" x14ac:dyDescent="0.3">
      <c r="B125" s="304" t="s">
        <v>177</v>
      </c>
      <c r="C125" s="305"/>
      <c r="D125" s="54" t="s">
        <v>25</v>
      </c>
      <c r="E125" s="306" t="s">
        <v>176</v>
      </c>
      <c r="F125" s="307"/>
      <c r="G125" s="55" t="s">
        <v>2454</v>
      </c>
    </row>
    <row r="126" spans="2:7" ht="15" customHeight="1" x14ac:dyDescent="0.25">
      <c r="B126" s="271" t="s">
        <v>178</v>
      </c>
      <c r="C126" s="272"/>
      <c r="D126" s="177" t="s">
        <v>112</v>
      </c>
      <c r="E126" s="83" t="s">
        <v>275</v>
      </c>
      <c r="F126" s="177" t="s">
        <v>113</v>
      </c>
      <c r="G126" s="39" t="s">
        <v>275</v>
      </c>
    </row>
    <row r="127" spans="2:7" ht="15" customHeight="1" thickBot="1" x14ac:dyDescent="0.3">
      <c r="B127" s="310"/>
      <c r="C127" s="311"/>
      <c r="D127" s="176" t="s">
        <v>179</v>
      </c>
      <c r="E127" s="52"/>
      <c r="F127" s="8" t="s">
        <v>81</v>
      </c>
      <c r="G127" s="56"/>
    </row>
    <row r="128" spans="2:7" ht="27" customHeight="1" thickBot="1" x14ac:dyDescent="0.3">
      <c r="B128" s="304" t="s">
        <v>180</v>
      </c>
      <c r="C128" s="305"/>
      <c r="D128" s="312" t="s">
        <v>25</v>
      </c>
      <c r="E128" s="313"/>
      <c r="F128" s="313"/>
      <c r="G128" s="314"/>
    </row>
    <row r="129" spans="2:7" ht="15.75" customHeight="1" thickBot="1" x14ac:dyDescent="0.3">
      <c r="B129" s="308" t="s">
        <v>181</v>
      </c>
      <c r="C129" s="270"/>
      <c r="D129" s="309" t="s">
        <v>184</v>
      </c>
      <c r="E129" s="309"/>
      <c r="F129" s="57" t="s">
        <v>21</v>
      </c>
      <c r="G129" s="181"/>
    </row>
    <row r="130" spans="2:7" ht="15" customHeight="1" x14ac:dyDescent="0.25">
      <c r="B130" s="271" t="s">
        <v>185</v>
      </c>
      <c r="C130" s="272"/>
      <c r="D130" s="177" t="s">
        <v>18</v>
      </c>
      <c r="E130" s="83" t="s">
        <v>275</v>
      </c>
      <c r="F130" s="177" t="s">
        <v>186</v>
      </c>
      <c r="G130" s="39"/>
    </row>
    <row r="131" spans="2:7" ht="15" customHeight="1" x14ac:dyDescent="0.25">
      <c r="B131" s="299"/>
      <c r="C131" s="300"/>
      <c r="D131" s="174" t="s">
        <v>187</v>
      </c>
      <c r="E131" s="20"/>
      <c r="F131" s="174" t="s">
        <v>188</v>
      </c>
      <c r="G131" s="51"/>
    </row>
    <row r="132" spans="2:7" x14ac:dyDescent="0.25">
      <c r="B132" s="299"/>
      <c r="C132" s="300"/>
      <c r="D132" s="174" t="s">
        <v>189</v>
      </c>
      <c r="E132" s="20"/>
      <c r="F132" s="170" t="s">
        <v>190</v>
      </c>
      <c r="G132" s="51"/>
    </row>
    <row r="133" spans="2:7" ht="15.75" thickBot="1" x14ac:dyDescent="0.3">
      <c r="B133" s="279"/>
      <c r="C133" s="280"/>
      <c r="D133" s="8" t="s">
        <v>81</v>
      </c>
      <c r="E133" s="281"/>
      <c r="F133" s="281"/>
      <c r="G133" s="282"/>
    </row>
    <row r="134" spans="2:7" ht="15.75" customHeight="1" thickBot="1" x14ac:dyDescent="0.3">
      <c r="B134" s="304" t="s">
        <v>191</v>
      </c>
      <c r="C134" s="305"/>
      <c r="D134" s="54" t="s">
        <v>26</v>
      </c>
      <c r="E134" s="306" t="s">
        <v>47</v>
      </c>
      <c r="F134" s="307"/>
      <c r="G134" s="55"/>
    </row>
    <row r="135" spans="2:7" ht="15.75" customHeight="1" thickBot="1" x14ac:dyDescent="0.3">
      <c r="B135" s="304" t="s">
        <v>194</v>
      </c>
      <c r="C135" s="305"/>
      <c r="D135" s="312"/>
      <c r="E135" s="313"/>
      <c r="F135" s="313"/>
      <c r="G135" s="314"/>
    </row>
    <row r="136" spans="2:7" ht="15" customHeight="1" x14ac:dyDescent="0.25">
      <c r="B136" s="236" t="s">
        <v>195</v>
      </c>
      <c r="C136" s="248"/>
      <c r="D136" s="238" t="s">
        <v>18</v>
      </c>
      <c r="E136" s="239"/>
      <c r="F136" s="213"/>
      <c r="G136" s="214"/>
    </row>
    <row r="137" spans="2:7" ht="15" customHeight="1" x14ac:dyDescent="0.25">
      <c r="B137" s="249"/>
      <c r="C137" s="250"/>
      <c r="D137" s="170" t="s">
        <v>192</v>
      </c>
      <c r="E137" s="174" t="s">
        <v>44</v>
      </c>
      <c r="F137" s="255">
        <v>0</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73"/>
    </row>
    <row r="140" spans="2:7" ht="15.75" customHeight="1" thickBot="1" x14ac:dyDescent="0.3">
      <c r="B140" s="304" t="s">
        <v>201</v>
      </c>
      <c r="C140" s="305"/>
      <c r="D140" s="54" t="s">
        <v>25</v>
      </c>
      <c r="E140" s="306" t="s">
        <v>47</v>
      </c>
      <c r="F140" s="307"/>
      <c r="G140" s="55"/>
    </row>
    <row r="141" spans="2:7" ht="15.75" customHeight="1" thickBot="1" x14ac:dyDescent="0.3">
      <c r="B141" s="196" t="s">
        <v>202</v>
      </c>
      <c r="C141" s="197"/>
      <c r="D141" s="226" t="s">
        <v>203</v>
      </c>
      <c r="E141" s="226"/>
      <c r="F141" s="10" t="s">
        <v>200</v>
      </c>
      <c r="G141" s="173"/>
    </row>
    <row r="142" spans="2:7" ht="26.25" customHeight="1" thickBot="1" x14ac:dyDescent="0.3">
      <c r="B142" s="304" t="s">
        <v>208</v>
      </c>
      <c r="C142" s="305"/>
      <c r="D142" s="312" t="s">
        <v>207</v>
      </c>
      <c r="E142" s="313"/>
      <c r="F142" s="313"/>
      <c r="G142" s="314"/>
    </row>
    <row r="143" spans="2:7" ht="15" customHeight="1" x14ac:dyDescent="0.25">
      <c r="B143" s="236" t="s">
        <v>209</v>
      </c>
      <c r="C143" s="248"/>
      <c r="D143" s="168" t="s">
        <v>210</v>
      </c>
      <c r="E143" s="168" t="s">
        <v>214</v>
      </c>
      <c r="F143" s="213">
        <v>10</v>
      </c>
      <c r="G143" s="214"/>
    </row>
    <row r="144" spans="2:7" ht="15" customHeight="1" x14ac:dyDescent="0.25">
      <c r="B144" s="249"/>
      <c r="C144" s="250"/>
      <c r="D144" s="174" t="s">
        <v>211</v>
      </c>
      <c r="E144" s="174" t="s">
        <v>214</v>
      </c>
      <c r="F144" s="255">
        <v>10</v>
      </c>
      <c r="G144" s="256"/>
    </row>
    <row r="145" spans="2:7" x14ac:dyDescent="0.25">
      <c r="B145" s="249"/>
      <c r="C145" s="250"/>
      <c r="D145" s="170" t="s">
        <v>212</v>
      </c>
      <c r="E145" s="174" t="s">
        <v>214</v>
      </c>
      <c r="F145" s="255"/>
      <c r="G145" s="256"/>
    </row>
    <row r="146" spans="2:7" x14ac:dyDescent="0.25">
      <c r="B146" s="249"/>
      <c r="C146" s="250"/>
      <c r="D146" s="170" t="s">
        <v>213</v>
      </c>
      <c r="E146" s="170" t="s">
        <v>214</v>
      </c>
      <c r="F146" s="255">
        <v>80</v>
      </c>
      <c r="G146" s="256"/>
    </row>
    <row r="147" spans="2:7" ht="15.75" thickBot="1" x14ac:dyDescent="0.3">
      <c r="B147" s="253"/>
      <c r="C147" s="254"/>
      <c r="D147" s="8" t="s">
        <v>47</v>
      </c>
      <c r="E147" s="315" t="s">
        <v>492</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68" t="s">
        <v>218</v>
      </c>
      <c r="E149" s="168" t="s">
        <v>214</v>
      </c>
      <c r="F149" s="325"/>
      <c r="G149" s="326"/>
    </row>
    <row r="150" spans="2:7" ht="15" customHeight="1" x14ac:dyDescent="0.25">
      <c r="B150" s="323"/>
      <c r="C150" s="324"/>
      <c r="D150" s="174" t="s">
        <v>219</v>
      </c>
      <c r="E150" s="174" t="s">
        <v>214</v>
      </c>
      <c r="F150" s="255"/>
      <c r="G150" s="256"/>
    </row>
    <row r="151" spans="2:7" x14ac:dyDescent="0.25">
      <c r="B151" s="327"/>
      <c r="C151" s="328"/>
      <c r="D151" s="170" t="s">
        <v>220</v>
      </c>
      <c r="E151" s="174" t="s">
        <v>214</v>
      </c>
      <c r="F151" s="255"/>
      <c r="G151" s="256"/>
    </row>
    <row r="152" spans="2:7" x14ac:dyDescent="0.25">
      <c r="B152" s="329"/>
      <c r="C152" s="330"/>
      <c r="D152" s="170" t="s">
        <v>221</v>
      </c>
      <c r="E152" s="174" t="s">
        <v>214</v>
      </c>
      <c r="F152" s="255"/>
      <c r="G152" s="256"/>
    </row>
    <row r="153" spans="2:7" x14ac:dyDescent="0.25">
      <c r="B153" s="329"/>
      <c r="C153" s="330"/>
      <c r="D153" s="170" t="s">
        <v>222</v>
      </c>
      <c r="E153" s="174" t="s">
        <v>214</v>
      </c>
      <c r="F153" s="255"/>
      <c r="G153" s="256"/>
    </row>
    <row r="154" spans="2:7" x14ac:dyDescent="0.25">
      <c r="B154" s="329"/>
      <c r="C154" s="330"/>
      <c r="D154" s="170" t="s">
        <v>223</v>
      </c>
      <c r="E154" s="174" t="s">
        <v>214</v>
      </c>
      <c r="F154" s="255"/>
      <c r="G154" s="256"/>
    </row>
    <row r="155" spans="2:7" ht="15.75" thickBot="1" x14ac:dyDescent="0.3">
      <c r="B155" s="329"/>
      <c r="C155" s="330"/>
      <c r="D155" s="171" t="s">
        <v>110</v>
      </c>
      <c r="E155" s="175" t="s">
        <v>214</v>
      </c>
      <c r="F155" s="259"/>
      <c r="G155" s="303"/>
    </row>
    <row r="156" spans="2:7" ht="15.75" customHeight="1" x14ac:dyDescent="0.25">
      <c r="B156" s="271" t="s">
        <v>224</v>
      </c>
      <c r="C156" s="272"/>
      <c r="D156" s="47" t="s">
        <v>25</v>
      </c>
      <c r="E156" s="331" t="s">
        <v>225</v>
      </c>
      <c r="F156" s="331"/>
      <c r="G156" s="38" t="s">
        <v>2453</v>
      </c>
    </row>
    <row r="157" spans="2:7" ht="15" customHeight="1" thickBot="1" x14ac:dyDescent="0.3">
      <c r="B157" s="279"/>
      <c r="C157" s="280"/>
      <c r="D157" s="59" t="s">
        <v>226</v>
      </c>
      <c r="E157" s="332" t="s">
        <v>225</v>
      </c>
      <c r="F157" s="332"/>
      <c r="G157" s="37"/>
    </row>
    <row r="158" spans="2:7" ht="15.75" customHeight="1" thickBot="1" x14ac:dyDescent="0.3">
      <c r="B158" s="196" t="s">
        <v>227</v>
      </c>
      <c r="C158" s="197"/>
      <c r="D158" s="226" t="s">
        <v>231</v>
      </c>
      <c r="E158" s="226"/>
      <c r="F158" s="10" t="s">
        <v>21</v>
      </c>
      <c r="G158" s="173" t="s">
        <v>233</v>
      </c>
    </row>
    <row r="159" spans="2:7" ht="28.5" customHeight="1" thickBot="1" x14ac:dyDescent="0.3">
      <c r="B159" s="304" t="s">
        <v>235</v>
      </c>
      <c r="C159" s="305"/>
      <c r="D159" s="312" t="s">
        <v>2452</v>
      </c>
      <c r="E159" s="313"/>
      <c r="F159" s="313"/>
      <c r="G159" s="314"/>
    </row>
    <row r="160" spans="2:7" ht="26.25" customHeight="1" thickBot="1" x14ac:dyDescent="0.3">
      <c r="B160" s="304" t="s">
        <v>236</v>
      </c>
      <c r="C160" s="305"/>
      <c r="D160" s="312" t="s">
        <v>239</v>
      </c>
      <c r="E160" s="313"/>
      <c r="F160" s="313"/>
      <c r="G160" s="314"/>
    </row>
    <row r="161" spans="2:7" ht="27.75" customHeight="1" thickBot="1" x14ac:dyDescent="0.3">
      <c r="B161" s="304" t="s">
        <v>241</v>
      </c>
      <c r="C161" s="305"/>
      <c r="D161" s="312" t="s">
        <v>2451</v>
      </c>
      <c r="E161" s="313"/>
      <c r="F161" s="313"/>
      <c r="G161" s="314"/>
    </row>
    <row r="162" spans="2:7" ht="25.5" customHeight="1" thickBot="1" x14ac:dyDescent="0.3">
      <c r="B162" s="318" t="s">
        <v>242</v>
      </c>
      <c r="C162" s="319"/>
      <c r="D162" s="320" t="s">
        <v>26</v>
      </c>
      <c r="E162" s="320"/>
      <c r="F162" s="178" t="s">
        <v>243</v>
      </c>
      <c r="G162" s="173" t="s">
        <v>2450</v>
      </c>
    </row>
    <row r="163" spans="2:7" ht="15.75" customHeight="1" thickBot="1" x14ac:dyDescent="0.3"/>
    <row r="164" spans="2:7" ht="15.75" thickBot="1" x14ac:dyDescent="0.3">
      <c r="B164" s="221" t="s">
        <v>245</v>
      </c>
      <c r="C164" s="222"/>
      <c r="D164" s="222"/>
      <c r="E164" s="222"/>
      <c r="F164" s="222"/>
      <c r="G164" s="223"/>
    </row>
    <row r="165" spans="2:7" ht="15.75" thickBot="1" x14ac:dyDescent="0.3"/>
    <row r="166" spans="2:7" ht="15" customHeight="1" x14ac:dyDescent="0.25">
      <c r="B166" s="271" t="s">
        <v>246</v>
      </c>
      <c r="C166" s="272"/>
      <c r="D166" s="177" t="s">
        <v>18</v>
      </c>
      <c r="E166" s="83">
        <v>1</v>
      </c>
      <c r="F166" s="177" t="s">
        <v>247</v>
      </c>
      <c r="G166" s="39"/>
    </row>
    <row r="167" spans="2:7" ht="15" customHeight="1" x14ac:dyDescent="0.25">
      <c r="B167" s="277"/>
      <c r="C167" s="278"/>
      <c r="D167" s="174" t="s">
        <v>248</v>
      </c>
      <c r="E167" s="20"/>
      <c r="F167" s="174" t="s">
        <v>249</v>
      </c>
      <c r="G167" s="51"/>
    </row>
    <row r="168" spans="2:7" x14ac:dyDescent="0.25">
      <c r="B168" s="277"/>
      <c r="C168" s="278"/>
      <c r="D168" s="175" t="s">
        <v>250</v>
      </c>
      <c r="E168" s="50"/>
      <c r="F168" s="175" t="s">
        <v>251</v>
      </c>
      <c r="G168" s="53"/>
    </row>
    <row r="169" spans="2:7" x14ac:dyDescent="0.25">
      <c r="B169" s="277"/>
      <c r="C169" s="278"/>
      <c r="D169" s="175" t="s">
        <v>252</v>
      </c>
      <c r="E169" s="50"/>
      <c r="F169" s="175"/>
      <c r="G169" s="53"/>
    </row>
    <row r="170" spans="2:7" x14ac:dyDescent="0.25">
      <c r="B170" s="277"/>
      <c r="C170" s="278"/>
      <c r="D170" s="175" t="s">
        <v>253</v>
      </c>
      <c r="E170" s="50"/>
      <c r="F170" s="175" t="s">
        <v>255</v>
      </c>
      <c r="G170" s="53"/>
    </row>
    <row r="171" spans="2:7" x14ac:dyDescent="0.25">
      <c r="B171" s="277"/>
      <c r="C171" s="278"/>
      <c r="D171" s="175" t="s">
        <v>254</v>
      </c>
      <c r="E171" s="50"/>
      <c r="F171" s="175" t="s">
        <v>255</v>
      </c>
      <c r="G171" s="53"/>
    </row>
    <row r="172" spans="2:7" ht="15.75" thickBot="1" x14ac:dyDescent="0.3">
      <c r="B172" s="279"/>
      <c r="C172" s="280"/>
      <c r="D172" s="8" t="s">
        <v>110</v>
      </c>
      <c r="E172" s="52"/>
      <c r="F172" s="176" t="s">
        <v>255</v>
      </c>
      <c r="G172" s="56"/>
    </row>
    <row r="173" spans="2:7" ht="15" customHeight="1" x14ac:dyDescent="0.25">
      <c r="B173" s="271" t="s">
        <v>256</v>
      </c>
      <c r="C173" s="272"/>
      <c r="D173" s="177" t="s">
        <v>257</v>
      </c>
      <c r="E173" s="83"/>
      <c r="F173" s="177" t="s">
        <v>258</v>
      </c>
      <c r="G173" s="39"/>
    </row>
    <row r="174" spans="2:7" ht="15" customHeight="1" x14ac:dyDescent="0.25">
      <c r="B174" s="277"/>
      <c r="C174" s="278"/>
      <c r="D174" s="175" t="s">
        <v>259</v>
      </c>
      <c r="E174" s="50"/>
      <c r="F174" s="175" t="s">
        <v>255</v>
      </c>
      <c r="G174" s="53"/>
    </row>
    <row r="175" spans="2:7" x14ac:dyDescent="0.25">
      <c r="B175" s="277"/>
      <c r="C175" s="278"/>
      <c r="D175" s="175" t="s">
        <v>254</v>
      </c>
      <c r="E175" s="50"/>
      <c r="F175" s="175" t="s">
        <v>255</v>
      </c>
      <c r="G175" s="53"/>
    </row>
    <row r="176" spans="2:7" ht="15.75" thickBot="1" x14ac:dyDescent="0.3">
      <c r="B176" s="279"/>
      <c r="C176" s="280"/>
      <c r="D176" s="8" t="s">
        <v>110</v>
      </c>
      <c r="E176" s="52">
        <v>1</v>
      </c>
      <c r="F176" s="176" t="s">
        <v>255</v>
      </c>
      <c r="G176" s="56" t="s">
        <v>2604</v>
      </c>
    </row>
    <row r="177" spans="2:7" ht="15.75" customHeight="1" thickBot="1" x14ac:dyDescent="0.3">
      <c r="B177" s="318" t="s">
        <v>260</v>
      </c>
      <c r="C177" s="319"/>
      <c r="D177" s="179" t="s">
        <v>25</v>
      </c>
      <c r="E177" s="333" t="s">
        <v>225</v>
      </c>
      <c r="F177" s="333"/>
      <c r="G177" s="11" t="s">
        <v>2449</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18</v>
      </c>
      <c r="E179" s="313"/>
      <c r="F179" s="313"/>
      <c r="G179" s="314"/>
    </row>
    <row r="180" spans="2:7" ht="15.75" customHeight="1" thickBot="1" x14ac:dyDescent="0.3">
      <c r="B180" s="318" t="s">
        <v>263</v>
      </c>
      <c r="C180" s="319"/>
      <c r="D180" s="179" t="s">
        <v>25</v>
      </c>
      <c r="E180" s="333" t="s">
        <v>255</v>
      </c>
      <c r="F180" s="333"/>
      <c r="G180" s="11" t="s">
        <v>2604</v>
      </c>
    </row>
    <row r="181" spans="2:7" ht="15" customHeight="1" x14ac:dyDescent="0.25">
      <c r="B181" s="271" t="s">
        <v>264</v>
      </c>
      <c r="C181" s="272"/>
      <c r="D181" s="177" t="s">
        <v>265</v>
      </c>
      <c r="E181" s="83"/>
      <c r="F181" s="177" t="s">
        <v>266</v>
      </c>
      <c r="G181" s="39"/>
    </row>
    <row r="182" spans="2:7" ht="15" customHeight="1" x14ac:dyDescent="0.25">
      <c r="B182" s="277"/>
      <c r="C182" s="278"/>
      <c r="D182" s="175" t="s">
        <v>267</v>
      </c>
      <c r="E182" s="50">
        <v>1</v>
      </c>
      <c r="F182" s="175" t="s">
        <v>255</v>
      </c>
      <c r="G182" s="53" t="s">
        <v>2448</v>
      </c>
    </row>
    <row r="183" spans="2:7" ht="15.75" thickBot="1" x14ac:dyDescent="0.3">
      <c r="B183" s="279"/>
      <c r="C183" s="280"/>
      <c r="D183" s="8" t="s">
        <v>110</v>
      </c>
      <c r="E183" s="52"/>
      <c r="F183" s="176" t="s">
        <v>255</v>
      </c>
      <c r="G183" s="56"/>
    </row>
  </sheetData>
  <mergeCells count="198">
    <mergeCell ref="B179:C179"/>
    <mergeCell ref="D179:G179"/>
    <mergeCell ref="B180:C180"/>
    <mergeCell ref="E180:F180"/>
    <mergeCell ref="B181:C183"/>
    <mergeCell ref="B164:G164"/>
    <mergeCell ref="B166:C172"/>
    <mergeCell ref="B173:C176"/>
    <mergeCell ref="B177:C177"/>
    <mergeCell ref="E177:F177"/>
    <mergeCell ref="B178:C178"/>
    <mergeCell ref="D178:G178"/>
    <mergeCell ref="B160:C160"/>
    <mergeCell ref="D160:G160"/>
    <mergeCell ref="B161:C161"/>
    <mergeCell ref="D161:G161"/>
    <mergeCell ref="B162:C162"/>
    <mergeCell ref="D162:E162"/>
    <mergeCell ref="B156:C157"/>
    <mergeCell ref="E156:F156"/>
    <mergeCell ref="E157:F157"/>
    <mergeCell ref="B158:C158"/>
    <mergeCell ref="D158:E158"/>
    <mergeCell ref="B159:C159"/>
    <mergeCell ref="D159:G159"/>
    <mergeCell ref="B149:C150"/>
    <mergeCell ref="F149:G149"/>
    <mergeCell ref="F150:G150"/>
    <mergeCell ref="B151:C155"/>
    <mergeCell ref="F151:G151"/>
    <mergeCell ref="F152:G152"/>
    <mergeCell ref="F153:G153"/>
    <mergeCell ref="F154:G154"/>
    <mergeCell ref="F155:G155"/>
    <mergeCell ref="B144:C147"/>
    <mergeCell ref="F144:G144"/>
    <mergeCell ref="F145:G145"/>
    <mergeCell ref="F146:G146"/>
    <mergeCell ref="E147:G147"/>
    <mergeCell ref="B148:C148"/>
    <mergeCell ref="E148:F148"/>
    <mergeCell ref="B141:C141"/>
    <mergeCell ref="D141:E141"/>
    <mergeCell ref="B142:C142"/>
    <mergeCell ref="D142:G142"/>
    <mergeCell ref="B143:C143"/>
    <mergeCell ref="F143:G143"/>
    <mergeCell ref="B137:C138"/>
    <mergeCell ref="F137:G137"/>
    <mergeCell ref="F138:G138"/>
    <mergeCell ref="B139:C139"/>
    <mergeCell ref="D139:E139"/>
    <mergeCell ref="B140:C140"/>
    <mergeCell ref="E140:F140"/>
    <mergeCell ref="B134:C134"/>
    <mergeCell ref="E134:F134"/>
    <mergeCell ref="B135:C135"/>
    <mergeCell ref="D135:G135"/>
    <mergeCell ref="B136:C136"/>
    <mergeCell ref="D136:E136"/>
    <mergeCell ref="F136:G136"/>
    <mergeCell ref="B128:C128"/>
    <mergeCell ref="D128:G128"/>
    <mergeCell ref="B129:C129"/>
    <mergeCell ref="D129:E129"/>
    <mergeCell ref="B130:C133"/>
    <mergeCell ref="E133:G133"/>
    <mergeCell ref="B121:C123"/>
    <mergeCell ref="B124:C124"/>
    <mergeCell ref="E124:F124"/>
    <mergeCell ref="B125:C125"/>
    <mergeCell ref="E125:F125"/>
    <mergeCell ref="B126:C127"/>
    <mergeCell ref="B118:C118"/>
    <mergeCell ref="E118:F118"/>
    <mergeCell ref="B119:C119"/>
    <mergeCell ref="D119:G119"/>
    <mergeCell ref="B120:C120"/>
    <mergeCell ref="D120:E120"/>
    <mergeCell ref="B112:C112"/>
    <mergeCell ref="E112:F112"/>
    <mergeCell ref="B113:C113"/>
    <mergeCell ref="E113:F113"/>
    <mergeCell ref="B114:C117"/>
    <mergeCell ref="E117:G117"/>
    <mergeCell ref="B107:C107"/>
    <mergeCell ref="E107:F107"/>
    <mergeCell ref="B108:C110"/>
    <mergeCell ref="E110:G110"/>
    <mergeCell ref="B111:C111"/>
    <mergeCell ref="E111:F111"/>
    <mergeCell ref="B101:C101"/>
    <mergeCell ref="E101:F101"/>
    <mergeCell ref="B103:G103"/>
    <mergeCell ref="B105:C105"/>
    <mergeCell ref="E105:F105"/>
    <mergeCell ref="B106:C106"/>
    <mergeCell ref="E106:F106"/>
    <mergeCell ref="B87:C90"/>
    <mergeCell ref="E90:G90"/>
    <mergeCell ref="B91:C95"/>
    <mergeCell ref="F93:F95"/>
    <mergeCell ref="G93:G95"/>
    <mergeCell ref="B96:C100"/>
    <mergeCell ref="E100:G100"/>
    <mergeCell ref="B81:B86"/>
    <mergeCell ref="E81:F81"/>
    <mergeCell ref="E82:F82"/>
    <mergeCell ref="E83:F83"/>
    <mergeCell ref="E84:F84"/>
    <mergeCell ref="E85:F85"/>
    <mergeCell ref="E86:F86"/>
    <mergeCell ref="B74:B80"/>
    <mergeCell ref="E74:F74"/>
    <mergeCell ref="E75:F75"/>
    <mergeCell ref="E76:F76"/>
    <mergeCell ref="E77:F77"/>
    <mergeCell ref="E78:F78"/>
    <mergeCell ref="E79:F79"/>
    <mergeCell ref="E80:F80"/>
    <mergeCell ref="B66:G66"/>
    <mergeCell ref="E67:F67"/>
    <mergeCell ref="B68:C68"/>
    <mergeCell ref="E68:F68"/>
    <mergeCell ref="B69:B73"/>
    <mergeCell ref="E69:F69"/>
    <mergeCell ref="E70:F70"/>
    <mergeCell ref="E71:F71"/>
    <mergeCell ref="E72:F72"/>
    <mergeCell ref="E73:F73"/>
    <mergeCell ref="B63:C63"/>
    <mergeCell ref="E63:F63"/>
    <mergeCell ref="B64:C64"/>
    <mergeCell ref="D64:G64"/>
    <mergeCell ref="B65:C65"/>
    <mergeCell ref="E65:F65"/>
    <mergeCell ref="B53:C54"/>
    <mergeCell ref="E54:G54"/>
    <mergeCell ref="B55:C58"/>
    <mergeCell ref="E58:G58"/>
    <mergeCell ref="B59:C62"/>
    <mergeCell ref="E62:G62"/>
    <mergeCell ref="B43:C43"/>
    <mergeCell ref="B44:C45"/>
    <mergeCell ref="D44:E44"/>
    <mergeCell ref="F44:G44"/>
    <mergeCell ref="B46:B51"/>
    <mergeCell ref="B52:C52"/>
    <mergeCell ref="D52:G52"/>
    <mergeCell ref="B39:C39"/>
    <mergeCell ref="D39:E39"/>
    <mergeCell ref="B40:C42"/>
    <mergeCell ref="D40:E40"/>
    <mergeCell ref="D41:E41"/>
    <mergeCell ref="D42:E42"/>
    <mergeCell ref="B36:C36"/>
    <mergeCell ref="D36:G36"/>
    <mergeCell ref="B37:C37"/>
    <mergeCell ref="D37:G37"/>
    <mergeCell ref="B38:C38"/>
    <mergeCell ref="D38:G38"/>
    <mergeCell ref="B30:C30"/>
    <mergeCell ref="F30:G30"/>
    <mergeCell ref="B31:C35"/>
    <mergeCell ref="F31:G31"/>
    <mergeCell ref="F32:G32"/>
    <mergeCell ref="F33:G33"/>
    <mergeCell ref="F34:G34"/>
    <mergeCell ref="F35:G35"/>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C10:G10"/>
    <mergeCell ref="B13:G13"/>
    <mergeCell ref="C15:G15"/>
    <mergeCell ref="D16:E16"/>
    <mergeCell ref="B17:C17"/>
    <mergeCell ref="D17:E17"/>
    <mergeCell ref="B2:B4"/>
    <mergeCell ref="C2:G4"/>
    <mergeCell ref="B7:G7"/>
    <mergeCell ref="C8:D8"/>
    <mergeCell ref="F8:G8"/>
    <mergeCell ref="E9:G9"/>
    <mergeCell ref="B18:C18"/>
    <mergeCell ref="D18:G18"/>
    <mergeCell ref="B19:C19"/>
  </mergeCells>
  <pageMargins left="0.7" right="0.7" top="0.75" bottom="0.75" header="0.3" footer="0.3"/>
  <pageSetup orientation="portrait" horizontalDpi="0" verticalDpi="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BE48-81CC-4A98-A80A-BBBACE046273}">
  <dimension ref="A1:H183"/>
  <sheetViews>
    <sheetView topLeftCell="A138"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44152</v>
      </c>
      <c r="D6" s="18" t="s">
        <v>4</v>
      </c>
      <c r="E6" s="17" t="s">
        <v>1084</v>
      </c>
      <c r="F6" s="18" t="s">
        <v>5</v>
      </c>
      <c r="G6" s="19" t="s">
        <v>1085</v>
      </c>
    </row>
    <row r="7" spans="1:8" ht="8.25" customHeight="1" thickBot="1" x14ac:dyDescent="0.3">
      <c r="B7" s="212"/>
      <c r="C7" s="212"/>
      <c r="D7" s="212"/>
      <c r="E7" s="212"/>
      <c r="F7" s="212"/>
      <c r="G7" s="212"/>
    </row>
    <row r="8" spans="1:8" ht="24.75" x14ac:dyDescent="0.25">
      <c r="B8" s="13" t="s">
        <v>2</v>
      </c>
      <c r="C8" s="346" t="s">
        <v>1086</v>
      </c>
      <c r="D8" s="346"/>
      <c r="E8" s="121" t="s">
        <v>3</v>
      </c>
      <c r="F8" s="213">
        <v>46</v>
      </c>
      <c r="G8" s="214"/>
      <c r="H8" s="71"/>
    </row>
    <row r="9" spans="1:8" x14ac:dyDescent="0.25">
      <c r="B9" s="14" t="s">
        <v>6</v>
      </c>
      <c r="C9" s="4" t="s">
        <v>1087</v>
      </c>
      <c r="D9" s="3" t="s">
        <v>7</v>
      </c>
      <c r="E9" s="215" t="s">
        <v>291</v>
      </c>
      <c r="F9" s="216"/>
      <c r="G9" s="217"/>
    </row>
    <row r="10" spans="1:8" ht="15.75" thickBot="1" x14ac:dyDescent="0.3">
      <c r="B10" s="15" t="s">
        <v>8</v>
      </c>
      <c r="C10" s="218" t="s">
        <v>1088</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1089</v>
      </c>
      <c r="E16" s="226"/>
      <c r="F16" s="10" t="s">
        <v>16</v>
      </c>
      <c r="G16" s="139">
        <v>49</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t="s">
        <v>1090</v>
      </c>
      <c r="F23" s="245"/>
      <c r="G23" s="72"/>
    </row>
    <row r="24" spans="2:7" x14ac:dyDescent="0.25">
      <c r="B24" s="240"/>
      <c r="C24" s="241"/>
      <c r="D24" s="136" t="s">
        <v>32</v>
      </c>
      <c r="E24" s="244"/>
      <c r="F24" s="245"/>
      <c r="G24" s="72" t="s">
        <v>1091</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v>1</v>
      </c>
      <c r="F46" s="7"/>
      <c r="G46" s="74"/>
    </row>
    <row r="47" spans="2:8" x14ac:dyDescent="0.25">
      <c r="B47" s="268"/>
      <c r="C47" s="32" t="s">
        <v>59</v>
      </c>
      <c r="D47" s="6"/>
      <c r="E47" s="7"/>
      <c r="F47" s="7"/>
      <c r="G47" s="74">
        <v>1</v>
      </c>
    </row>
    <row r="48" spans="2:8" x14ac:dyDescent="0.25">
      <c r="B48" s="268"/>
      <c r="C48" s="32" t="s">
        <v>60</v>
      </c>
      <c r="D48" s="6"/>
      <c r="E48" s="7"/>
      <c r="F48" s="7"/>
      <c r="G48" s="74"/>
    </row>
    <row r="49" spans="2:7" x14ac:dyDescent="0.25">
      <c r="B49" s="268"/>
      <c r="C49" s="32" t="s">
        <v>61</v>
      </c>
      <c r="D49" s="6"/>
      <c r="E49" s="7"/>
      <c r="F49" s="7"/>
      <c r="G49" s="74"/>
    </row>
    <row r="50" spans="2:7" x14ac:dyDescent="0.25">
      <c r="B50" s="268"/>
      <c r="C50" s="32" t="s">
        <v>62</v>
      </c>
      <c r="D50" s="6"/>
      <c r="E50" s="7"/>
      <c r="F50" s="7"/>
      <c r="G50" s="74"/>
    </row>
    <row r="51" spans="2:7" ht="15.75" thickBot="1" x14ac:dyDescent="0.3">
      <c r="B51" s="269"/>
      <c r="C51" s="35" t="s">
        <v>63</v>
      </c>
      <c r="D51" s="36"/>
      <c r="E51" s="128"/>
      <c r="F51" s="128"/>
      <c r="G51" s="129"/>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1092</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275</v>
      </c>
      <c r="E69" s="334" t="s">
        <v>275</v>
      </c>
      <c r="F69" s="335"/>
      <c r="G69" s="24"/>
    </row>
    <row r="70" spans="2:7" ht="24" x14ac:dyDescent="0.25">
      <c r="B70" s="295"/>
      <c r="C70" s="40" t="s">
        <v>99</v>
      </c>
      <c r="D70" s="22" t="s">
        <v>275</v>
      </c>
      <c r="E70" s="334" t="s">
        <v>275</v>
      </c>
      <c r="F70" s="335"/>
      <c r="G70" s="24"/>
    </row>
    <row r="71" spans="2:7" ht="36" x14ac:dyDescent="0.25">
      <c r="B71" s="295"/>
      <c r="C71" s="40" t="s">
        <v>100</v>
      </c>
      <c r="D71" s="2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t="s">
        <v>275</v>
      </c>
      <c r="F75" s="335"/>
      <c r="G75" s="80"/>
    </row>
    <row r="76" spans="2:7" x14ac:dyDescent="0.25">
      <c r="B76" s="297"/>
      <c r="C76" s="40" t="s">
        <v>106</v>
      </c>
      <c r="D76" s="22"/>
      <c r="E76" s="334"/>
      <c r="F76" s="335"/>
      <c r="G76" s="80"/>
    </row>
    <row r="77" spans="2:7" x14ac:dyDescent="0.25">
      <c r="B77" s="297"/>
      <c r="C77" s="40" t="s">
        <v>107</v>
      </c>
      <c r="D77" s="22"/>
      <c r="E77" s="334"/>
      <c r="F77" s="335"/>
      <c r="G77" s="80"/>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81" t="s">
        <v>275</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1093</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347" t="s">
        <v>1094</v>
      </c>
    </row>
    <row r="94" spans="2:7" ht="18" customHeight="1" x14ac:dyDescent="0.25">
      <c r="B94" s="299"/>
      <c r="C94" s="300"/>
      <c r="D94" s="131" t="s">
        <v>18</v>
      </c>
      <c r="E94" s="49"/>
      <c r="F94" s="301"/>
      <c r="G94" s="347"/>
    </row>
    <row r="95" spans="2:7" ht="18" customHeight="1" thickBot="1" x14ac:dyDescent="0.3">
      <c r="B95" s="273"/>
      <c r="C95" s="274"/>
      <c r="D95" s="132" t="s">
        <v>45</v>
      </c>
      <c r="E95" s="82"/>
      <c r="F95" s="302"/>
      <c r="G95" s="348"/>
    </row>
    <row r="96" spans="2:7" x14ac:dyDescent="0.25">
      <c r="B96" s="271" t="s">
        <v>149</v>
      </c>
      <c r="C96" s="272"/>
      <c r="D96" s="121" t="s">
        <v>121</v>
      </c>
      <c r="E96" s="83" t="s">
        <v>275</v>
      </c>
      <c r="F96" s="121" t="s">
        <v>47</v>
      </c>
      <c r="G96" s="39" t="s">
        <v>1095</v>
      </c>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1096</v>
      </c>
    </row>
    <row r="107" spans="2:7" ht="15.75" thickBot="1" x14ac:dyDescent="0.3">
      <c r="B107" s="196" t="s">
        <v>138</v>
      </c>
      <c r="C107" s="197"/>
      <c r="D107" s="123" t="s">
        <v>131</v>
      </c>
      <c r="E107" s="198" t="s">
        <v>132</v>
      </c>
      <c r="F107" s="199"/>
      <c r="G107" s="12"/>
    </row>
    <row r="108" spans="2:7" x14ac:dyDescent="0.25">
      <c r="B108" s="271" t="s">
        <v>152</v>
      </c>
      <c r="C108" s="272"/>
      <c r="D108" s="121" t="s">
        <v>150</v>
      </c>
      <c r="E108" s="83" t="s">
        <v>275</v>
      </c>
      <c r="F108" s="121" t="s">
        <v>151</v>
      </c>
      <c r="G108" s="126"/>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1097</v>
      </c>
    </row>
    <row r="112" spans="2:7" ht="29.25" customHeight="1" thickBot="1" x14ac:dyDescent="0.3">
      <c r="B112" s="304" t="s">
        <v>156</v>
      </c>
      <c r="C112" s="305"/>
      <c r="D112" s="54" t="s">
        <v>25</v>
      </c>
      <c r="E112" s="306" t="s">
        <v>47</v>
      </c>
      <c r="F112" s="307"/>
      <c r="G112" s="55" t="s">
        <v>1098</v>
      </c>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1099</v>
      </c>
      <c r="F117" s="281"/>
      <c r="G117" s="282"/>
    </row>
    <row r="118" spans="2:7" ht="29.25" customHeight="1" thickBot="1" x14ac:dyDescent="0.3">
      <c r="B118" s="304" t="s">
        <v>165</v>
      </c>
      <c r="C118" s="305"/>
      <c r="D118" s="54" t="s">
        <v>25</v>
      </c>
      <c r="E118" s="306" t="s">
        <v>47</v>
      </c>
      <c r="F118" s="307"/>
      <c r="G118" s="84" t="s">
        <v>1100</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t="s">
        <v>1101</v>
      </c>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85" t="s">
        <v>1102</v>
      </c>
    </row>
    <row r="125" spans="2:7" ht="27.75" customHeight="1" thickBot="1" x14ac:dyDescent="0.3">
      <c r="B125" s="304" t="s">
        <v>177</v>
      </c>
      <c r="C125" s="305"/>
      <c r="D125" s="54" t="s">
        <v>25</v>
      </c>
      <c r="E125" s="306" t="s">
        <v>176</v>
      </c>
      <c r="F125" s="307"/>
      <c r="G125" s="85" t="s">
        <v>1102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26</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t="s">
        <v>275</v>
      </c>
      <c r="F130" s="121" t="s">
        <v>186</v>
      </c>
      <c r="G130" s="39" t="s">
        <v>1103</v>
      </c>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1104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5</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v>3000000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25</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31.5" customHeight="1" x14ac:dyDescent="0.25">
      <c r="B156" s="271" t="s">
        <v>224</v>
      </c>
      <c r="C156" s="272"/>
      <c r="D156" s="47" t="s">
        <v>25</v>
      </c>
      <c r="E156" s="331" t="s">
        <v>225</v>
      </c>
      <c r="F156" s="331"/>
      <c r="G156" s="66" t="s">
        <v>1105</v>
      </c>
    </row>
    <row r="157" spans="2:7" ht="25.5" thickBot="1" x14ac:dyDescent="0.3">
      <c r="B157" s="279"/>
      <c r="C157" s="280"/>
      <c r="D157" s="59" t="s">
        <v>1106</v>
      </c>
      <c r="E157" s="332" t="s">
        <v>225</v>
      </c>
      <c r="F157" s="332"/>
      <c r="G157" s="87" t="s">
        <v>1107</v>
      </c>
    </row>
    <row r="158" spans="2:7" ht="28.5" customHeight="1" thickBot="1" x14ac:dyDescent="0.3">
      <c r="B158" s="196" t="s">
        <v>227</v>
      </c>
      <c r="C158" s="197"/>
      <c r="D158" s="226" t="s">
        <v>232</v>
      </c>
      <c r="E158" s="226"/>
      <c r="F158" s="10" t="s">
        <v>21</v>
      </c>
      <c r="G158" s="88" t="s">
        <v>1108</v>
      </c>
    </row>
    <row r="159" spans="2:7" ht="28.5" customHeight="1" thickBot="1" x14ac:dyDescent="0.3">
      <c r="B159" s="304" t="s">
        <v>235</v>
      </c>
      <c r="C159" s="305"/>
      <c r="D159" s="312" t="s">
        <v>1109</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1110</v>
      </c>
      <c r="E161" s="313"/>
      <c r="F161" s="313"/>
      <c r="G161" s="314"/>
    </row>
    <row r="162" spans="2:7" ht="25.5" customHeight="1" thickBot="1" x14ac:dyDescent="0.3">
      <c r="B162" s="318" t="s">
        <v>242</v>
      </c>
      <c r="C162" s="319"/>
      <c r="D162" s="320" t="s">
        <v>244</v>
      </c>
      <c r="E162" s="320"/>
      <c r="F162" s="119" t="s">
        <v>243</v>
      </c>
      <c r="G162" s="139" t="s">
        <v>1111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1112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7789E13-18C2-42B7-9E64-B3314F7B4A42}"/>
  </hyperlinks>
  <pageMargins left="0.7" right="0.7" top="0.75" bottom="0.75" header="0.3" footer="0.3"/>
  <pageSetup orientation="portrait" r:id="rId2"/>
  <drawing r:id="rId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221C-DB4C-4D42-BD13-52EA7B375A80}">
  <dimension ref="A1:I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44155</v>
      </c>
      <c r="D6" s="18" t="s">
        <v>4</v>
      </c>
      <c r="E6" s="17" t="s">
        <v>1113</v>
      </c>
      <c r="F6" s="18" t="s">
        <v>5</v>
      </c>
      <c r="G6" s="19" t="s">
        <v>1114</v>
      </c>
    </row>
    <row r="7" spans="1:8" ht="8.25" customHeight="1" thickBot="1" x14ac:dyDescent="0.3">
      <c r="B7" s="212"/>
      <c r="C7" s="212"/>
      <c r="D7" s="212"/>
      <c r="E7" s="212"/>
      <c r="F7" s="212"/>
      <c r="G7" s="212"/>
    </row>
    <row r="8" spans="1:8" ht="24.75" x14ac:dyDescent="0.25">
      <c r="B8" s="13" t="s">
        <v>2</v>
      </c>
      <c r="C8" s="346" t="s">
        <v>1115</v>
      </c>
      <c r="D8" s="346"/>
      <c r="E8" s="121" t="s">
        <v>3</v>
      </c>
      <c r="F8" s="213">
        <v>54</v>
      </c>
      <c r="G8" s="214"/>
      <c r="H8" s="89"/>
    </row>
    <row r="9" spans="1:8" x14ac:dyDescent="0.25">
      <c r="B9" s="14" t="s">
        <v>6</v>
      </c>
      <c r="C9" s="90" t="s">
        <v>1116</v>
      </c>
      <c r="D9" s="3" t="s">
        <v>7</v>
      </c>
      <c r="E9" s="215" t="s">
        <v>1117</v>
      </c>
      <c r="F9" s="216"/>
      <c r="G9" s="217"/>
    </row>
    <row r="10" spans="1:8" ht="15.75" thickBot="1" x14ac:dyDescent="0.3">
      <c r="B10" s="15" t="s">
        <v>8</v>
      </c>
      <c r="C10" s="218"/>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12</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row>
    <row r="20" spans="2:7" ht="15.75" thickBot="1" x14ac:dyDescent="0.3">
      <c r="B20" s="196" t="s">
        <v>24</v>
      </c>
      <c r="C20" s="197"/>
      <c r="D20" s="123" t="s">
        <v>26</v>
      </c>
      <c r="E20" s="198" t="s">
        <v>27</v>
      </c>
      <c r="F20" s="199"/>
      <c r="G20" s="79"/>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34</v>
      </c>
    </row>
    <row r="24" spans="2:7" x14ac:dyDescent="0.25">
      <c r="B24" s="240"/>
      <c r="C24" s="241"/>
      <c r="D24" s="136" t="s">
        <v>32</v>
      </c>
      <c r="E24" s="244"/>
      <c r="F24" s="245"/>
      <c r="G24" s="72">
        <v>30</v>
      </c>
    </row>
    <row r="25" spans="2:7" x14ac:dyDescent="0.25">
      <c r="B25" s="240"/>
      <c r="C25" s="241"/>
      <c r="D25" s="136" t="s">
        <v>33</v>
      </c>
      <c r="E25" s="244"/>
      <c r="F25" s="245"/>
      <c r="G25" s="72">
        <v>29</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10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91">
        <v>3</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7">
        <v>3</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7" t="s">
        <v>275</v>
      </c>
      <c r="E57" s="136" t="s">
        <v>84</v>
      </c>
      <c r="F57" s="136" t="s">
        <v>44</v>
      </c>
      <c r="G57" s="124">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7"/>
      <c r="E60" s="136" t="s">
        <v>83</v>
      </c>
      <c r="F60" s="78"/>
      <c r="G60" s="33" t="s">
        <v>143</v>
      </c>
    </row>
    <row r="61" spans="2:7" x14ac:dyDescent="0.25">
      <c r="B61" s="277"/>
      <c r="C61" s="278"/>
      <c r="D61" s="6"/>
      <c r="E61" s="136" t="s">
        <v>84</v>
      </c>
      <c r="F61" s="136" t="s">
        <v>44</v>
      </c>
      <c r="G61" s="124"/>
    </row>
    <row r="62" spans="2:7" ht="15.75" thickBot="1" x14ac:dyDescent="0.3">
      <c r="B62" s="279"/>
      <c r="C62" s="280"/>
      <c r="D62" s="8" t="s">
        <v>81</v>
      </c>
      <c r="E62" s="281" t="s">
        <v>1118</v>
      </c>
      <c r="F62" s="281"/>
      <c r="G62" s="282"/>
    </row>
    <row r="63" spans="2:7" ht="15.75" thickBot="1" x14ac:dyDescent="0.3">
      <c r="B63" s="196" t="s">
        <v>87</v>
      </c>
      <c r="C63" s="197"/>
      <c r="D63" s="123" t="s">
        <v>25</v>
      </c>
      <c r="E63" s="198" t="s">
        <v>88</v>
      </c>
      <c r="F63" s="199"/>
      <c r="G63" s="12" t="s">
        <v>1119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t="s">
        <v>323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92" t="s">
        <v>275</v>
      </c>
      <c r="E72" s="334"/>
      <c r="F72" s="335"/>
      <c r="G72" s="24"/>
    </row>
    <row r="73" spans="2:7" ht="24" x14ac:dyDescent="0.25">
      <c r="B73" s="295"/>
      <c r="C73" s="40" t="s">
        <v>102</v>
      </c>
      <c r="D73" s="92" t="s">
        <v>275</v>
      </c>
      <c r="E73" s="334"/>
      <c r="F73" s="335"/>
      <c r="G73" s="24"/>
    </row>
    <row r="74" spans="2:7" x14ac:dyDescent="0.25">
      <c r="B74" s="296" t="s">
        <v>103</v>
      </c>
      <c r="C74" s="40" t="s">
        <v>104</v>
      </c>
      <c r="D74" s="22"/>
      <c r="E74" s="334"/>
      <c r="F74" s="335"/>
      <c r="G74" s="24"/>
    </row>
    <row r="75" spans="2:7" x14ac:dyDescent="0.25">
      <c r="B75" s="297"/>
      <c r="C75" s="40" t="s">
        <v>105</v>
      </c>
      <c r="D75" s="92" t="s">
        <v>275</v>
      </c>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92" t="s">
        <v>1120</v>
      </c>
      <c r="E80" s="334"/>
      <c r="F80" s="335"/>
      <c r="G80" s="80" t="s">
        <v>1120</v>
      </c>
    </row>
    <row r="81" spans="2:7" x14ac:dyDescent="0.25">
      <c r="B81" s="296" t="s">
        <v>111</v>
      </c>
      <c r="C81" s="40" t="s">
        <v>112</v>
      </c>
      <c r="D81" s="22"/>
      <c r="E81" s="334"/>
      <c r="F81" s="335"/>
      <c r="G81" s="24"/>
    </row>
    <row r="82" spans="2:7" x14ac:dyDescent="0.25">
      <c r="B82" s="297"/>
      <c r="C82" s="40" t="s">
        <v>113</v>
      </c>
      <c r="D82" s="92" t="s">
        <v>275</v>
      </c>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124" t="s">
        <v>275</v>
      </c>
    </row>
    <row r="89" spans="2:7" x14ac:dyDescent="0.25">
      <c r="B89" s="277"/>
      <c r="C89" s="278"/>
      <c r="D89" s="136" t="s">
        <v>148</v>
      </c>
      <c r="E89" s="7" t="s">
        <v>275</v>
      </c>
      <c r="F89" s="136" t="s">
        <v>18</v>
      </c>
      <c r="G89" s="51"/>
    </row>
    <row r="90" spans="2:7" ht="15.75" thickBot="1" x14ac:dyDescent="0.3">
      <c r="B90" s="279"/>
      <c r="C90" s="280"/>
      <c r="D90" s="8" t="s">
        <v>81</v>
      </c>
      <c r="E90" s="281" t="s">
        <v>1121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1122</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336</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38">
        <v>2018</v>
      </c>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1123</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124"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1124</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1125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124" t="s">
        <v>275</v>
      </c>
    </row>
    <row r="132" spans="2:7" x14ac:dyDescent="0.25">
      <c r="B132" s="299"/>
      <c r="C132" s="300"/>
      <c r="D132" s="131" t="s">
        <v>189</v>
      </c>
      <c r="E132" s="20" t="s">
        <v>275</v>
      </c>
      <c r="F132" s="136" t="s">
        <v>190</v>
      </c>
      <c r="G132" s="124"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9" x14ac:dyDescent="0.25">
      <c r="B145" s="249"/>
      <c r="C145" s="250"/>
      <c r="D145" s="136" t="s">
        <v>212</v>
      </c>
      <c r="E145" s="131" t="s">
        <v>214</v>
      </c>
      <c r="F145" s="255"/>
      <c r="G145" s="256"/>
    </row>
    <row r="146" spans="2:9" x14ac:dyDescent="0.25">
      <c r="B146" s="249"/>
      <c r="C146" s="250"/>
      <c r="D146" s="136" t="s">
        <v>213</v>
      </c>
      <c r="E146" s="136" t="s">
        <v>214</v>
      </c>
      <c r="F146" s="255"/>
      <c r="G146" s="256"/>
    </row>
    <row r="147" spans="2:9" ht="15.75" thickBot="1" x14ac:dyDescent="0.3">
      <c r="B147" s="253"/>
      <c r="C147" s="254"/>
      <c r="D147" s="8" t="s">
        <v>47</v>
      </c>
      <c r="E147" s="315"/>
      <c r="F147" s="316"/>
      <c r="G147" s="317"/>
    </row>
    <row r="148" spans="2:9" ht="29.25" customHeight="1" thickBot="1" x14ac:dyDescent="0.3">
      <c r="B148" s="304" t="s">
        <v>215</v>
      </c>
      <c r="C148" s="305"/>
      <c r="D148" s="54" t="s">
        <v>26</v>
      </c>
      <c r="E148" s="306" t="s">
        <v>216</v>
      </c>
      <c r="F148" s="307"/>
      <c r="G148" s="55"/>
    </row>
    <row r="149" spans="2:9" ht="15" customHeight="1" x14ac:dyDescent="0.25">
      <c r="B149" s="321" t="s">
        <v>217</v>
      </c>
      <c r="C149" s="322"/>
      <c r="D149" s="134" t="s">
        <v>218</v>
      </c>
      <c r="E149" s="134" t="s">
        <v>214</v>
      </c>
      <c r="F149" s="325"/>
      <c r="G149" s="326"/>
    </row>
    <row r="150" spans="2:9" ht="24" x14ac:dyDescent="0.25">
      <c r="B150" s="323"/>
      <c r="C150" s="324"/>
      <c r="D150" s="86" t="s">
        <v>219</v>
      </c>
      <c r="E150" s="131" t="s">
        <v>214</v>
      </c>
      <c r="F150" s="255">
        <v>30</v>
      </c>
      <c r="G150" s="256"/>
    </row>
    <row r="151" spans="2:9" x14ac:dyDescent="0.25">
      <c r="B151" s="327"/>
      <c r="C151" s="328"/>
      <c r="D151" s="136" t="s">
        <v>220</v>
      </c>
      <c r="E151" s="131" t="s">
        <v>214</v>
      </c>
      <c r="F151" s="255">
        <v>48</v>
      </c>
      <c r="G151" s="256"/>
    </row>
    <row r="152" spans="2:9" x14ac:dyDescent="0.25">
      <c r="B152" s="329"/>
      <c r="C152" s="330"/>
      <c r="D152" s="136" t="s">
        <v>221</v>
      </c>
      <c r="E152" s="131" t="s">
        <v>214</v>
      </c>
      <c r="F152" s="255">
        <v>2</v>
      </c>
      <c r="G152" s="256"/>
      <c r="I152" s="94"/>
    </row>
    <row r="153" spans="2:9" x14ac:dyDescent="0.25">
      <c r="B153" s="329"/>
      <c r="C153" s="330"/>
      <c r="D153" s="136" t="s">
        <v>222</v>
      </c>
      <c r="E153" s="131" t="s">
        <v>214</v>
      </c>
      <c r="F153" s="255"/>
      <c r="G153" s="256"/>
    </row>
    <row r="154" spans="2:9" x14ac:dyDescent="0.25">
      <c r="B154" s="329"/>
      <c r="C154" s="330"/>
      <c r="D154" s="136" t="s">
        <v>223</v>
      </c>
      <c r="E154" s="131" t="s">
        <v>214</v>
      </c>
      <c r="F154" s="255">
        <v>18</v>
      </c>
      <c r="G154" s="256"/>
    </row>
    <row r="155" spans="2:9" ht="15.75" thickBot="1" x14ac:dyDescent="0.3">
      <c r="B155" s="329"/>
      <c r="C155" s="330"/>
      <c r="D155" s="137" t="s">
        <v>110</v>
      </c>
      <c r="E155" s="132" t="s">
        <v>214</v>
      </c>
      <c r="F155" s="259"/>
      <c r="G155" s="303"/>
    </row>
    <row r="156" spans="2:9" ht="15.75" customHeight="1" x14ac:dyDescent="0.25">
      <c r="B156" s="271" t="s">
        <v>224</v>
      </c>
      <c r="C156" s="272"/>
      <c r="D156" s="47" t="s">
        <v>25</v>
      </c>
      <c r="E156" s="331" t="s">
        <v>225</v>
      </c>
      <c r="F156" s="331"/>
      <c r="G156" s="38" t="s">
        <v>1126</v>
      </c>
    </row>
    <row r="157" spans="2:9" ht="15.75" thickBot="1" x14ac:dyDescent="0.3">
      <c r="B157" s="279"/>
      <c r="C157" s="280"/>
      <c r="D157" s="59" t="s">
        <v>1127</v>
      </c>
      <c r="E157" s="332" t="s">
        <v>225</v>
      </c>
      <c r="F157" s="332"/>
      <c r="G157" s="37" t="s">
        <v>1126</v>
      </c>
    </row>
    <row r="158" spans="2:9" ht="15.75" customHeight="1" thickBot="1" x14ac:dyDescent="0.3">
      <c r="B158" s="196" t="s">
        <v>227</v>
      </c>
      <c r="C158" s="197"/>
      <c r="D158" s="226" t="s">
        <v>233</v>
      </c>
      <c r="E158" s="226"/>
      <c r="F158" s="10" t="s">
        <v>21</v>
      </c>
      <c r="G158" s="139" t="s">
        <v>231</v>
      </c>
    </row>
    <row r="159" spans="2:9" ht="28.5" customHeight="1" thickBot="1" x14ac:dyDescent="0.3">
      <c r="B159" s="304" t="s">
        <v>235</v>
      </c>
      <c r="C159" s="305"/>
      <c r="D159" s="312" t="s">
        <v>287</v>
      </c>
      <c r="E159" s="313"/>
      <c r="F159" s="313"/>
      <c r="G159" s="314"/>
    </row>
    <row r="160" spans="2:9" ht="26.25" customHeight="1" thickBot="1" x14ac:dyDescent="0.3">
      <c r="B160" s="304" t="s">
        <v>236</v>
      </c>
      <c r="C160" s="305"/>
      <c r="D160" s="312" t="s">
        <v>237</v>
      </c>
      <c r="E160" s="313"/>
      <c r="F160" s="313"/>
      <c r="G160" s="314"/>
    </row>
    <row r="161" spans="2:7" ht="27.75" customHeight="1" thickBot="1" x14ac:dyDescent="0.3">
      <c r="B161" s="304" t="s">
        <v>241</v>
      </c>
      <c r="C161" s="305"/>
      <c r="D161" s="312" t="s">
        <v>1128</v>
      </c>
      <c r="E161" s="313"/>
      <c r="F161" s="313"/>
      <c r="G161" s="314"/>
    </row>
    <row r="162" spans="2:7" ht="25.5" customHeight="1" thickBot="1" x14ac:dyDescent="0.3">
      <c r="B162" s="318" t="s">
        <v>242</v>
      </c>
      <c r="C162" s="319"/>
      <c r="D162" s="320" t="s">
        <v>25</v>
      </c>
      <c r="E162" s="320"/>
      <c r="F162" s="119" t="s">
        <v>243</v>
      </c>
      <c r="G162" s="88" t="s">
        <v>1129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1130</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1131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9" r:id="rId1" xr:uid="{4F3CD37D-33BB-4478-9A14-3FD2F2A42A28}"/>
  </hyperlinks>
  <pageMargins left="0.7" right="0.7" top="0.75" bottom="0.75" header="0.3" footer="0.3"/>
  <pageSetup orientation="portrait" r:id="rId2"/>
  <drawing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9E0CD-4C81-4597-8DFB-D6771BD85B8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44159</v>
      </c>
      <c r="D6" s="18" t="s">
        <v>4</v>
      </c>
      <c r="E6" s="17" t="s">
        <v>1132</v>
      </c>
      <c r="F6" s="18" t="s">
        <v>5</v>
      </c>
      <c r="G6" s="19"/>
    </row>
    <row r="7" spans="1:8" ht="8.25" customHeight="1" thickBot="1" x14ac:dyDescent="0.3">
      <c r="B7" s="212"/>
      <c r="C7" s="212"/>
      <c r="D7" s="212"/>
      <c r="E7" s="212"/>
      <c r="F7" s="212"/>
      <c r="G7" s="212"/>
    </row>
    <row r="8" spans="1:8" ht="24.75" x14ac:dyDescent="0.25">
      <c r="B8" s="13" t="s">
        <v>2</v>
      </c>
      <c r="C8" s="346" t="s">
        <v>1133</v>
      </c>
      <c r="D8" s="346"/>
      <c r="E8" s="121" t="s">
        <v>3</v>
      </c>
      <c r="F8" s="213">
        <v>55</v>
      </c>
      <c r="G8" s="214"/>
      <c r="H8" s="89"/>
    </row>
    <row r="9" spans="1:8" x14ac:dyDescent="0.25">
      <c r="B9" s="14" t="s">
        <v>6</v>
      </c>
      <c r="C9" s="4" t="s">
        <v>1134</v>
      </c>
      <c r="D9" s="3" t="s">
        <v>7</v>
      </c>
      <c r="E9" s="215" t="s">
        <v>270</v>
      </c>
      <c r="F9" s="216"/>
      <c r="G9" s="217"/>
    </row>
    <row r="10" spans="1:8" ht="15.75" thickBot="1" x14ac:dyDescent="0.3">
      <c r="B10" s="15" t="s">
        <v>8</v>
      </c>
      <c r="C10" s="218" t="s">
        <v>1135</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1136</v>
      </c>
      <c r="E16" s="226"/>
      <c r="F16" s="10" t="s">
        <v>16</v>
      </c>
      <c r="G16" s="11">
        <v>32</v>
      </c>
    </row>
    <row r="17" spans="2:7" ht="15.75" thickBot="1" x14ac:dyDescent="0.3">
      <c r="B17" s="196" t="s">
        <v>41</v>
      </c>
      <c r="C17" s="197"/>
      <c r="D17" s="226" t="s">
        <v>17</v>
      </c>
      <c r="E17" s="226"/>
      <c r="F17" s="10" t="s">
        <v>21</v>
      </c>
      <c r="G17" s="139" t="s">
        <v>934</v>
      </c>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20</v>
      </c>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7">
        <v>1</v>
      </c>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38" t="s">
        <v>269</v>
      </c>
    </row>
    <row r="64" spans="2:7" ht="15.75" thickBot="1" x14ac:dyDescent="0.3">
      <c r="B64" s="196" t="s">
        <v>89</v>
      </c>
      <c r="C64" s="197"/>
      <c r="D64" s="283"/>
      <c r="E64" s="284"/>
      <c r="F64" s="284"/>
      <c r="G64" s="285"/>
    </row>
    <row r="65" spans="2:7" ht="15.75" thickBot="1" x14ac:dyDescent="0.3">
      <c r="B65" s="196" t="s">
        <v>90</v>
      </c>
      <c r="C65" s="197"/>
      <c r="D65" s="123"/>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row>
    <row r="86" spans="2:7" ht="15.75" thickBot="1" x14ac:dyDescent="0.3">
      <c r="B86" s="298"/>
      <c r="C86" s="41" t="s">
        <v>117</v>
      </c>
      <c r="D86" s="25"/>
      <c r="E86" s="336"/>
      <c r="F86" s="337"/>
      <c r="G86" s="96" t="s">
        <v>275</v>
      </c>
    </row>
    <row r="87" spans="2:7" x14ac:dyDescent="0.25">
      <c r="B87" s="271" t="s">
        <v>147</v>
      </c>
      <c r="C87" s="272"/>
      <c r="D87" s="134" t="s">
        <v>120</v>
      </c>
      <c r="E87" s="75" t="s">
        <v>275</v>
      </c>
      <c r="F87" s="121" t="s">
        <v>47</v>
      </c>
      <c r="G87" s="39" t="s">
        <v>1095</v>
      </c>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1137</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1095</v>
      </c>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t="s">
        <v>1138</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126" t="s">
        <v>275</v>
      </c>
    </row>
    <row r="109" spans="2:7" x14ac:dyDescent="0.25">
      <c r="B109" s="277"/>
      <c r="C109" s="278"/>
      <c r="D109" s="131" t="s">
        <v>153</v>
      </c>
      <c r="E109" s="20"/>
      <c r="F109" s="131" t="s">
        <v>154</v>
      </c>
      <c r="G109" s="51"/>
    </row>
    <row r="110" spans="2:7" ht="15.75" thickBot="1" x14ac:dyDescent="0.3">
      <c r="B110" s="279"/>
      <c r="C110" s="280"/>
      <c r="D110" s="8" t="s">
        <v>81</v>
      </c>
      <c r="E110" s="281" t="s">
        <v>655</v>
      </c>
      <c r="F110" s="281"/>
      <c r="G110" s="282"/>
    </row>
    <row r="111" spans="2:7" ht="15.75" thickBot="1" x14ac:dyDescent="0.3">
      <c r="B111" s="304" t="s">
        <v>155</v>
      </c>
      <c r="C111" s="305"/>
      <c r="D111" s="54" t="s">
        <v>25</v>
      </c>
      <c r="E111" s="306" t="s">
        <v>47</v>
      </c>
      <c r="F111" s="307"/>
      <c r="G111" s="55" t="s">
        <v>1139</v>
      </c>
    </row>
    <row r="112" spans="2:7" ht="29.25" customHeight="1" thickBot="1" x14ac:dyDescent="0.3">
      <c r="B112" s="304" t="s">
        <v>156</v>
      </c>
      <c r="C112" s="305"/>
      <c r="D112" s="54" t="s">
        <v>25</v>
      </c>
      <c r="E112" s="306" t="s">
        <v>47</v>
      </c>
      <c r="F112" s="307"/>
      <c r="G112" s="55" t="s">
        <v>1140</v>
      </c>
    </row>
    <row r="113" spans="2:7" ht="25.5" customHeight="1" thickBot="1" x14ac:dyDescent="0.3">
      <c r="B113" s="310" t="s">
        <v>157</v>
      </c>
      <c r="C113" s="311"/>
      <c r="D113" s="54" t="s">
        <v>26</v>
      </c>
      <c r="E113" s="306" t="s">
        <v>158</v>
      </c>
      <c r="F113" s="307"/>
      <c r="G113" s="55"/>
    </row>
    <row r="114" spans="2:7" ht="29.25" x14ac:dyDescent="0.25">
      <c r="B114" s="271" t="s">
        <v>159</v>
      </c>
      <c r="C114" s="272"/>
      <c r="D114" s="121" t="s">
        <v>161</v>
      </c>
      <c r="E114" s="83" t="s">
        <v>275</v>
      </c>
      <c r="F114" s="121" t="s">
        <v>47</v>
      </c>
      <c r="G114" s="97" t="s">
        <v>1141</v>
      </c>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1142</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85" t="s">
        <v>1143</v>
      </c>
    </row>
    <row r="125" spans="2:7" ht="27.75" customHeight="1" thickBot="1" x14ac:dyDescent="0.3">
      <c r="B125" s="304" t="s">
        <v>177</v>
      </c>
      <c r="C125" s="305"/>
      <c r="D125" s="54" t="s">
        <v>25</v>
      </c>
      <c r="E125" s="306" t="s">
        <v>176</v>
      </c>
      <c r="F125" s="307"/>
      <c r="G125" s="55" t="s">
        <v>1144</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t="s">
        <v>1145</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5</v>
      </c>
      <c r="G138" s="220"/>
    </row>
    <row r="139" spans="2:7" ht="25.5" thickBot="1" x14ac:dyDescent="0.3">
      <c r="B139" s="196" t="s">
        <v>196</v>
      </c>
      <c r="C139" s="197"/>
      <c r="D139" s="226" t="s">
        <v>198</v>
      </c>
      <c r="E139" s="226"/>
      <c r="F139" s="10" t="s">
        <v>200</v>
      </c>
      <c r="G139" s="88" t="s">
        <v>1146</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98" t="s">
        <v>1147</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39" customHeight="1" x14ac:dyDescent="0.25">
      <c r="B156" s="271" t="s">
        <v>224</v>
      </c>
      <c r="C156" s="272"/>
      <c r="D156" s="47" t="s">
        <v>25</v>
      </c>
      <c r="E156" s="331" t="s">
        <v>225</v>
      </c>
      <c r="F156" s="331"/>
      <c r="G156" s="66" t="s">
        <v>1148</v>
      </c>
    </row>
    <row r="157" spans="2:7" ht="33" customHeight="1" thickBot="1" x14ac:dyDescent="0.3">
      <c r="B157" s="279"/>
      <c r="C157" s="280"/>
      <c r="D157" s="59" t="s">
        <v>1149</v>
      </c>
      <c r="E157" s="332" t="s">
        <v>225</v>
      </c>
      <c r="F157" s="332"/>
      <c r="G157" s="87" t="s">
        <v>1150</v>
      </c>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1151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88" t="s">
        <v>1152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51"/>
    </row>
    <row r="168" spans="2:7" x14ac:dyDescent="0.25">
      <c r="B168" s="277"/>
      <c r="C168" s="278"/>
      <c r="D168" s="132" t="s">
        <v>250</v>
      </c>
      <c r="E168" s="133"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37.5" thickBot="1" x14ac:dyDescent="0.3">
      <c r="B177" s="318" t="s">
        <v>260</v>
      </c>
      <c r="C177" s="319"/>
      <c r="D177" s="120" t="s">
        <v>25</v>
      </c>
      <c r="E177" s="333" t="s">
        <v>225</v>
      </c>
      <c r="F177" s="333"/>
      <c r="G177" s="99" t="s">
        <v>1153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1154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9C31E48-E461-4492-B0C2-EA2485B0BA32}"/>
  </hyperlinks>
  <pageMargins left="0.7" right="0.7" top="0.75" bottom="0.75" header="0.3" footer="0.3"/>
  <pageSetup orientation="portrait" r:id="rId2"/>
  <drawing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4819-7C60-430D-92BF-5523CBA4331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44166</v>
      </c>
      <c r="D6" s="18" t="s">
        <v>4</v>
      </c>
      <c r="E6" s="17" t="s">
        <v>1155</v>
      </c>
      <c r="F6" s="18" t="s">
        <v>5</v>
      </c>
      <c r="G6" s="19" t="s">
        <v>1084</v>
      </c>
    </row>
    <row r="7" spans="1:8" ht="8.25" customHeight="1" thickBot="1" x14ac:dyDescent="0.3">
      <c r="B7" s="212"/>
      <c r="C7" s="212"/>
      <c r="D7" s="212"/>
      <c r="E7" s="212"/>
      <c r="F7" s="212"/>
      <c r="G7" s="212"/>
    </row>
    <row r="8" spans="1:8" ht="24.75" x14ac:dyDescent="0.25">
      <c r="B8" s="13" t="s">
        <v>2</v>
      </c>
      <c r="C8" s="346" t="s">
        <v>1156</v>
      </c>
      <c r="D8" s="346"/>
      <c r="E8" s="121" t="s">
        <v>3</v>
      </c>
      <c r="F8" s="213">
        <v>44</v>
      </c>
      <c r="G8" s="214"/>
      <c r="H8" s="89"/>
    </row>
    <row r="9" spans="1:8" x14ac:dyDescent="0.25">
      <c r="B9" s="14" t="s">
        <v>6</v>
      </c>
      <c r="C9" s="4" t="s">
        <v>1055</v>
      </c>
      <c r="D9" s="3" t="s">
        <v>7</v>
      </c>
      <c r="E9" s="215" t="s">
        <v>1157</v>
      </c>
      <c r="F9" s="216"/>
      <c r="G9" s="217"/>
    </row>
    <row r="10" spans="1:8" ht="15.75" thickBot="1" x14ac:dyDescent="0.3">
      <c r="B10" s="15" t="s">
        <v>8</v>
      </c>
      <c r="C10" s="218" t="s">
        <v>1158</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1159</v>
      </c>
      <c r="E16" s="226"/>
      <c r="F16" s="10" t="s">
        <v>16</v>
      </c>
      <c r="G16" s="11">
        <v>42</v>
      </c>
    </row>
    <row r="17" spans="2:7" ht="15.75" thickBot="1" x14ac:dyDescent="0.3">
      <c r="B17" s="196" t="s">
        <v>41</v>
      </c>
      <c r="C17" s="197"/>
      <c r="D17" s="226" t="s">
        <v>17</v>
      </c>
      <c r="E17" s="226"/>
      <c r="F17" s="10" t="s">
        <v>21</v>
      </c>
      <c r="G17" s="139" t="s">
        <v>1160</v>
      </c>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9</v>
      </c>
      <c r="F23" s="350"/>
      <c r="G23" s="72">
        <v>3</v>
      </c>
    </row>
    <row r="24" spans="2:7" x14ac:dyDescent="0.25">
      <c r="B24" s="240"/>
      <c r="C24" s="241"/>
      <c r="D24" s="136" t="s">
        <v>32</v>
      </c>
      <c r="E24" s="244">
        <v>5</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0" t="s">
        <v>67</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v>3</v>
      </c>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v>3</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1161</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t="s">
        <v>275</v>
      </c>
      <c r="F70" s="335"/>
      <c r="G70" s="24"/>
    </row>
    <row r="71" spans="2:7" ht="36" x14ac:dyDescent="0.25">
      <c r="B71" s="295"/>
      <c r="C71" s="40" t="s">
        <v>100</v>
      </c>
      <c r="D71" s="9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c r="F75" s="335"/>
      <c r="G75" s="80"/>
    </row>
    <row r="76" spans="2:7" x14ac:dyDescent="0.25">
      <c r="B76" s="297"/>
      <c r="C76" s="40" t="s">
        <v>106</v>
      </c>
      <c r="D76" s="92" t="s">
        <v>275</v>
      </c>
      <c r="E76" s="334"/>
      <c r="F76" s="335"/>
      <c r="G76" s="80" t="s">
        <v>275</v>
      </c>
    </row>
    <row r="77" spans="2:7" x14ac:dyDescent="0.25">
      <c r="B77" s="297"/>
      <c r="C77" s="40" t="s">
        <v>107</v>
      </c>
      <c r="D77" s="22"/>
      <c r="E77" s="334"/>
      <c r="F77" s="335"/>
      <c r="G77" s="24"/>
    </row>
    <row r="78" spans="2:7" x14ac:dyDescent="0.25">
      <c r="B78" s="297"/>
      <c r="C78" s="40" t="s">
        <v>108</v>
      </c>
      <c r="D78" s="92" t="s">
        <v>275</v>
      </c>
      <c r="E78" s="334" t="s">
        <v>275</v>
      </c>
      <c r="F78" s="335"/>
      <c r="G78" s="24"/>
    </row>
    <row r="79" spans="2:7" x14ac:dyDescent="0.25">
      <c r="B79" s="297"/>
      <c r="C79" s="40" t="s">
        <v>109</v>
      </c>
      <c r="D79" s="22"/>
      <c r="E79" s="334" t="s">
        <v>275</v>
      </c>
      <c r="F79" s="335"/>
      <c r="G79" s="80" t="s">
        <v>275</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80" t="s">
        <v>275</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92" t="s">
        <v>275</v>
      </c>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1137</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7" t="s">
        <v>275</v>
      </c>
      <c r="F92" s="131" t="s">
        <v>47</v>
      </c>
      <c r="G92" s="101" t="s">
        <v>1137</v>
      </c>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1162</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34.5" customHeight="1" thickBot="1" x14ac:dyDescent="0.3">
      <c r="B101" s="304" t="s">
        <v>127</v>
      </c>
      <c r="C101" s="305"/>
      <c r="D101" s="54" t="s">
        <v>25</v>
      </c>
      <c r="E101" s="306" t="s">
        <v>47</v>
      </c>
      <c r="F101" s="307"/>
      <c r="G101" s="85" t="s">
        <v>1163</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t="s">
        <v>275</v>
      </c>
    </row>
    <row r="110" spans="2:7" ht="15.75" thickBot="1" x14ac:dyDescent="0.3">
      <c r="B110" s="279"/>
      <c r="C110" s="280"/>
      <c r="D110" s="8" t="s">
        <v>81</v>
      </c>
      <c r="E110" s="281" t="s">
        <v>1164</v>
      </c>
      <c r="F110" s="281"/>
      <c r="G110" s="282"/>
    </row>
    <row r="111" spans="2:7" ht="15.75" thickBot="1" x14ac:dyDescent="0.3">
      <c r="B111" s="304" t="s">
        <v>155</v>
      </c>
      <c r="C111" s="305"/>
      <c r="D111" s="54" t="s">
        <v>25</v>
      </c>
      <c r="E111" s="306" t="s">
        <v>47</v>
      </c>
      <c r="F111" s="307"/>
      <c r="G111" s="55" t="s">
        <v>154</v>
      </c>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275</v>
      </c>
      <c r="F121" s="121" t="s">
        <v>171</v>
      </c>
      <c r="G121" s="126"/>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98" t="s">
        <v>1166</v>
      </c>
    </row>
    <row r="125" spans="2:7" ht="27.75" customHeight="1" thickBot="1" x14ac:dyDescent="0.3">
      <c r="B125" s="304" t="s">
        <v>177</v>
      </c>
      <c r="C125" s="305"/>
      <c r="D125" s="54" t="s">
        <v>25</v>
      </c>
      <c r="E125" s="306" t="s">
        <v>176</v>
      </c>
      <c r="F125" s="307"/>
      <c r="G125" s="85" t="s">
        <v>1166</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1</v>
      </c>
      <c r="G137" s="256"/>
    </row>
    <row r="138" spans="2:8" ht="15.75" thickBot="1" x14ac:dyDescent="0.3">
      <c r="B138" s="253"/>
      <c r="C138" s="254"/>
      <c r="D138" s="8" t="s">
        <v>193</v>
      </c>
      <c r="E138" s="8" t="s">
        <v>44</v>
      </c>
      <c r="F138" s="219">
        <v>2</v>
      </c>
      <c r="G138" s="220"/>
    </row>
    <row r="139" spans="2:8" ht="15.75" thickBot="1" x14ac:dyDescent="0.3">
      <c r="B139" s="196" t="s">
        <v>196</v>
      </c>
      <c r="C139" s="197"/>
      <c r="D139" s="226" t="s">
        <v>198</v>
      </c>
      <c r="E139" s="226"/>
      <c r="F139" s="10" t="s">
        <v>200</v>
      </c>
      <c r="G139" s="139" t="s">
        <v>1167</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t="s">
        <v>1168</v>
      </c>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30</v>
      </c>
      <c r="G143" s="214"/>
    </row>
    <row r="144" spans="2:8"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1169</v>
      </c>
      <c r="F147" s="316"/>
      <c r="G147" s="317"/>
    </row>
    <row r="148" spans="2:7" ht="29.25" customHeight="1" thickBot="1" x14ac:dyDescent="0.3">
      <c r="B148" s="304" t="s">
        <v>215</v>
      </c>
      <c r="C148" s="305"/>
      <c r="D148" s="54" t="s">
        <v>25</v>
      </c>
      <c r="E148" s="306" t="s">
        <v>216</v>
      </c>
      <c r="F148" s="307"/>
      <c r="G148" s="55" t="s">
        <v>1170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50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1171</v>
      </c>
    </row>
    <row r="157" spans="2:7" ht="25.5" thickBot="1" x14ac:dyDescent="0.3">
      <c r="B157" s="279"/>
      <c r="C157" s="280"/>
      <c r="D157" s="59" t="s">
        <v>1172</v>
      </c>
      <c r="E157" s="332" t="s">
        <v>225</v>
      </c>
      <c r="F157" s="332"/>
      <c r="G157" s="87" t="s">
        <v>1173</v>
      </c>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1174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1175</v>
      </c>
      <c r="E161" s="313"/>
      <c r="F161" s="313"/>
      <c r="G161" s="314"/>
    </row>
    <row r="162" spans="2:7" ht="47.25" customHeight="1" thickBot="1" x14ac:dyDescent="0.3">
      <c r="B162" s="318" t="s">
        <v>242</v>
      </c>
      <c r="C162" s="319"/>
      <c r="D162" s="320" t="s">
        <v>25</v>
      </c>
      <c r="E162" s="320"/>
      <c r="F162" s="119" t="s">
        <v>243</v>
      </c>
      <c r="G162" s="88" t="s">
        <v>1176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1177</v>
      </c>
      <c r="E179" s="313"/>
      <c r="F179" s="313"/>
      <c r="G179" s="314"/>
    </row>
    <row r="180" spans="2:7" ht="15.75" thickBot="1" x14ac:dyDescent="0.3">
      <c r="B180" s="318" t="s">
        <v>263</v>
      </c>
      <c r="C180" s="319"/>
      <c r="D180" s="120" t="s">
        <v>25</v>
      </c>
      <c r="E180" s="333" t="s">
        <v>255</v>
      </c>
      <c r="F180" s="333"/>
      <c r="G180" s="11" t="s">
        <v>1178</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85E38D7-A494-43E2-818B-7D6902543E88}"/>
  </hyperlinks>
  <pageMargins left="0.7" right="0.7" top="0.75" bottom="0.75" header="0.3" footer="0.3"/>
  <pageSetup orientation="portrait" r:id="rId2"/>
  <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A6471-859E-44B9-B3DC-69001FD21CF4}">
  <dimension ref="A1:H183"/>
  <sheetViews>
    <sheetView topLeftCell="A128"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44161</v>
      </c>
      <c r="D6" s="18" t="s">
        <v>4</v>
      </c>
      <c r="E6" s="17" t="s">
        <v>1084</v>
      </c>
      <c r="F6" s="18" t="s">
        <v>5</v>
      </c>
      <c r="G6" s="19"/>
    </row>
    <row r="7" spans="1:8" ht="8.25" customHeight="1" thickBot="1" x14ac:dyDescent="0.3">
      <c r="B7" s="212"/>
      <c r="C7" s="212"/>
      <c r="D7" s="212"/>
      <c r="E7" s="212"/>
      <c r="F7" s="212"/>
      <c r="G7" s="212"/>
    </row>
    <row r="8" spans="1:8" ht="24.75" x14ac:dyDescent="0.25">
      <c r="B8" s="13" t="s">
        <v>2</v>
      </c>
      <c r="C8" s="346" t="s">
        <v>1179</v>
      </c>
      <c r="D8" s="346"/>
      <c r="E8" s="121" t="s">
        <v>3</v>
      </c>
      <c r="F8" s="213">
        <v>49</v>
      </c>
      <c r="G8" s="214"/>
      <c r="H8" s="89"/>
    </row>
    <row r="9" spans="1:8" x14ac:dyDescent="0.25">
      <c r="B9" s="14" t="s">
        <v>6</v>
      </c>
      <c r="C9" s="4" t="s">
        <v>1180</v>
      </c>
      <c r="D9" s="3" t="s">
        <v>7</v>
      </c>
      <c r="E9" s="215" t="s">
        <v>1181</v>
      </c>
      <c r="F9" s="216"/>
      <c r="G9" s="217"/>
    </row>
    <row r="10" spans="1:8" ht="15.75" thickBot="1" x14ac:dyDescent="0.3">
      <c r="B10" s="15" t="s">
        <v>8</v>
      </c>
      <c r="C10" s="218" t="s">
        <v>1182</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1183</v>
      </c>
      <c r="E16" s="226"/>
      <c r="F16" s="10" t="s">
        <v>16</v>
      </c>
      <c r="G16" s="11">
        <v>47</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24</v>
      </c>
    </row>
    <row r="24" spans="2:7" x14ac:dyDescent="0.25">
      <c r="B24" s="240"/>
      <c r="C24" s="241"/>
      <c r="D24" s="136" t="s">
        <v>32</v>
      </c>
      <c r="E24" s="244"/>
      <c r="F24" s="245"/>
      <c r="G24" s="72">
        <v>19</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80">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7">
        <v>1</v>
      </c>
      <c r="G50" s="74">
        <v>1</v>
      </c>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c r="E64" s="284"/>
      <c r="F64" s="284"/>
      <c r="G64" s="285"/>
    </row>
    <row r="65" spans="2:7" ht="15.75" thickBot="1" x14ac:dyDescent="0.3">
      <c r="B65" s="196" t="s">
        <v>90</v>
      </c>
      <c r="C65" s="197"/>
      <c r="D65" s="123"/>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103" t="s">
        <v>275</v>
      </c>
      <c r="E69" s="351"/>
      <c r="F69" s="352"/>
      <c r="G69" s="104" t="s">
        <v>275</v>
      </c>
    </row>
    <row r="70" spans="2:7" ht="24" x14ac:dyDescent="0.25">
      <c r="B70" s="295"/>
      <c r="C70" s="40" t="s">
        <v>99</v>
      </c>
      <c r="D70" s="103"/>
      <c r="E70" s="351"/>
      <c r="F70" s="352"/>
      <c r="G70" s="104" t="s">
        <v>275</v>
      </c>
    </row>
    <row r="71" spans="2:7" ht="36" x14ac:dyDescent="0.25">
      <c r="B71" s="295"/>
      <c r="C71" s="40" t="s">
        <v>100</v>
      </c>
      <c r="D71" s="103"/>
      <c r="E71" s="351"/>
      <c r="F71" s="352"/>
      <c r="G71" s="104" t="s">
        <v>275</v>
      </c>
    </row>
    <row r="72" spans="2:7" ht="24" x14ac:dyDescent="0.25">
      <c r="B72" s="295"/>
      <c r="C72" s="40" t="s">
        <v>101</v>
      </c>
      <c r="D72" s="22"/>
      <c r="E72" s="334"/>
      <c r="F72" s="335"/>
      <c r="G72" s="80" t="s">
        <v>275</v>
      </c>
    </row>
    <row r="73" spans="2:7" ht="24" x14ac:dyDescent="0.25">
      <c r="B73" s="295"/>
      <c r="C73" s="40" t="s">
        <v>102</v>
      </c>
      <c r="D73" s="22"/>
      <c r="E73" s="334"/>
      <c r="F73" s="335"/>
      <c r="G73" s="24"/>
    </row>
    <row r="74" spans="2:7" x14ac:dyDescent="0.25">
      <c r="B74" s="296" t="s">
        <v>103</v>
      </c>
      <c r="C74" s="40" t="s">
        <v>104</v>
      </c>
      <c r="D74" s="22"/>
      <c r="E74" s="334" t="s">
        <v>275</v>
      </c>
      <c r="F74" s="335"/>
      <c r="G74" s="80" t="s">
        <v>275</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t="s">
        <v>275</v>
      </c>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1184</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1184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1185</v>
      </c>
      <c r="F100" s="281"/>
      <c r="G100" s="282"/>
    </row>
    <row r="101" spans="2:7" ht="27" customHeight="1" thickBot="1" x14ac:dyDescent="0.3">
      <c r="B101" s="304" t="s">
        <v>127</v>
      </c>
      <c r="C101" s="305"/>
      <c r="D101" s="54" t="s">
        <v>25</v>
      </c>
      <c r="E101" s="306" t="s">
        <v>47</v>
      </c>
      <c r="F101" s="307"/>
      <c r="G101" s="55" t="s">
        <v>1186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811</v>
      </c>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25</v>
      </c>
      <c r="E113" s="306" t="s">
        <v>158</v>
      </c>
      <c r="F113" s="307"/>
      <c r="G113" s="55">
        <v>20</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1165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1187</v>
      </c>
    </row>
    <row r="125" spans="2:7" ht="27.75" customHeight="1" thickBot="1" x14ac:dyDescent="0.3">
      <c r="B125" s="304" t="s">
        <v>177</v>
      </c>
      <c r="C125" s="305"/>
      <c r="D125" s="54" t="s">
        <v>25</v>
      </c>
      <c r="E125" s="306" t="s">
        <v>176</v>
      </c>
      <c r="F125" s="307"/>
      <c r="G125" s="55" t="s">
        <v>1187</v>
      </c>
    </row>
    <row r="126" spans="2:7" x14ac:dyDescent="0.25">
      <c r="B126" s="271" t="s">
        <v>178</v>
      </c>
      <c r="C126" s="272"/>
      <c r="D126" s="121" t="s">
        <v>112</v>
      </c>
      <c r="E126" s="83" t="s">
        <v>275</v>
      </c>
      <c r="F126" s="121" t="s">
        <v>113</v>
      </c>
      <c r="G126" s="126"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c r="F131" s="131" t="s">
        <v>188</v>
      </c>
      <c r="G131" s="124" t="s">
        <v>275</v>
      </c>
    </row>
    <row r="132" spans="2:8" x14ac:dyDescent="0.25">
      <c r="B132" s="299"/>
      <c r="C132" s="300"/>
      <c r="D132" s="131" t="s">
        <v>189</v>
      </c>
      <c r="E132" s="20"/>
      <c r="F132" s="136" t="s">
        <v>190</v>
      </c>
      <c r="G132" s="51"/>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3</v>
      </c>
      <c r="G138" s="220"/>
    </row>
    <row r="139" spans="2:8" ht="15.75" thickBot="1" x14ac:dyDescent="0.3">
      <c r="B139" s="196" t="s">
        <v>196</v>
      </c>
      <c r="C139" s="197"/>
      <c r="D139" s="226"/>
      <c r="E139" s="226"/>
      <c r="F139" s="10" t="s">
        <v>200</v>
      </c>
      <c r="G139" s="139" t="s">
        <v>1188</v>
      </c>
    </row>
    <row r="140" spans="2:8" ht="15.75" thickBot="1" x14ac:dyDescent="0.3">
      <c r="B140" s="304" t="s">
        <v>201</v>
      </c>
      <c r="C140" s="305"/>
      <c r="D140" s="93" t="s">
        <v>25</v>
      </c>
      <c r="E140" s="306" t="s">
        <v>47</v>
      </c>
      <c r="F140" s="307"/>
      <c r="G140" s="55"/>
    </row>
    <row r="141" spans="2:8" ht="15.75" thickBot="1" x14ac:dyDescent="0.3">
      <c r="B141" s="196" t="s">
        <v>202</v>
      </c>
      <c r="C141" s="197"/>
      <c r="D141" s="226" t="s">
        <v>204</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40</v>
      </c>
      <c r="G143" s="214"/>
    </row>
    <row r="144" spans="2:8" x14ac:dyDescent="0.25">
      <c r="B144" s="249"/>
      <c r="C144" s="250"/>
      <c r="D144" s="131" t="s">
        <v>211</v>
      </c>
      <c r="E144" s="131" t="s">
        <v>214</v>
      </c>
      <c r="F144" s="255">
        <v>50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353">
        <v>0.1</v>
      </c>
      <c r="G150" s="256"/>
    </row>
    <row r="151" spans="2:7" x14ac:dyDescent="0.25">
      <c r="B151" s="327"/>
      <c r="C151" s="328"/>
      <c r="D151" s="136" t="s">
        <v>220</v>
      </c>
      <c r="E151" s="131" t="s">
        <v>214</v>
      </c>
      <c r="F151" s="353">
        <v>0.76</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353">
        <v>0.14000000000000001</v>
      </c>
      <c r="G154" s="256"/>
    </row>
    <row r="155" spans="2:7" ht="15.75" thickBot="1" x14ac:dyDescent="0.3">
      <c r="B155" s="329"/>
      <c r="C155" s="330"/>
      <c r="D155" s="137" t="s">
        <v>110</v>
      </c>
      <c r="E155" s="132" t="s">
        <v>214</v>
      </c>
      <c r="F155" s="259"/>
      <c r="G155" s="303"/>
    </row>
    <row r="156" spans="2:7" ht="42" customHeight="1" x14ac:dyDescent="0.25">
      <c r="B156" s="271" t="s">
        <v>224</v>
      </c>
      <c r="C156" s="272"/>
      <c r="D156" s="47" t="s">
        <v>26</v>
      </c>
      <c r="E156" s="331" t="s">
        <v>225</v>
      </c>
      <c r="F156" s="331"/>
      <c r="G156" s="66" t="s">
        <v>1189</v>
      </c>
    </row>
    <row r="157" spans="2:7" ht="15.75" thickBot="1" x14ac:dyDescent="0.3">
      <c r="B157" s="279"/>
      <c r="C157" s="280"/>
      <c r="D157" s="59" t="s">
        <v>703</v>
      </c>
      <c r="E157" s="332" t="s">
        <v>225</v>
      </c>
      <c r="F157" s="332"/>
      <c r="G157" s="37"/>
    </row>
    <row r="158" spans="2:7" ht="15.75" customHeight="1" thickBot="1" x14ac:dyDescent="0.3">
      <c r="B158" s="196" t="s">
        <v>227</v>
      </c>
      <c r="C158" s="197"/>
      <c r="D158" s="226" t="s">
        <v>400</v>
      </c>
      <c r="E158" s="226"/>
      <c r="F158" s="10" t="s">
        <v>21</v>
      </c>
      <c r="G158" s="139" t="s">
        <v>1190</v>
      </c>
    </row>
    <row r="159" spans="2:7" ht="28.5" customHeight="1" thickBot="1" x14ac:dyDescent="0.3">
      <c r="B159" s="304" t="s">
        <v>235</v>
      </c>
      <c r="C159" s="305"/>
      <c r="D159" s="312" t="s">
        <v>1191</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88" t="s">
        <v>1192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t="s">
        <v>1193</v>
      </c>
      <c r="F176" s="122" t="s">
        <v>255</v>
      </c>
      <c r="G176" s="56"/>
    </row>
    <row r="177" spans="2:7" ht="15.75" thickBot="1" x14ac:dyDescent="0.3">
      <c r="B177" s="318" t="s">
        <v>260</v>
      </c>
      <c r="C177" s="319"/>
      <c r="D177" s="120" t="s">
        <v>25</v>
      </c>
      <c r="E177" s="333" t="s">
        <v>225</v>
      </c>
      <c r="F177" s="333"/>
      <c r="G177" s="11" t="s">
        <v>1194</v>
      </c>
    </row>
    <row r="178" spans="2:7" ht="27" customHeight="1" thickBot="1" x14ac:dyDescent="0.3">
      <c r="B178" s="304" t="s">
        <v>261</v>
      </c>
      <c r="C178" s="305"/>
      <c r="D178" s="312" t="s">
        <v>1195</v>
      </c>
      <c r="E178" s="313"/>
      <c r="F178" s="313"/>
      <c r="G178" s="314"/>
    </row>
    <row r="179" spans="2:7" ht="26.25" customHeight="1" thickBot="1" x14ac:dyDescent="0.3">
      <c r="B179" s="304" t="s">
        <v>262</v>
      </c>
      <c r="C179" s="305"/>
      <c r="D179" s="312" t="s">
        <v>1196</v>
      </c>
      <c r="E179" s="313"/>
      <c r="F179" s="313"/>
      <c r="G179" s="314"/>
    </row>
    <row r="180" spans="2:7" ht="15.75" thickBot="1" x14ac:dyDescent="0.3">
      <c r="B180" s="318" t="s">
        <v>263</v>
      </c>
      <c r="C180" s="319"/>
      <c r="D180" s="120" t="s">
        <v>25</v>
      </c>
      <c r="E180" s="333" t="s">
        <v>255</v>
      </c>
      <c r="F180" s="333"/>
      <c r="G180" s="105" t="s">
        <v>1197</v>
      </c>
    </row>
    <row r="181" spans="2:7" x14ac:dyDescent="0.25">
      <c r="B181" s="271" t="s">
        <v>264</v>
      </c>
      <c r="C181" s="272"/>
      <c r="D181" s="121" t="s">
        <v>265</v>
      </c>
      <c r="E181" s="83"/>
      <c r="F181" s="121" t="s">
        <v>266</v>
      </c>
      <c r="G181" s="95"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DC99506-48BF-436C-B5F5-87D913A84870}"/>
  </hyperlinks>
  <pageMargins left="0.7" right="0.7" top="0.75" bottom="0.75" header="0.3" footer="0.3"/>
  <pageSetup orientation="portrait" r:id="rId2"/>
  <drawing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E449-EA78-4D84-A365-A5222BDE997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44162</v>
      </c>
      <c r="D6" s="18" t="s">
        <v>4</v>
      </c>
      <c r="E6" s="17" t="s">
        <v>1198</v>
      </c>
      <c r="F6" s="18" t="s">
        <v>5</v>
      </c>
      <c r="G6" s="19"/>
    </row>
    <row r="7" spans="1:8" ht="8.25" customHeight="1" thickBot="1" x14ac:dyDescent="0.3">
      <c r="B7" s="212"/>
      <c r="C7" s="212"/>
      <c r="D7" s="212"/>
      <c r="E7" s="212"/>
      <c r="F7" s="212"/>
      <c r="G7" s="212"/>
    </row>
    <row r="8" spans="1:8" ht="24.75" x14ac:dyDescent="0.25">
      <c r="B8" s="13" t="s">
        <v>2</v>
      </c>
      <c r="C8" s="346" t="s">
        <v>1199</v>
      </c>
      <c r="D8" s="346"/>
      <c r="E8" s="121" t="s">
        <v>3</v>
      </c>
      <c r="F8" s="213">
        <v>54</v>
      </c>
      <c r="G8" s="214"/>
      <c r="H8" s="89"/>
    </row>
    <row r="9" spans="1:8" x14ac:dyDescent="0.25">
      <c r="B9" s="14" t="s">
        <v>6</v>
      </c>
      <c r="C9" s="4" t="s">
        <v>1200</v>
      </c>
      <c r="D9" s="3" t="s">
        <v>7</v>
      </c>
      <c r="E9" s="215" t="s">
        <v>1201</v>
      </c>
      <c r="F9" s="216"/>
      <c r="G9" s="217"/>
    </row>
    <row r="10" spans="1:8" ht="15.75" thickBot="1" x14ac:dyDescent="0.3">
      <c r="B10" s="15" t="s">
        <v>8</v>
      </c>
      <c r="C10" s="218" t="s">
        <v>1202</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1203</v>
      </c>
      <c r="E16" s="226"/>
      <c r="F16" s="10" t="s">
        <v>16</v>
      </c>
      <c r="G16" s="11">
        <v>25</v>
      </c>
    </row>
    <row r="17" spans="2:7" ht="15.75" thickBot="1" x14ac:dyDescent="0.3">
      <c r="B17" s="196" t="s">
        <v>41</v>
      </c>
      <c r="C17" s="197"/>
      <c r="D17" s="226" t="s">
        <v>20</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4</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29</v>
      </c>
    </row>
    <row r="24" spans="2:7" x14ac:dyDescent="0.25">
      <c r="B24" s="240"/>
      <c r="C24" s="241"/>
      <c r="D24" s="136" t="s">
        <v>32</v>
      </c>
      <c r="E24" s="244"/>
      <c r="F24" s="245"/>
      <c r="G24" s="72">
        <v>25</v>
      </c>
    </row>
    <row r="25" spans="2:7" x14ac:dyDescent="0.25">
      <c r="B25" s="240"/>
      <c r="C25" s="241"/>
      <c r="D25" s="136" t="s">
        <v>33</v>
      </c>
      <c r="E25" s="244"/>
      <c r="F25" s="245"/>
      <c r="G25" s="72">
        <v>21</v>
      </c>
    </row>
    <row r="26" spans="2:7" x14ac:dyDescent="0.25">
      <c r="B26" s="240"/>
      <c r="C26" s="241"/>
      <c r="D26" s="136" t="s">
        <v>34</v>
      </c>
      <c r="E26" s="244"/>
      <c r="F26" s="245"/>
      <c r="G26" s="72" t="s">
        <v>1204</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80">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68</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7">
        <v>2</v>
      </c>
      <c r="G50" s="106">
        <v>1</v>
      </c>
    </row>
    <row r="51" spans="2:7" ht="15.75" thickBot="1" x14ac:dyDescent="0.3">
      <c r="B51" s="269"/>
      <c r="C51" s="35" t="s">
        <v>63</v>
      </c>
      <c r="D51" s="36"/>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272</v>
      </c>
      <c r="E56" s="136" t="s">
        <v>83</v>
      </c>
      <c r="F56" s="78"/>
      <c r="G56" s="33" t="s">
        <v>143</v>
      </c>
    </row>
    <row r="57" spans="2:7" x14ac:dyDescent="0.25">
      <c r="B57" s="277"/>
      <c r="C57" s="278"/>
      <c r="D57" s="7" t="s">
        <v>272</v>
      </c>
      <c r="E57" s="136" t="s">
        <v>84</v>
      </c>
      <c r="F57" s="136" t="s">
        <v>44</v>
      </c>
      <c r="G57" s="14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1205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c r="E70" s="334"/>
      <c r="F70" s="335"/>
      <c r="G70" s="24"/>
    </row>
    <row r="71" spans="2:7" ht="36" x14ac:dyDescent="0.25">
      <c r="B71" s="295"/>
      <c r="C71" s="40" t="s">
        <v>100</v>
      </c>
      <c r="D71" s="92" t="s">
        <v>275</v>
      </c>
      <c r="E71" s="334" t="s">
        <v>275</v>
      </c>
      <c r="F71" s="335"/>
      <c r="G71" s="24"/>
    </row>
    <row r="72" spans="2:7" ht="24" x14ac:dyDescent="0.25">
      <c r="B72" s="295"/>
      <c r="C72" s="40" t="s">
        <v>101</v>
      </c>
      <c r="D72" s="92" t="s">
        <v>275</v>
      </c>
      <c r="E72" s="334"/>
      <c r="F72" s="335"/>
      <c r="G72" s="24"/>
    </row>
    <row r="73" spans="2:7" ht="24" x14ac:dyDescent="0.25">
      <c r="B73" s="295"/>
      <c r="C73" s="40" t="s">
        <v>102</v>
      </c>
      <c r="D73" s="22"/>
      <c r="E73" s="334" t="s">
        <v>275</v>
      </c>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t="s">
        <v>275</v>
      </c>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t="s">
        <v>275</v>
      </c>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457</v>
      </c>
      <c r="F90" s="281"/>
      <c r="G90" s="282"/>
    </row>
    <row r="91" spans="2:7" ht="18" customHeight="1" x14ac:dyDescent="0.25">
      <c r="B91" s="271" t="s">
        <v>144</v>
      </c>
      <c r="C91" s="272"/>
      <c r="D91" s="121" t="s">
        <v>124</v>
      </c>
      <c r="E91" s="47" t="s">
        <v>275</v>
      </c>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608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1206</v>
      </c>
      <c r="F100" s="281"/>
      <c r="G100" s="282"/>
    </row>
    <row r="101" spans="2:7" ht="27" customHeight="1" thickBot="1" x14ac:dyDescent="0.3">
      <c r="B101" s="304" t="s">
        <v>127</v>
      </c>
      <c r="C101" s="305"/>
      <c r="D101" s="54" t="s">
        <v>25</v>
      </c>
      <c r="E101" s="306" t="s">
        <v>47</v>
      </c>
      <c r="F101" s="307"/>
      <c r="G101" s="55"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144" t="s">
        <v>275</v>
      </c>
    </row>
    <row r="110" spans="2:7" ht="15.75" thickBot="1" x14ac:dyDescent="0.3">
      <c r="B110" s="279"/>
      <c r="C110" s="280"/>
      <c r="D110" s="8" t="s">
        <v>81</v>
      </c>
      <c r="E110" s="281" t="s">
        <v>1208</v>
      </c>
      <c r="F110" s="281"/>
      <c r="G110" s="282"/>
    </row>
    <row r="111" spans="2:7" ht="44.25" thickBot="1" x14ac:dyDescent="0.3">
      <c r="B111" s="304" t="s">
        <v>155</v>
      </c>
      <c r="C111" s="305"/>
      <c r="D111" s="54" t="s">
        <v>25</v>
      </c>
      <c r="E111" s="306" t="s">
        <v>47</v>
      </c>
      <c r="F111" s="307"/>
      <c r="G111" s="85" t="s">
        <v>1209</v>
      </c>
    </row>
    <row r="112" spans="2:7" ht="29.25" customHeight="1" thickBot="1" x14ac:dyDescent="0.3">
      <c r="B112" s="304" t="s">
        <v>156</v>
      </c>
      <c r="C112" s="305"/>
      <c r="D112" s="54" t="s">
        <v>25</v>
      </c>
      <c r="E112" s="306" t="s">
        <v>47</v>
      </c>
      <c r="F112" s="307"/>
      <c r="G112" s="55" t="s">
        <v>1210</v>
      </c>
    </row>
    <row r="113" spans="2:7" ht="25.5" customHeight="1" thickBot="1" x14ac:dyDescent="0.3">
      <c r="B113" s="310" t="s">
        <v>157</v>
      </c>
      <c r="C113" s="311"/>
      <c r="D113" s="54" t="s">
        <v>25</v>
      </c>
      <c r="E113" s="306" t="s">
        <v>158</v>
      </c>
      <c r="F113" s="307"/>
      <c r="G113" s="55" t="s">
        <v>1211</v>
      </c>
    </row>
    <row r="114" spans="2:7" x14ac:dyDescent="0.25">
      <c r="B114" s="271" t="s">
        <v>159</v>
      </c>
      <c r="C114" s="272"/>
      <c r="D114" s="121" t="s">
        <v>161</v>
      </c>
      <c r="E114" s="83" t="s">
        <v>1212</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1212</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1213</v>
      </c>
    </row>
    <row r="125" spans="2:7" ht="27.75" customHeight="1" thickBot="1" x14ac:dyDescent="0.3">
      <c r="B125" s="304" t="s">
        <v>177</v>
      </c>
      <c r="C125" s="305"/>
      <c r="D125" s="54" t="s">
        <v>25</v>
      </c>
      <c r="E125" s="306" t="s">
        <v>176</v>
      </c>
      <c r="F125" s="307"/>
      <c r="G125" s="55" t="s">
        <v>1214</v>
      </c>
    </row>
    <row r="126" spans="2:7" x14ac:dyDescent="0.25">
      <c r="B126" s="271" t="s">
        <v>178</v>
      </c>
      <c r="C126" s="272"/>
      <c r="D126" s="121" t="s">
        <v>112</v>
      </c>
      <c r="E126" s="83" t="s">
        <v>275</v>
      </c>
      <c r="F126" s="121" t="s">
        <v>113</v>
      </c>
      <c r="G126" s="39" t="s">
        <v>275</v>
      </c>
    </row>
    <row r="127" spans="2:7" ht="15.75" thickBot="1" x14ac:dyDescent="0.3">
      <c r="B127" s="310"/>
      <c r="C127" s="311"/>
      <c r="D127" s="122" t="s">
        <v>1215</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1216</v>
      </c>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1217</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8</v>
      </c>
      <c r="G138" s="220"/>
    </row>
    <row r="139" spans="2:7" ht="15.75" thickBot="1" x14ac:dyDescent="0.3">
      <c r="B139" s="196" t="s">
        <v>196</v>
      </c>
      <c r="C139" s="197"/>
      <c r="D139" s="226" t="s">
        <v>197</v>
      </c>
      <c r="E139" s="226"/>
      <c r="F139" s="10" t="s">
        <v>200</v>
      </c>
      <c r="G139" s="139" t="s">
        <v>1218</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354">
        <v>1</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22</v>
      </c>
      <c r="G150" s="256"/>
    </row>
    <row r="151" spans="2:7" x14ac:dyDescent="0.25">
      <c r="B151" s="327"/>
      <c r="C151" s="328"/>
      <c r="D151" s="136" t="s">
        <v>220</v>
      </c>
      <c r="E151" s="131" t="s">
        <v>214</v>
      </c>
      <c r="F151" s="255">
        <v>70</v>
      </c>
      <c r="G151" s="256"/>
    </row>
    <row r="152" spans="2:7" x14ac:dyDescent="0.25">
      <c r="B152" s="329"/>
      <c r="C152" s="330"/>
      <c r="D152" s="136" t="s">
        <v>221</v>
      </c>
      <c r="E152" s="131" t="s">
        <v>214</v>
      </c>
      <c r="F152" s="255">
        <v>3</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5</v>
      </c>
      <c r="G154" s="256"/>
    </row>
    <row r="155" spans="2:7" ht="15.75" thickBot="1" x14ac:dyDescent="0.3">
      <c r="B155" s="329"/>
      <c r="C155" s="330"/>
      <c r="D155" s="137" t="s">
        <v>110</v>
      </c>
      <c r="E155" s="132" t="s">
        <v>214</v>
      </c>
      <c r="F155" s="259"/>
      <c r="G155" s="303"/>
    </row>
    <row r="156" spans="2:7" ht="49.5" customHeight="1" x14ac:dyDescent="0.25">
      <c r="B156" s="271" t="s">
        <v>224</v>
      </c>
      <c r="C156" s="272"/>
      <c r="D156" s="47" t="s">
        <v>25</v>
      </c>
      <c r="E156" s="331" t="s">
        <v>225</v>
      </c>
      <c r="F156" s="331"/>
      <c r="G156" s="66" t="s">
        <v>1219</v>
      </c>
    </row>
    <row r="157" spans="2:7" ht="30.75" customHeight="1" thickBot="1" x14ac:dyDescent="0.3">
      <c r="B157" s="279"/>
      <c r="C157" s="280"/>
      <c r="D157" s="59" t="s">
        <v>1220</v>
      </c>
      <c r="E157" s="332" t="s">
        <v>225</v>
      </c>
      <c r="F157" s="332"/>
      <c r="G157" s="87" t="s">
        <v>1221</v>
      </c>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1222</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1223</v>
      </c>
      <c r="E161" s="313"/>
      <c r="F161" s="313"/>
      <c r="G161" s="314"/>
    </row>
    <row r="162" spans="2:7" ht="25.5" customHeight="1" thickBot="1" x14ac:dyDescent="0.3">
      <c r="B162" s="318" t="s">
        <v>242</v>
      </c>
      <c r="C162" s="319"/>
      <c r="D162" s="320" t="s">
        <v>244</v>
      </c>
      <c r="E162" s="320"/>
      <c r="F162" s="119" t="s">
        <v>243</v>
      </c>
      <c r="G162" s="88" t="s">
        <v>1224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1225</v>
      </c>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1226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1227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CDB6790-9405-473B-ACD8-34B919A1E5B5}"/>
  </hyperlinks>
  <pageMargins left="0.7" right="0.7" top="0.75" bottom="0.75" header="0.3" footer="0.3"/>
  <pageSetup orientation="portrait" r:id="rId2"/>
  <drawing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B8EAD-B953-4F88-BF45-6A8D9B23B58D}">
  <dimension ref="A1:I183"/>
  <sheetViews>
    <sheetView topLeftCell="A126"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9" ht="15.75" thickBot="1" x14ac:dyDescent="0.3"/>
    <row r="2" spans="1:9" x14ac:dyDescent="0.25">
      <c r="B2" s="203"/>
      <c r="C2" s="206" t="s">
        <v>0</v>
      </c>
      <c r="D2" s="206"/>
      <c r="E2" s="206"/>
      <c r="F2" s="206"/>
      <c r="G2" s="207"/>
    </row>
    <row r="3" spans="1:9" x14ac:dyDescent="0.25">
      <c r="A3" s="1"/>
      <c r="B3" s="204"/>
      <c r="C3" s="208"/>
      <c r="D3" s="208"/>
      <c r="E3" s="208"/>
      <c r="F3" s="208"/>
      <c r="G3" s="209"/>
    </row>
    <row r="4" spans="1:9" ht="15.75" thickBot="1" x14ac:dyDescent="0.3">
      <c r="B4" s="205"/>
      <c r="C4" s="210"/>
      <c r="D4" s="210"/>
      <c r="E4" s="210"/>
      <c r="F4" s="210"/>
      <c r="G4" s="211"/>
    </row>
    <row r="5" spans="1:9" ht="15.75" thickBot="1" x14ac:dyDescent="0.3"/>
    <row r="6" spans="1:9" ht="15.75" thickBot="1" x14ac:dyDescent="0.3">
      <c r="B6" s="16" t="s">
        <v>1</v>
      </c>
      <c r="C6" s="60">
        <v>44165</v>
      </c>
      <c r="D6" s="18" t="s">
        <v>4</v>
      </c>
      <c r="E6" s="17" t="s">
        <v>1228</v>
      </c>
      <c r="F6" s="18" t="s">
        <v>5</v>
      </c>
      <c r="G6" s="19" t="s">
        <v>1229</v>
      </c>
    </row>
    <row r="7" spans="1:9" ht="8.25" customHeight="1" thickBot="1" x14ac:dyDescent="0.3">
      <c r="B7" s="212"/>
      <c r="C7" s="212"/>
      <c r="D7" s="212"/>
      <c r="E7" s="212"/>
      <c r="F7" s="212"/>
      <c r="G7" s="212"/>
    </row>
    <row r="8" spans="1:9" ht="24.75" x14ac:dyDescent="0.25">
      <c r="B8" s="13" t="s">
        <v>2</v>
      </c>
      <c r="C8" s="346" t="s">
        <v>1230</v>
      </c>
      <c r="D8" s="346"/>
      <c r="E8" s="121" t="s">
        <v>3</v>
      </c>
      <c r="F8" s="213">
        <v>53</v>
      </c>
      <c r="G8" s="214"/>
      <c r="H8" s="89"/>
      <c r="I8" s="89"/>
    </row>
    <row r="9" spans="1:9" x14ac:dyDescent="0.25">
      <c r="B9" s="14" t="s">
        <v>6</v>
      </c>
      <c r="C9" s="4" t="s">
        <v>290</v>
      </c>
      <c r="D9" s="3" t="s">
        <v>7</v>
      </c>
      <c r="E9" s="215" t="s">
        <v>291</v>
      </c>
      <c r="F9" s="216"/>
      <c r="G9" s="217"/>
    </row>
    <row r="10" spans="1:9" ht="15.75" thickBot="1" x14ac:dyDescent="0.3">
      <c r="B10" s="15" t="s">
        <v>8</v>
      </c>
      <c r="C10" s="218" t="s">
        <v>1231</v>
      </c>
      <c r="D10" s="219"/>
      <c r="E10" s="219"/>
      <c r="F10" s="219"/>
      <c r="G10" s="220"/>
    </row>
    <row r="11" spans="1:9" x14ac:dyDescent="0.25">
      <c r="B11" s="142"/>
      <c r="C11" s="142"/>
      <c r="D11" s="142"/>
      <c r="E11" s="142"/>
      <c r="F11" s="142"/>
      <c r="G11" s="142"/>
    </row>
    <row r="12" spans="1:9" ht="15.75" thickBot="1" x14ac:dyDescent="0.3"/>
    <row r="13" spans="1:9" ht="15.75" thickBot="1" x14ac:dyDescent="0.3">
      <c r="B13" s="221" t="s">
        <v>9</v>
      </c>
      <c r="C13" s="222"/>
      <c r="D13" s="222"/>
      <c r="E13" s="222"/>
      <c r="F13" s="222"/>
      <c r="G13" s="223"/>
    </row>
    <row r="14" spans="1:9" ht="15.75" thickBot="1" x14ac:dyDescent="0.3"/>
    <row r="15" spans="1:9" ht="15.75" thickBot="1" x14ac:dyDescent="0.3">
      <c r="B15" s="9" t="s">
        <v>39</v>
      </c>
      <c r="C15" s="224" t="s">
        <v>10</v>
      </c>
      <c r="D15" s="224"/>
      <c r="E15" s="224"/>
      <c r="F15" s="224"/>
      <c r="G15" s="225"/>
    </row>
    <row r="16" spans="1:9" ht="15.75" thickBot="1" x14ac:dyDescent="0.3">
      <c r="B16" s="9" t="s">
        <v>40</v>
      </c>
      <c r="C16" s="10" t="s">
        <v>15</v>
      </c>
      <c r="D16" s="226" t="s">
        <v>1232</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30</v>
      </c>
      <c r="F23" s="350"/>
      <c r="G23" s="72"/>
    </row>
    <row r="24" spans="2:7" x14ac:dyDescent="0.25">
      <c r="B24" s="240"/>
      <c r="C24" s="241"/>
      <c r="D24" s="136" t="s">
        <v>32</v>
      </c>
      <c r="E24" s="244">
        <v>26</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6</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107">
        <v>2</v>
      </c>
      <c r="G42" s="10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7">
        <v>2</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1233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103" t="s">
        <v>275</v>
      </c>
      <c r="E69" s="351" t="s">
        <v>275</v>
      </c>
      <c r="F69" s="352"/>
      <c r="G69" s="104" t="s">
        <v>275</v>
      </c>
    </row>
    <row r="70" spans="2:7" ht="24" x14ac:dyDescent="0.25">
      <c r="B70" s="295"/>
      <c r="C70" s="40" t="s">
        <v>99</v>
      </c>
      <c r="D70" s="92"/>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80" t="s">
        <v>275</v>
      </c>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80" t="s">
        <v>275</v>
      </c>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1234</v>
      </c>
    </row>
    <row r="88" spans="2:7" x14ac:dyDescent="0.25">
      <c r="B88" s="277"/>
      <c r="C88" s="278"/>
      <c r="D88" s="136" t="s">
        <v>119</v>
      </c>
      <c r="E88" s="7"/>
      <c r="F88" s="136" t="s">
        <v>146</v>
      </c>
      <c r="G88" s="144" t="s">
        <v>275</v>
      </c>
    </row>
    <row r="89" spans="2:7" x14ac:dyDescent="0.25">
      <c r="B89" s="277"/>
      <c r="C89" s="278"/>
      <c r="D89" s="136" t="s">
        <v>148</v>
      </c>
      <c r="E89" s="7"/>
      <c r="F89" s="136" t="s">
        <v>18</v>
      </c>
      <c r="G89" s="51"/>
    </row>
    <row r="90" spans="2:7" ht="15.75" thickBot="1" x14ac:dyDescent="0.3">
      <c r="B90" s="279"/>
      <c r="C90" s="280"/>
      <c r="D90" s="8" t="s">
        <v>81</v>
      </c>
      <c r="E90" s="281" t="s">
        <v>1235</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7" t="s">
        <v>275</v>
      </c>
      <c r="F92" s="131" t="s">
        <v>47</v>
      </c>
      <c r="G92" s="34" t="s">
        <v>1234</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124"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1236</v>
      </c>
    </row>
    <row r="112" spans="2:7" ht="29.25" customHeight="1" thickBot="1" x14ac:dyDescent="0.3">
      <c r="B112" s="304" t="s">
        <v>156</v>
      </c>
      <c r="C112" s="305"/>
      <c r="D112" s="54" t="s">
        <v>25</v>
      </c>
      <c r="E112" s="306" t="s">
        <v>47</v>
      </c>
      <c r="F112" s="307"/>
      <c r="G112" s="85" t="s">
        <v>1237</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t="s">
        <v>275</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1238</v>
      </c>
    </row>
    <row r="125" spans="2:7" ht="27.75" customHeight="1" thickBot="1" x14ac:dyDescent="0.3">
      <c r="B125" s="304" t="s">
        <v>177</v>
      </c>
      <c r="C125" s="305"/>
      <c r="D125" s="54" t="s">
        <v>25</v>
      </c>
      <c r="E125" s="306" t="s">
        <v>176</v>
      </c>
      <c r="F125" s="307"/>
      <c r="G125" s="55" t="s">
        <v>1239</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5</v>
      </c>
      <c r="G137" s="256"/>
    </row>
    <row r="138" spans="2:7" ht="15.75" thickBot="1" x14ac:dyDescent="0.3">
      <c r="B138" s="253"/>
      <c r="C138" s="254"/>
      <c r="D138" s="8" t="s">
        <v>193</v>
      </c>
      <c r="E138" s="8" t="s">
        <v>44</v>
      </c>
      <c r="F138" s="219">
        <v>5</v>
      </c>
      <c r="G138" s="220"/>
    </row>
    <row r="139" spans="2:7" ht="15.75" thickBot="1" x14ac:dyDescent="0.3">
      <c r="B139" s="196" t="s">
        <v>196</v>
      </c>
      <c r="C139" s="197"/>
      <c r="D139" s="226"/>
      <c r="E139" s="226"/>
      <c r="F139" s="10" t="s">
        <v>200</v>
      </c>
      <c r="G139" s="139" t="s">
        <v>1240</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354">
        <v>0.4</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v>30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111">
        <v>2200000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353">
        <v>0.2</v>
      </c>
      <c r="G150" s="256"/>
    </row>
    <row r="151" spans="2:7" x14ac:dyDescent="0.25">
      <c r="B151" s="327"/>
      <c r="C151" s="328"/>
      <c r="D151" s="136" t="s">
        <v>220</v>
      </c>
      <c r="E151" s="131" t="s">
        <v>214</v>
      </c>
      <c r="F151" s="353">
        <v>0.6</v>
      </c>
      <c r="G151" s="256"/>
    </row>
    <row r="152" spans="2:7" x14ac:dyDescent="0.25">
      <c r="B152" s="329"/>
      <c r="C152" s="330"/>
      <c r="D152" s="136" t="s">
        <v>221</v>
      </c>
      <c r="E152" s="131" t="s">
        <v>214</v>
      </c>
      <c r="F152" s="353">
        <v>0.1</v>
      </c>
      <c r="G152" s="256"/>
    </row>
    <row r="153" spans="2:7" x14ac:dyDescent="0.25">
      <c r="B153" s="329"/>
      <c r="C153" s="330"/>
      <c r="D153" s="136" t="s">
        <v>222</v>
      </c>
      <c r="E153" s="131" t="s">
        <v>214</v>
      </c>
      <c r="F153" s="255"/>
      <c r="G153" s="256"/>
    </row>
    <row r="154" spans="2:7" x14ac:dyDescent="0.25">
      <c r="B154" s="329"/>
      <c r="C154" s="330"/>
      <c r="D154" s="136" t="s">
        <v>223</v>
      </c>
      <c r="E154" s="131" t="s">
        <v>214</v>
      </c>
      <c r="F154" s="353">
        <v>0.1</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1192</v>
      </c>
    </row>
    <row r="157" spans="2:7" ht="15.75" thickBot="1" x14ac:dyDescent="0.3">
      <c r="B157" s="279"/>
      <c r="C157" s="280"/>
      <c r="D157" s="59" t="s">
        <v>1241</v>
      </c>
      <c r="E157" s="332" t="s">
        <v>225</v>
      </c>
      <c r="F157" s="332"/>
      <c r="G157" s="37" t="s">
        <v>1192</v>
      </c>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1242</v>
      </c>
      <c r="E161" s="313"/>
      <c r="F161" s="313"/>
      <c r="G161" s="314"/>
    </row>
    <row r="162" spans="2:7" ht="25.5" customHeight="1" thickBot="1" x14ac:dyDescent="0.3">
      <c r="B162" s="318" t="s">
        <v>242</v>
      </c>
      <c r="C162" s="319"/>
      <c r="D162" s="320" t="s">
        <v>25</v>
      </c>
      <c r="E162" s="320"/>
      <c r="F162" s="119" t="s">
        <v>243</v>
      </c>
      <c r="G162" s="88" t="s">
        <v>1192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51"/>
    </row>
    <row r="168" spans="2:7" x14ac:dyDescent="0.25">
      <c r="B168" s="277"/>
      <c r="C168" s="278"/>
      <c r="D168" s="132" t="s">
        <v>250</v>
      </c>
      <c r="E168" s="112"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1243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1244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8FA37415-D228-4521-8ABD-67E5DAEBD27B}"/>
  </hyperlinks>
  <pageMargins left="0.7" right="0.7" top="0.75" bottom="0.75" header="0.3" footer="0.3"/>
  <pageSetup orientation="portrait" r:id="rId2"/>
  <drawing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CE34-F180-434C-8C35-C9BEFB55097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30"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44165</v>
      </c>
      <c r="D6" s="18" t="s">
        <v>4</v>
      </c>
      <c r="E6" s="17" t="s">
        <v>1245</v>
      </c>
      <c r="F6" s="18" t="s">
        <v>5</v>
      </c>
      <c r="G6" s="19" t="s">
        <v>1246</v>
      </c>
    </row>
    <row r="7" spans="1:8" ht="8.25" customHeight="1" thickBot="1" x14ac:dyDescent="0.3">
      <c r="B7" s="212"/>
      <c r="C7" s="212"/>
      <c r="D7" s="212"/>
      <c r="E7" s="212"/>
      <c r="F7" s="212"/>
      <c r="G7" s="212"/>
    </row>
    <row r="8" spans="1:8" ht="24.75" x14ac:dyDescent="0.25">
      <c r="B8" s="13" t="s">
        <v>2</v>
      </c>
      <c r="C8" s="346" t="s">
        <v>1247</v>
      </c>
      <c r="D8" s="346"/>
      <c r="E8" s="121" t="s">
        <v>3</v>
      </c>
      <c r="F8" s="213">
        <v>37</v>
      </c>
      <c r="G8" s="214"/>
      <c r="H8" s="89"/>
    </row>
    <row r="9" spans="1:8" x14ac:dyDescent="0.25">
      <c r="B9" s="14" t="s">
        <v>6</v>
      </c>
      <c r="C9" s="4" t="s">
        <v>1082</v>
      </c>
      <c r="D9" s="3" t="s">
        <v>7</v>
      </c>
      <c r="E9" s="215" t="s">
        <v>291</v>
      </c>
      <c r="F9" s="216"/>
      <c r="G9" s="217"/>
    </row>
    <row r="10" spans="1:8" ht="15.75" thickBot="1" x14ac:dyDescent="0.3">
      <c r="B10" s="15" t="s">
        <v>8</v>
      </c>
      <c r="C10" s="218" t="s">
        <v>1248</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1249</v>
      </c>
      <c r="E16" s="226"/>
      <c r="F16" s="10" t="s">
        <v>16</v>
      </c>
      <c r="G16" s="11">
        <v>42</v>
      </c>
    </row>
    <row r="17" spans="2:7" ht="15.75" thickBot="1" x14ac:dyDescent="0.3">
      <c r="B17" s="196" t="s">
        <v>41</v>
      </c>
      <c r="C17" s="197"/>
      <c r="D17" s="226" t="s">
        <v>20</v>
      </c>
      <c r="E17" s="226"/>
      <c r="F17" s="10" t="s">
        <v>21</v>
      </c>
      <c r="G17" s="139" t="s">
        <v>934</v>
      </c>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12</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t="s">
        <v>295</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7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272</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1250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t="s">
        <v>275</v>
      </c>
      <c r="E70" s="334" t="s">
        <v>275</v>
      </c>
      <c r="F70" s="335"/>
      <c r="G70" s="24"/>
    </row>
    <row r="71" spans="2:7" ht="36" x14ac:dyDescent="0.25">
      <c r="B71" s="295"/>
      <c r="C71" s="40" t="s">
        <v>100</v>
      </c>
      <c r="D71" s="9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80" t="s">
        <v>275</v>
      </c>
    </row>
    <row r="77" spans="2:7" x14ac:dyDescent="0.25">
      <c r="B77" s="297"/>
      <c r="C77" s="40" t="s">
        <v>107</v>
      </c>
      <c r="D77" s="22"/>
      <c r="E77" s="334" t="s">
        <v>275</v>
      </c>
      <c r="F77" s="335"/>
      <c r="G77" s="24"/>
    </row>
    <row r="78" spans="2:7" x14ac:dyDescent="0.25">
      <c r="B78" s="297"/>
      <c r="C78" s="40" t="s">
        <v>108</v>
      </c>
      <c r="D78" s="92" t="s">
        <v>275</v>
      </c>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t="s">
        <v>275</v>
      </c>
      <c r="F84" s="335"/>
      <c r="G84" s="80"/>
    </row>
    <row r="85" spans="2:7" x14ac:dyDescent="0.25">
      <c r="B85" s="297"/>
      <c r="C85" s="40" t="s">
        <v>116</v>
      </c>
      <c r="D85" s="92" t="s">
        <v>275</v>
      </c>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95" t="s">
        <v>1251</v>
      </c>
    </row>
    <row r="88" spans="2:7" x14ac:dyDescent="0.25">
      <c r="B88" s="277"/>
      <c r="C88" s="278"/>
      <c r="D88" s="136" t="s">
        <v>119</v>
      </c>
      <c r="E88" s="7"/>
      <c r="F88" s="136" t="s">
        <v>146</v>
      </c>
      <c r="G88" s="124"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272</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1251</v>
      </c>
    </row>
    <row r="97" spans="2:7" x14ac:dyDescent="0.25">
      <c r="B97" s="277"/>
      <c r="C97" s="278"/>
      <c r="D97" s="131" t="s">
        <v>124</v>
      </c>
      <c r="E97" s="20"/>
      <c r="F97" s="131" t="s">
        <v>47</v>
      </c>
      <c r="G97" s="51"/>
    </row>
    <row r="98" spans="2:7" x14ac:dyDescent="0.25">
      <c r="B98" s="277"/>
      <c r="C98" s="278"/>
      <c r="D98" s="131" t="s">
        <v>125</v>
      </c>
      <c r="E98" s="20" t="s">
        <v>272</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113"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85" t="s">
        <v>1252</v>
      </c>
    </row>
    <row r="112" spans="2:7" ht="29.25" customHeight="1" thickBot="1" x14ac:dyDescent="0.3">
      <c r="B112" s="304" t="s">
        <v>156</v>
      </c>
      <c r="C112" s="305"/>
      <c r="D112" s="54" t="s">
        <v>25</v>
      </c>
      <c r="E112" s="306" t="s">
        <v>47</v>
      </c>
      <c r="F112" s="307"/>
      <c r="G112" s="55" t="s">
        <v>1253</v>
      </c>
    </row>
    <row r="113" spans="2:7" ht="25.5" customHeight="1" thickBot="1" x14ac:dyDescent="0.3">
      <c r="B113" s="310" t="s">
        <v>157</v>
      </c>
      <c r="C113" s="311"/>
      <c r="D113" s="54" t="s">
        <v>25</v>
      </c>
      <c r="E113" s="306" t="s">
        <v>158</v>
      </c>
      <c r="F113" s="307"/>
      <c r="G113" s="113">
        <v>15</v>
      </c>
    </row>
    <row r="114" spans="2:7" x14ac:dyDescent="0.25">
      <c r="B114" s="271" t="s">
        <v>159</v>
      </c>
      <c r="C114" s="272"/>
      <c r="D114" s="121" t="s">
        <v>161</v>
      </c>
      <c r="E114" s="83" t="s">
        <v>275</v>
      </c>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1254</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275</v>
      </c>
      <c r="F121" s="121" t="s">
        <v>171</v>
      </c>
      <c r="G121" s="126"/>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85" t="s">
        <v>1255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144" t="s">
        <v>275</v>
      </c>
    </row>
    <row r="132" spans="2:7" x14ac:dyDescent="0.25">
      <c r="B132" s="299"/>
      <c r="C132" s="300"/>
      <c r="D132" s="131" t="s">
        <v>189</v>
      </c>
      <c r="E132" s="20" t="s">
        <v>275</v>
      </c>
      <c r="F132" s="136" t="s">
        <v>190</v>
      </c>
      <c r="G132" s="144" t="s">
        <v>275</v>
      </c>
    </row>
    <row r="133" spans="2:7" ht="15.75" thickBot="1" x14ac:dyDescent="0.3">
      <c r="B133" s="279"/>
      <c r="C133" s="280"/>
      <c r="D133" s="8" t="s">
        <v>81</v>
      </c>
      <c r="E133" s="281" t="s">
        <v>1256</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197</v>
      </c>
      <c r="E139" s="226"/>
      <c r="F139" s="10" t="s">
        <v>200</v>
      </c>
      <c r="G139" s="139" t="s">
        <v>1257</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30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36" customHeight="1" x14ac:dyDescent="0.25">
      <c r="B156" s="271" t="s">
        <v>224</v>
      </c>
      <c r="C156" s="272"/>
      <c r="D156" s="47" t="s">
        <v>25</v>
      </c>
      <c r="E156" s="331" t="s">
        <v>225</v>
      </c>
      <c r="F156" s="331"/>
      <c r="G156" s="66" t="s">
        <v>1258</v>
      </c>
    </row>
    <row r="157" spans="2:7" ht="37.5" thickBot="1" x14ac:dyDescent="0.3">
      <c r="B157" s="279"/>
      <c r="C157" s="280"/>
      <c r="D157" s="59" t="s">
        <v>1259</v>
      </c>
      <c r="E157" s="332" t="s">
        <v>225</v>
      </c>
      <c r="F157" s="332"/>
      <c r="G157" s="87" t="s">
        <v>1260</v>
      </c>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1261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1262</v>
      </c>
      <c r="E161" s="313"/>
      <c r="F161" s="313"/>
      <c r="G161" s="314"/>
    </row>
    <row r="162" spans="2:7" ht="25.5" customHeight="1" thickBot="1" x14ac:dyDescent="0.3">
      <c r="B162" s="318" t="s">
        <v>242</v>
      </c>
      <c r="C162" s="319"/>
      <c r="D162" s="320" t="s">
        <v>25</v>
      </c>
      <c r="E162" s="320"/>
      <c r="F162" s="119" t="s">
        <v>243</v>
      </c>
      <c r="G162" s="88" t="s">
        <v>1263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1264</v>
      </c>
    </row>
    <row r="178" spans="2:7" ht="27" customHeight="1" thickBot="1" x14ac:dyDescent="0.3">
      <c r="B178" s="304" t="s">
        <v>261</v>
      </c>
      <c r="C178" s="305"/>
      <c r="D178" s="312" t="s">
        <v>1265</v>
      </c>
      <c r="E178" s="313"/>
      <c r="F178" s="313"/>
      <c r="G178" s="314"/>
    </row>
    <row r="179" spans="2:7" ht="26.25" customHeight="1" thickBot="1" x14ac:dyDescent="0.3">
      <c r="B179" s="304" t="s">
        <v>262</v>
      </c>
      <c r="C179" s="305"/>
      <c r="D179" s="312" t="s">
        <v>1266</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898DDF53-945E-4478-8188-22A35B9D7BD1}"/>
  </hyperlinks>
  <pageMargins left="0.7" right="0.7" top="0.75" bottom="0.75" header="0.3" footer="0.3"/>
  <pageSetup orientation="portrait" r:id="rId2"/>
  <drawing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B0A-D9E2-4DF8-8E4C-C63B1D1F73E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44165</v>
      </c>
      <c r="D6" s="18" t="s">
        <v>4</v>
      </c>
      <c r="E6" s="17" t="s">
        <v>1267</v>
      </c>
      <c r="F6" s="18" t="s">
        <v>5</v>
      </c>
      <c r="G6" s="19" t="s">
        <v>1268</v>
      </c>
    </row>
    <row r="7" spans="1:8" ht="8.25" customHeight="1" thickBot="1" x14ac:dyDescent="0.3">
      <c r="B7" s="212"/>
      <c r="C7" s="212"/>
      <c r="D7" s="212"/>
      <c r="E7" s="212"/>
      <c r="F7" s="212"/>
      <c r="G7" s="212"/>
    </row>
    <row r="8" spans="1:8" ht="24.75" x14ac:dyDescent="0.25">
      <c r="B8" s="13" t="s">
        <v>2</v>
      </c>
      <c r="C8" s="346" t="s">
        <v>1269</v>
      </c>
      <c r="D8" s="346"/>
      <c r="E8" s="121" t="s">
        <v>3</v>
      </c>
      <c r="F8" s="213">
        <v>49</v>
      </c>
      <c r="G8" s="214"/>
      <c r="H8" s="89"/>
    </row>
    <row r="9" spans="1:8" x14ac:dyDescent="0.25">
      <c r="B9" s="14" t="s">
        <v>6</v>
      </c>
      <c r="C9" s="4" t="s">
        <v>1270</v>
      </c>
      <c r="D9" s="3" t="s">
        <v>7</v>
      </c>
      <c r="E9" s="215" t="s">
        <v>1201</v>
      </c>
      <c r="F9" s="216"/>
      <c r="G9" s="217"/>
      <c r="H9" s="89"/>
    </row>
    <row r="10" spans="1:8" ht="15.75" thickBot="1" x14ac:dyDescent="0.3">
      <c r="B10" s="15" t="s">
        <v>8</v>
      </c>
      <c r="C10" s="218" t="s">
        <v>1271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1272</v>
      </c>
      <c r="E16" s="226"/>
      <c r="F16" s="10" t="s">
        <v>16</v>
      </c>
      <c r="G16" s="11">
        <v>47</v>
      </c>
    </row>
    <row r="17" spans="2:7" ht="15.75" thickBot="1" x14ac:dyDescent="0.3">
      <c r="B17" s="196" t="s">
        <v>41</v>
      </c>
      <c r="C17" s="197"/>
      <c r="D17" s="226" t="s">
        <v>17</v>
      </c>
      <c r="E17" s="226"/>
      <c r="F17" s="10" t="s">
        <v>21</v>
      </c>
      <c r="G17" s="139" t="s">
        <v>475</v>
      </c>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24</v>
      </c>
      <c r="F23" s="350"/>
      <c r="G23" s="72"/>
    </row>
    <row r="24" spans="2:7" x14ac:dyDescent="0.25">
      <c r="B24" s="240"/>
      <c r="C24" s="241"/>
      <c r="D24" s="136" t="s">
        <v>32</v>
      </c>
      <c r="E24" s="244"/>
      <c r="F24" s="245"/>
      <c r="G24" s="72">
        <v>23</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114">
        <v>1</v>
      </c>
      <c r="G42" s="108">
        <v>1</v>
      </c>
    </row>
    <row r="43" spans="2:8" ht="26.25" customHeight="1" thickBot="1" x14ac:dyDescent="0.3">
      <c r="B43" s="262" t="s">
        <v>55</v>
      </c>
      <c r="C43" s="263"/>
      <c r="D43" s="29" t="s">
        <v>56</v>
      </c>
      <c r="E43" s="30" t="s">
        <v>68</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7">
        <v>1</v>
      </c>
      <c r="E50" s="6"/>
      <c r="F50" s="7">
        <v>1</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1273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92" t="s">
        <v>275</v>
      </c>
      <c r="E77" s="334"/>
      <c r="F77" s="335"/>
      <c r="G77" s="24"/>
    </row>
    <row r="78" spans="2:7" x14ac:dyDescent="0.25">
      <c r="B78" s="297"/>
      <c r="C78" s="40" t="s">
        <v>108</v>
      </c>
      <c r="D78" s="22"/>
      <c r="E78" s="334"/>
      <c r="F78" s="335"/>
      <c r="G78" s="80" t="s">
        <v>275</v>
      </c>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81" t="s">
        <v>275</v>
      </c>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1274</v>
      </c>
      <c r="F90" s="281"/>
      <c r="G90" s="282"/>
    </row>
    <row r="91" spans="2:7" ht="18" customHeight="1" x14ac:dyDescent="0.25">
      <c r="B91" s="271" t="s">
        <v>144</v>
      </c>
      <c r="C91" s="272"/>
      <c r="D91" s="121" t="s">
        <v>124</v>
      </c>
      <c r="E91" s="47" t="s">
        <v>275</v>
      </c>
      <c r="F91" s="121" t="s">
        <v>47</v>
      </c>
      <c r="G91" s="39" t="s">
        <v>503</v>
      </c>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374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1275</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811</v>
      </c>
    </row>
    <row r="112" spans="2:7" ht="29.25" customHeight="1" thickBot="1" x14ac:dyDescent="0.3">
      <c r="B112" s="304" t="s">
        <v>156</v>
      </c>
      <c r="C112" s="305"/>
      <c r="D112" s="54" t="s">
        <v>25</v>
      </c>
      <c r="E112" s="306" t="s">
        <v>47</v>
      </c>
      <c r="F112" s="307"/>
      <c r="G112" s="55" t="s">
        <v>299</v>
      </c>
    </row>
    <row r="113" spans="2:7" ht="25.5" customHeight="1" thickBot="1" x14ac:dyDescent="0.3">
      <c r="B113" s="310" t="s">
        <v>157</v>
      </c>
      <c r="C113" s="311"/>
      <c r="D113" s="54" t="s">
        <v>25</v>
      </c>
      <c r="E113" s="306" t="s">
        <v>158</v>
      </c>
      <c r="F113" s="307"/>
      <c r="G113" s="55">
        <v>30</v>
      </c>
    </row>
    <row r="114" spans="2:7" x14ac:dyDescent="0.25">
      <c r="B114" s="271" t="s">
        <v>159</v>
      </c>
      <c r="C114" s="272"/>
      <c r="D114" s="121" t="s">
        <v>161</v>
      </c>
      <c r="E114" s="83" t="s">
        <v>275</v>
      </c>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85" t="s">
        <v>1276</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275</v>
      </c>
      <c r="F121" s="121" t="s">
        <v>171</v>
      </c>
      <c r="G121" s="126"/>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1277</v>
      </c>
    </row>
    <row r="125" spans="2:7" ht="27.75" customHeight="1" thickBot="1" x14ac:dyDescent="0.3">
      <c r="B125" s="304" t="s">
        <v>177</v>
      </c>
      <c r="C125" s="305"/>
      <c r="D125" s="54" t="s">
        <v>25</v>
      </c>
      <c r="E125" s="306" t="s">
        <v>176</v>
      </c>
      <c r="F125" s="307"/>
      <c r="G125" s="55" t="s">
        <v>1278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124" t="s">
        <v>275</v>
      </c>
    </row>
    <row r="132" spans="2:7" x14ac:dyDescent="0.25">
      <c r="B132" s="299"/>
      <c r="C132" s="300"/>
      <c r="D132" s="131" t="s">
        <v>189</v>
      </c>
      <c r="E132" s="20"/>
      <c r="F132" s="136" t="s">
        <v>190</v>
      </c>
      <c r="G132" s="51"/>
    </row>
    <row r="133" spans="2:7" ht="15.75" thickBot="1" x14ac:dyDescent="0.3">
      <c r="B133" s="279"/>
      <c r="C133" s="280"/>
      <c r="D133" s="8" t="s">
        <v>81</v>
      </c>
      <c r="E133" s="281" t="s">
        <v>1279</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c r="E139" s="226"/>
      <c r="F139" s="10" t="s">
        <v>200</v>
      </c>
      <c r="G139" s="139" t="s">
        <v>1240</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30</v>
      </c>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1280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20</v>
      </c>
      <c r="G150" s="256"/>
    </row>
    <row r="151" spans="2:7" x14ac:dyDescent="0.25">
      <c r="B151" s="327"/>
      <c r="C151" s="328"/>
      <c r="D151" s="136" t="s">
        <v>220</v>
      </c>
      <c r="E151" s="131" t="s">
        <v>214</v>
      </c>
      <c r="F151" s="255">
        <v>35</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15</v>
      </c>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1281</v>
      </c>
    </row>
    <row r="157" spans="2:7" ht="37.5" customHeight="1" thickBot="1" x14ac:dyDescent="0.3">
      <c r="B157" s="279"/>
      <c r="C157" s="280"/>
      <c r="D157" s="59" t="s">
        <v>1282</v>
      </c>
      <c r="E157" s="332" t="s">
        <v>225</v>
      </c>
      <c r="F157" s="332"/>
      <c r="G157" s="37" t="s">
        <v>1283</v>
      </c>
    </row>
    <row r="158" spans="2:7" ht="40.5" customHeight="1" thickBot="1" x14ac:dyDescent="0.3">
      <c r="B158" s="196" t="s">
        <v>227</v>
      </c>
      <c r="C158" s="197"/>
      <c r="D158" s="226" t="s">
        <v>230</v>
      </c>
      <c r="E158" s="226"/>
      <c r="F158" s="10" t="s">
        <v>21</v>
      </c>
      <c r="G158" s="88" t="s">
        <v>1284</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1285</v>
      </c>
      <c r="E161" s="313"/>
      <c r="F161" s="313"/>
      <c r="G161" s="314"/>
    </row>
    <row r="162" spans="2:7" ht="45" customHeight="1" thickBot="1" x14ac:dyDescent="0.3">
      <c r="B162" s="318" t="s">
        <v>242</v>
      </c>
      <c r="C162" s="319"/>
      <c r="D162" s="320" t="s">
        <v>25</v>
      </c>
      <c r="E162" s="320"/>
      <c r="F162" s="119" t="s">
        <v>243</v>
      </c>
      <c r="G162" s="88" t="s">
        <v>1286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275</v>
      </c>
      <c r="F172" s="122" t="s">
        <v>255</v>
      </c>
      <c r="G172" s="56" t="s">
        <v>1287</v>
      </c>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1288</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1289</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620FA16-6AF8-432C-9230-25F86F7EA9D5}"/>
  </hyperlinks>
  <pageMargins left="0.7" right="0.7" top="0.75" bottom="0.75" header="0.3" footer="0.3"/>
  <pageSetup orientation="portrait" r:id="rId2"/>
  <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0680-B114-45C2-B7EB-A27915D231F8}">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32.855468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44166</v>
      </c>
      <c r="D6" s="18" t="s">
        <v>4</v>
      </c>
      <c r="E6" s="17" t="s">
        <v>1290</v>
      </c>
      <c r="F6" s="18" t="s">
        <v>5</v>
      </c>
      <c r="G6" s="19" t="s">
        <v>1291</v>
      </c>
    </row>
    <row r="7" spans="1:8" ht="8.25" customHeight="1" thickBot="1" x14ac:dyDescent="0.3">
      <c r="B7" s="212"/>
      <c r="C7" s="212"/>
      <c r="D7" s="212"/>
      <c r="E7" s="212"/>
      <c r="F7" s="212"/>
      <c r="G7" s="212"/>
    </row>
    <row r="8" spans="1:8" ht="24.75" x14ac:dyDescent="0.25">
      <c r="B8" s="13" t="s">
        <v>2</v>
      </c>
      <c r="C8" s="346" t="s">
        <v>1292</v>
      </c>
      <c r="D8" s="346"/>
      <c r="E8" s="121" t="s">
        <v>3</v>
      </c>
      <c r="F8" s="213">
        <v>42</v>
      </c>
      <c r="G8" s="214"/>
      <c r="H8" s="89"/>
    </row>
    <row r="9" spans="1:8" x14ac:dyDescent="0.25">
      <c r="B9" s="14" t="s">
        <v>6</v>
      </c>
      <c r="C9" s="4" t="s">
        <v>1293</v>
      </c>
      <c r="D9" s="3" t="s">
        <v>7</v>
      </c>
      <c r="E9" s="215" t="s">
        <v>354</v>
      </c>
      <c r="F9" s="216"/>
      <c r="G9" s="217"/>
    </row>
    <row r="10" spans="1:8" ht="15.75" thickBot="1" x14ac:dyDescent="0.3">
      <c r="B10" s="15" t="s">
        <v>8</v>
      </c>
      <c r="C10" s="218" t="s">
        <v>1294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1295</v>
      </c>
      <c r="E16" s="226"/>
      <c r="F16" s="10" t="s">
        <v>16</v>
      </c>
      <c r="G16" s="11">
        <v>45</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11</v>
      </c>
      <c r="F23" s="350"/>
      <c r="G23" s="72"/>
    </row>
    <row r="24" spans="2:7" x14ac:dyDescent="0.25">
      <c r="B24" s="240"/>
      <c r="C24" s="241"/>
      <c r="D24" s="136" t="s">
        <v>32</v>
      </c>
      <c r="E24" s="244">
        <v>10</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1</v>
      </c>
      <c r="E46" s="6">
        <v>1</v>
      </c>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79" t="s">
        <v>1296</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80" t="s">
        <v>275</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124"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95" t="s">
        <v>387</v>
      </c>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1165</v>
      </c>
    </row>
    <row r="112" spans="2:7" ht="29.25" customHeight="1" thickBot="1" x14ac:dyDescent="0.3">
      <c r="B112" s="304" t="s">
        <v>156</v>
      </c>
      <c r="C112" s="305"/>
      <c r="D112" s="54" t="s">
        <v>25</v>
      </c>
      <c r="E112" s="306" t="s">
        <v>47</v>
      </c>
      <c r="F112" s="307"/>
      <c r="G112" s="85" t="s">
        <v>1297</v>
      </c>
    </row>
    <row r="113" spans="2:7" ht="25.5" customHeight="1" thickBot="1" x14ac:dyDescent="0.3">
      <c r="B113" s="310" t="s">
        <v>157</v>
      </c>
      <c r="C113" s="311"/>
      <c r="D113" s="54" t="s">
        <v>25</v>
      </c>
      <c r="E113" s="306" t="s">
        <v>158</v>
      </c>
      <c r="F113" s="307"/>
      <c r="G113" s="55">
        <v>5</v>
      </c>
    </row>
    <row r="114" spans="2:7" x14ac:dyDescent="0.25">
      <c r="B114" s="271" t="s">
        <v>159</v>
      </c>
      <c r="C114" s="272"/>
      <c r="D114" s="121" t="s">
        <v>161</v>
      </c>
      <c r="E114" s="83" t="s">
        <v>275</v>
      </c>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1298</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1187</v>
      </c>
    </row>
    <row r="125" spans="2:7" ht="42.75" customHeight="1" thickBot="1" x14ac:dyDescent="0.3">
      <c r="B125" s="304" t="s">
        <v>177</v>
      </c>
      <c r="C125" s="305"/>
      <c r="D125" s="54" t="s">
        <v>25</v>
      </c>
      <c r="E125" s="306" t="s">
        <v>176</v>
      </c>
      <c r="F125" s="307"/>
      <c r="G125" s="85" t="s">
        <v>1299</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c r="E139" s="226"/>
      <c r="F139" s="10" t="s">
        <v>200</v>
      </c>
      <c r="G139" s="139" t="s">
        <v>1257</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1300</v>
      </c>
    </row>
    <row r="157" spans="2:7" ht="15.75" thickBot="1" x14ac:dyDescent="0.3">
      <c r="B157" s="279"/>
      <c r="C157" s="280"/>
      <c r="D157" s="59" t="s">
        <v>1301</v>
      </c>
      <c r="E157" s="332" t="s">
        <v>225</v>
      </c>
      <c r="F157" s="332"/>
      <c r="G157" s="37" t="s">
        <v>1302</v>
      </c>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1303</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1304</v>
      </c>
      <c r="E161" s="313"/>
      <c r="F161" s="313"/>
      <c r="G161" s="314"/>
    </row>
    <row r="162" spans="2:7" ht="25.5" customHeight="1" thickBot="1" x14ac:dyDescent="0.3">
      <c r="B162" s="318" t="s">
        <v>242</v>
      </c>
      <c r="C162" s="319"/>
      <c r="D162" s="320" t="s">
        <v>25</v>
      </c>
      <c r="E162" s="320"/>
      <c r="F162" s="119" t="s">
        <v>243</v>
      </c>
      <c r="G162" s="88" t="s">
        <v>1305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1306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1307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57F5-23A7-4BFB-A981-53F1422BFAA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44166</v>
      </c>
      <c r="D6" s="18" t="s">
        <v>4</v>
      </c>
      <c r="E6" s="17" t="s">
        <v>1308</v>
      </c>
      <c r="F6" s="18" t="s">
        <v>5</v>
      </c>
      <c r="G6" s="19" t="s">
        <v>1309</v>
      </c>
    </row>
    <row r="7" spans="1:8" ht="8.25" customHeight="1" thickBot="1" x14ac:dyDescent="0.3">
      <c r="B7" s="212"/>
      <c r="C7" s="212"/>
      <c r="D7" s="212"/>
      <c r="E7" s="212"/>
      <c r="F7" s="212"/>
      <c r="G7" s="212"/>
    </row>
    <row r="8" spans="1:8" ht="24.75" x14ac:dyDescent="0.25">
      <c r="B8" s="13" t="s">
        <v>2</v>
      </c>
      <c r="C8" s="346" t="s">
        <v>1310</v>
      </c>
      <c r="D8" s="346"/>
      <c r="E8" s="121" t="s">
        <v>3</v>
      </c>
      <c r="F8" s="213">
        <v>50</v>
      </c>
      <c r="G8" s="214"/>
      <c r="H8" s="89"/>
    </row>
    <row r="9" spans="1:8" x14ac:dyDescent="0.25">
      <c r="B9" s="14" t="s">
        <v>6</v>
      </c>
      <c r="C9" s="4" t="s">
        <v>1187</v>
      </c>
      <c r="D9" s="3" t="s">
        <v>7</v>
      </c>
      <c r="E9" s="215" t="s">
        <v>291</v>
      </c>
      <c r="F9" s="216"/>
      <c r="G9" s="217"/>
    </row>
    <row r="10" spans="1:8" ht="15.75" thickBot="1" x14ac:dyDescent="0.3">
      <c r="B10" s="15" t="s">
        <v>8</v>
      </c>
      <c r="C10" s="218" t="s">
        <v>1311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1312</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29</v>
      </c>
      <c r="F23" s="350"/>
      <c r="G23" s="72"/>
    </row>
    <row r="24" spans="2:7" x14ac:dyDescent="0.25">
      <c r="B24" s="240"/>
      <c r="C24" s="241"/>
      <c r="D24" s="136" t="s">
        <v>32</v>
      </c>
      <c r="E24" s="244">
        <v>28</v>
      </c>
      <c r="F24" s="245"/>
      <c r="G24" s="72"/>
    </row>
    <row r="25" spans="2:7" x14ac:dyDescent="0.25">
      <c r="B25" s="240"/>
      <c r="C25" s="241"/>
      <c r="D25" s="136" t="s">
        <v>33</v>
      </c>
      <c r="E25" s="244"/>
      <c r="F25" s="245"/>
      <c r="G25" s="72">
        <v>25</v>
      </c>
    </row>
    <row r="26" spans="2:7" x14ac:dyDescent="0.25">
      <c r="B26" s="240"/>
      <c r="C26" s="241"/>
      <c r="D26" s="136" t="s">
        <v>34</v>
      </c>
      <c r="E26" s="244"/>
      <c r="F26" s="245"/>
      <c r="G26" s="72">
        <v>19</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v>2</v>
      </c>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91">
        <v>1</v>
      </c>
    </row>
    <row r="41" spans="2:8" x14ac:dyDescent="0.25">
      <c r="B41" s="204"/>
      <c r="C41" s="255"/>
      <c r="D41" s="260" t="s">
        <v>53</v>
      </c>
      <c r="E41" s="260"/>
      <c r="F41" s="22"/>
      <c r="G41" s="80"/>
    </row>
    <row r="42" spans="2:8" ht="15.75" thickBot="1" x14ac:dyDescent="0.3">
      <c r="B42" s="258"/>
      <c r="C42" s="259"/>
      <c r="D42" s="261" t="s">
        <v>54</v>
      </c>
      <c r="E42" s="261"/>
      <c r="F42" s="107">
        <v>2</v>
      </c>
      <c r="G42" s="108">
        <v>1</v>
      </c>
    </row>
    <row r="43" spans="2:8" ht="26.25" customHeight="1" thickBot="1" x14ac:dyDescent="0.3">
      <c r="B43" s="262" t="s">
        <v>55</v>
      </c>
      <c r="C43" s="263"/>
      <c r="D43" s="29" t="s">
        <v>56</v>
      </c>
      <c r="E43" s="30" t="s">
        <v>64</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7">
        <v>2</v>
      </c>
      <c r="E47" s="7"/>
      <c r="F47" s="7">
        <v>1</v>
      </c>
      <c r="G47" s="34"/>
    </row>
    <row r="48" spans="2:8" x14ac:dyDescent="0.25">
      <c r="B48" s="268"/>
      <c r="C48" s="32" t="s">
        <v>60</v>
      </c>
      <c r="D48" s="7"/>
      <c r="E48" s="6"/>
      <c r="F48" s="7">
        <v>1</v>
      </c>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124">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1313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t="s">
        <v>173</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t="s">
        <v>1314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387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t="s">
        <v>1315</v>
      </c>
      <c r="F110" s="281"/>
      <c r="G110" s="282"/>
    </row>
    <row r="111" spans="2:7" ht="15.75" thickBot="1" x14ac:dyDescent="0.3">
      <c r="B111" s="304" t="s">
        <v>155</v>
      </c>
      <c r="C111" s="305"/>
      <c r="D111" s="54" t="s">
        <v>25</v>
      </c>
      <c r="E111" s="306" t="s">
        <v>47</v>
      </c>
      <c r="F111" s="307"/>
      <c r="G111" s="55" t="s">
        <v>1139</v>
      </c>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1165</v>
      </c>
    </row>
    <row r="119" spans="2:7" ht="15.75" thickBot="1" x14ac:dyDescent="0.3">
      <c r="B119" s="304" t="s">
        <v>166</v>
      </c>
      <c r="C119" s="305"/>
      <c r="D119" s="312" t="s">
        <v>25</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1187</v>
      </c>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184</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c r="F131" s="131" t="s">
        <v>188</v>
      </c>
      <c r="G131" s="51"/>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3</v>
      </c>
      <c r="G137" s="256"/>
    </row>
    <row r="138" spans="2:8" ht="15.75" thickBot="1" x14ac:dyDescent="0.3">
      <c r="B138" s="253"/>
      <c r="C138" s="254"/>
      <c r="D138" s="8" t="s">
        <v>193</v>
      </c>
      <c r="E138" s="8" t="s">
        <v>44</v>
      </c>
      <c r="F138" s="219">
        <v>1</v>
      </c>
      <c r="G138" s="220"/>
    </row>
    <row r="139" spans="2:8" ht="15.75" thickBot="1" x14ac:dyDescent="0.3">
      <c r="B139" s="196" t="s">
        <v>196</v>
      </c>
      <c r="C139" s="197"/>
      <c r="D139" s="226" t="s">
        <v>197</v>
      </c>
      <c r="E139" s="226"/>
      <c r="F139" s="10" t="s">
        <v>200</v>
      </c>
      <c r="G139" s="139" t="s">
        <v>1316</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40</v>
      </c>
      <c r="G143" s="214"/>
    </row>
    <row r="144" spans="2:8" x14ac:dyDescent="0.25">
      <c r="B144" s="249"/>
      <c r="C144" s="250"/>
      <c r="D144" s="131" t="s">
        <v>211</v>
      </c>
      <c r="E144" s="131" t="s">
        <v>214</v>
      </c>
      <c r="F144" s="255">
        <v>60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26</v>
      </c>
      <c r="E148" s="306" t="s">
        <v>216</v>
      </c>
      <c r="F148" s="307"/>
      <c r="G148" s="55"/>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30</v>
      </c>
      <c r="G150" s="256"/>
    </row>
    <row r="151" spans="2:8" x14ac:dyDescent="0.25">
      <c r="B151" s="327"/>
      <c r="C151" s="328"/>
      <c r="D151" s="136" t="s">
        <v>220</v>
      </c>
      <c r="E151" s="131" t="s">
        <v>214</v>
      </c>
      <c r="F151" s="255">
        <v>60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10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1192</v>
      </c>
    </row>
    <row r="157" spans="2:8" ht="15.75" thickBot="1" x14ac:dyDescent="0.3">
      <c r="B157" s="279"/>
      <c r="C157" s="280"/>
      <c r="D157" s="59" t="s">
        <v>345</v>
      </c>
      <c r="E157" s="332" t="s">
        <v>225</v>
      </c>
      <c r="F157" s="332"/>
      <c r="G157" s="37" t="s">
        <v>1192</v>
      </c>
    </row>
    <row r="158" spans="2:8" ht="15.75" customHeight="1" thickBot="1" x14ac:dyDescent="0.3">
      <c r="B158" s="196" t="s">
        <v>227</v>
      </c>
      <c r="C158" s="197"/>
      <c r="D158" s="226" t="s">
        <v>232</v>
      </c>
      <c r="E158" s="226"/>
      <c r="F158" s="10" t="s">
        <v>21</v>
      </c>
      <c r="G158" s="139"/>
      <c r="H158" s="102"/>
    </row>
    <row r="159" spans="2:8" ht="28.5" customHeight="1" thickBot="1" x14ac:dyDescent="0.3">
      <c r="B159" s="304" t="s">
        <v>235</v>
      </c>
      <c r="C159" s="305"/>
      <c r="D159" s="312" t="s">
        <v>287</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25</v>
      </c>
      <c r="E162" s="320"/>
      <c r="F162" s="119" t="s">
        <v>243</v>
      </c>
      <c r="G162" s="88" t="s">
        <v>1317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1318</v>
      </c>
    </row>
    <row r="178" spans="2:7" ht="27" customHeight="1" thickBot="1" x14ac:dyDescent="0.3">
      <c r="B178" s="304" t="s">
        <v>261</v>
      </c>
      <c r="C178" s="305"/>
      <c r="D178" s="312" t="s">
        <v>1319</v>
      </c>
      <c r="E178" s="313"/>
      <c r="F178" s="313"/>
      <c r="G178" s="314"/>
    </row>
    <row r="179" spans="2:7" ht="26.25" customHeight="1" thickBot="1" x14ac:dyDescent="0.3">
      <c r="B179" s="304" t="s">
        <v>262</v>
      </c>
      <c r="C179" s="305"/>
      <c r="D179" s="312" t="s">
        <v>1320</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21D38A1-FB7A-4F24-AD07-2386FB079D4B}"/>
  </hyperlinks>
  <pageMargins left="0.7" right="0.7" top="0.75" bottom="0.75" header="0.3" footer="0.3"/>
  <pageSetup orientation="portrait" r:id="rId2"/>
  <drawing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E696C-DF21-47F0-BB69-809010203CA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44166</v>
      </c>
      <c r="D6" s="18" t="s">
        <v>4</v>
      </c>
      <c r="E6" s="17" t="s">
        <v>1321</v>
      </c>
      <c r="F6" s="18" t="s">
        <v>5</v>
      </c>
      <c r="G6" s="19" t="s">
        <v>1322</v>
      </c>
    </row>
    <row r="7" spans="1:8" ht="8.25" customHeight="1" thickBot="1" x14ac:dyDescent="0.3">
      <c r="B7" s="212"/>
      <c r="C7" s="212"/>
      <c r="D7" s="212"/>
      <c r="E7" s="212"/>
      <c r="F7" s="212"/>
      <c r="G7" s="212"/>
    </row>
    <row r="8" spans="1:8" ht="24.75" x14ac:dyDescent="0.25">
      <c r="B8" s="13" t="s">
        <v>2</v>
      </c>
      <c r="C8" s="346" t="s">
        <v>1323</v>
      </c>
      <c r="D8" s="346"/>
      <c r="E8" s="121" t="s">
        <v>3</v>
      </c>
      <c r="F8" s="213">
        <v>50</v>
      </c>
      <c r="G8" s="214"/>
      <c r="H8" s="89"/>
    </row>
    <row r="9" spans="1:8" x14ac:dyDescent="0.25">
      <c r="B9" s="14" t="s">
        <v>6</v>
      </c>
      <c r="C9" s="4" t="s">
        <v>269</v>
      </c>
      <c r="D9" s="3" t="s">
        <v>7</v>
      </c>
      <c r="E9" s="215" t="s">
        <v>270</v>
      </c>
      <c r="F9" s="216"/>
      <c r="G9" s="217"/>
    </row>
    <row r="10" spans="1:8" ht="15.75" thickBot="1" x14ac:dyDescent="0.3">
      <c r="B10" s="15" t="s">
        <v>8</v>
      </c>
      <c r="C10" s="218" t="s">
        <v>632</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12</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24</v>
      </c>
      <c r="F23" s="350"/>
      <c r="G23" s="72"/>
    </row>
    <row r="24" spans="2:7" x14ac:dyDescent="0.25">
      <c r="B24" s="240"/>
      <c r="C24" s="241"/>
      <c r="D24" s="136" t="s">
        <v>32</v>
      </c>
      <c r="E24" s="244"/>
      <c r="F24" s="245"/>
      <c r="G24" s="72">
        <v>20</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7">
        <v>1</v>
      </c>
      <c r="F50" s="6"/>
      <c r="G50" s="74">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7" t="s">
        <v>275</v>
      </c>
      <c r="E57" s="136" t="s">
        <v>84</v>
      </c>
      <c r="F57" s="136" t="s">
        <v>44</v>
      </c>
      <c r="G57" s="12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92" t="s">
        <v>275</v>
      </c>
      <c r="E70" s="334"/>
      <c r="F70" s="335"/>
      <c r="G70" s="80" t="s">
        <v>275</v>
      </c>
    </row>
    <row r="71" spans="2:7" ht="36" x14ac:dyDescent="0.25">
      <c r="B71" s="295"/>
      <c r="C71" s="40" t="s">
        <v>100</v>
      </c>
      <c r="D71" s="92" t="s">
        <v>275</v>
      </c>
      <c r="E71" s="334"/>
      <c r="F71" s="335"/>
      <c r="G71" s="80"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80" t="s">
        <v>275</v>
      </c>
    </row>
    <row r="76" spans="2:7" x14ac:dyDescent="0.25">
      <c r="B76" s="297"/>
      <c r="C76" s="40" t="s">
        <v>106</v>
      </c>
      <c r="D76" s="22"/>
      <c r="E76" s="334"/>
      <c r="F76" s="335"/>
      <c r="G76" s="80" t="s">
        <v>275</v>
      </c>
    </row>
    <row r="77" spans="2:7" x14ac:dyDescent="0.25">
      <c r="B77" s="297"/>
      <c r="C77" s="40" t="s">
        <v>107</v>
      </c>
      <c r="D77" s="22"/>
      <c r="E77" s="334"/>
      <c r="F77" s="335"/>
      <c r="G77" s="24"/>
    </row>
    <row r="78" spans="2:7" x14ac:dyDescent="0.25">
      <c r="B78" s="297"/>
      <c r="C78" s="40" t="s">
        <v>108</v>
      </c>
      <c r="D78" s="92" t="s">
        <v>275</v>
      </c>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272</v>
      </c>
    </row>
    <row r="87" spans="2:7" x14ac:dyDescent="0.25">
      <c r="B87" s="271" t="s">
        <v>147</v>
      </c>
      <c r="C87" s="272"/>
      <c r="D87" s="134" t="s">
        <v>120</v>
      </c>
      <c r="E87" s="75" t="s">
        <v>275</v>
      </c>
      <c r="F87" s="121" t="s">
        <v>47</v>
      </c>
      <c r="G87" s="39" t="s">
        <v>503</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1324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909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t="s">
        <v>1325</v>
      </c>
      <c r="F110" s="281"/>
      <c r="G110" s="282"/>
    </row>
    <row r="111" spans="2:7" ht="44.25" thickBot="1" x14ac:dyDescent="0.3">
      <c r="B111" s="304" t="s">
        <v>155</v>
      </c>
      <c r="C111" s="305"/>
      <c r="D111" s="54" t="s">
        <v>25</v>
      </c>
      <c r="E111" s="306" t="s">
        <v>47</v>
      </c>
      <c r="F111" s="307"/>
      <c r="G111" s="85" t="s">
        <v>1326</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1327</v>
      </c>
    </row>
    <row r="125" spans="2:7" ht="27.75" customHeight="1" thickBot="1" x14ac:dyDescent="0.3">
      <c r="B125" s="304" t="s">
        <v>177</v>
      </c>
      <c r="C125" s="305"/>
      <c r="D125" s="54" t="s">
        <v>25</v>
      </c>
      <c r="E125" s="306" t="s">
        <v>176</v>
      </c>
      <c r="F125" s="307"/>
      <c r="G125" s="55" t="s">
        <v>1328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1329</v>
      </c>
      <c r="F133" s="281"/>
      <c r="G133" s="282"/>
    </row>
    <row r="134" spans="2:7" ht="15.75" thickBot="1" x14ac:dyDescent="0.3">
      <c r="B134" s="304" t="s">
        <v>191</v>
      </c>
      <c r="C134" s="305"/>
      <c r="D134" s="54" t="s">
        <v>25</v>
      </c>
      <c r="E134" s="306" t="s">
        <v>47</v>
      </c>
      <c r="F134" s="307"/>
      <c r="G134" s="55" t="s">
        <v>1330</v>
      </c>
    </row>
    <row r="135" spans="2:7" ht="15.75" thickBot="1" x14ac:dyDescent="0.3">
      <c r="B135" s="304" t="s">
        <v>194</v>
      </c>
      <c r="C135" s="305"/>
      <c r="D135" s="312" t="s">
        <v>1331</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25.5" thickBot="1" x14ac:dyDescent="0.3">
      <c r="B139" s="196" t="s">
        <v>196</v>
      </c>
      <c r="C139" s="197"/>
      <c r="D139" s="226" t="s">
        <v>198</v>
      </c>
      <c r="E139" s="226"/>
      <c r="F139" s="10" t="s">
        <v>200</v>
      </c>
      <c r="G139" s="88" t="s">
        <v>1332</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100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5</v>
      </c>
      <c r="G150" s="256"/>
    </row>
    <row r="151" spans="2:7" x14ac:dyDescent="0.25">
      <c r="B151" s="327"/>
      <c r="C151" s="328"/>
      <c r="D151" s="136" t="s">
        <v>220</v>
      </c>
      <c r="E151" s="131" t="s">
        <v>214</v>
      </c>
      <c r="F151" s="358">
        <v>0.6</v>
      </c>
      <c r="G151" s="359"/>
    </row>
    <row r="152" spans="2:7" x14ac:dyDescent="0.25">
      <c r="B152" s="329"/>
      <c r="C152" s="330"/>
      <c r="D152" s="136" t="s">
        <v>221</v>
      </c>
      <c r="E152" s="131" t="s">
        <v>214</v>
      </c>
      <c r="F152" s="255">
        <v>3</v>
      </c>
      <c r="G152" s="256"/>
    </row>
    <row r="153" spans="2:7" x14ac:dyDescent="0.25">
      <c r="B153" s="329"/>
      <c r="C153" s="330"/>
      <c r="D153" s="136" t="s">
        <v>222</v>
      </c>
      <c r="E153" s="131" t="s">
        <v>214</v>
      </c>
      <c r="F153" s="255">
        <v>12</v>
      </c>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54.75" customHeight="1" x14ac:dyDescent="0.25">
      <c r="B156" s="271" t="s">
        <v>224</v>
      </c>
      <c r="C156" s="272"/>
      <c r="D156" s="47" t="s">
        <v>25</v>
      </c>
      <c r="E156" s="331" t="s">
        <v>225</v>
      </c>
      <c r="F156" s="331"/>
      <c r="G156" s="66" t="s">
        <v>1333</v>
      </c>
    </row>
    <row r="157" spans="2:7" ht="25.5" thickBot="1" x14ac:dyDescent="0.3">
      <c r="B157" s="279"/>
      <c r="C157" s="280"/>
      <c r="D157" s="59" t="s">
        <v>1334</v>
      </c>
      <c r="E157" s="332" t="s">
        <v>225</v>
      </c>
      <c r="F157" s="332"/>
      <c r="G157" s="87" t="s">
        <v>1335</v>
      </c>
    </row>
    <row r="158" spans="2:7" ht="15.75" customHeight="1" thickBot="1" x14ac:dyDescent="0.3">
      <c r="B158" s="196" t="s">
        <v>227</v>
      </c>
      <c r="C158" s="197"/>
      <c r="D158" s="226" t="s">
        <v>232</v>
      </c>
      <c r="E158" s="226"/>
      <c r="F158" s="10" t="s">
        <v>21</v>
      </c>
      <c r="G158" s="139" t="s">
        <v>1336</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55" t="s">
        <v>1337</v>
      </c>
      <c r="E161" s="356"/>
      <c r="F161" s="356"/>
      <c r="G161" s="357"/>
    </row>
    <row r="162" spans="2:7" ht="25.5" customHeight="1" thickBot="1" x14ac:dyDescent="0.3">
      <c r="B162" s="318" t="s">
        <v>242</v>
      </c>
      <c r="C162" s="319"/>
      <c r="D162" s="320" t="s">
        <v>25</v>
      </c>
      <c r="E162" s="320"/>
      <c r="F162" s="119" t="s">
        <v>243</v>
      </c>
      <c r="G162" s="88" t="s">
        <v>1338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124"/>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125"/>
    </row>
    <row r="170" spans="2:7" x14ac:dyDescent="0.25">
      <c r="B170" s="277"/>
      <c r="C170" s="278"/>
      <c r="D170" s="132" t="s">
        <v>253</v>
      </c>
      <c r="E170" s="50"/>
      <c r="F170" s="132" t="s">
        <v>255</v>
      </c>
      <c r="G170" s="125"/>
    </row>
    <row r="171" spans="2:7" x14ac:dyDescent="0.25">
      <c r="B171" s="277"/>
      <c r="C171" s="278"/>
      <c r="D171" s="132" t="s">
        <v>254</v>
      </c>
      <c r="E171" s="50"/>
      <c r="F171" s="132" t="s">
        <v>255</v>
      </c>
      <c r="G171" s="125"/>
    </row>
    <row r="172" spans="2:7" ht="15.75" thickBot="1" x14ac:dyDescent="0.3">
      <c r="B172" s="279"/>
      <c r="C172" s="280"/>
      <c r="D172" s="8" t="s">
        <v>110</v>
      </c>
      <c r="E172" s="52"/>
      <c r="F172" s="122" t="s">
        <v>255</v>
      </c>
      <c r="G172" s="127"/>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1339</v>
      </c>
    </row>
    <row r="178" spans="2:7" ht="27" customHeight="1" thickBot="1" x14ac:dyDescent="0.3">
      <c r="B178" s="304" t="s">
        <v>261</v>
      </c>
      <c r="C178" s="305"/>
      <c r="D178" s="312" t="s">
        <v>1340</v>
      </c>
      <c r="E178" s="313"/>
      <c r="F178" s="313"/>
      <c r="G178" s="314"/>
    </row>
    <row r="179" spans="2:7" ht="26.25" customHeight="1" thickBot="1" x14ac:dyDescent="0.3">
      <c r="B179" s="304" t="s">
        <v>262</v>
      </c>
      <c r="C179" s="305"/>
      <c r="D179" s="312" t="s">
        <v>1341</v>
      </c>
      <c r="E179" s="313"/>
      <c r="F179" s="313"/>
      <c r="G179" s="314"/>
    </row>
    <row r="180" spans="2:7" ht="15.75" thickBot="1" x14ac:dyDescent="0.3">
      <c r="B180" s="318" t="s">
        <v>263</v>
      </c>
      <c r="C180" s="319"/>
      <c r="D180" s="120" t="s">
        <v>25</v>
      </c>
      <c r="E180" s="333" t="s">
        <v>255</v>
      </c>
      <c r="F180" s="333"/>
      <c r="G180" s="11" t="s">
        <v>1178</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F649A-DF01-4A6C-ABC6-62FDCD97FA0B}">
  <dimension ref="A1:I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9" ht="15.75" thickBot="1" x14ac:dyDescent="0.3"/>
    <row r="2" spans="1:9" x14ac:dyDescent="0.25">
      <c r="B2" s="203"/>
      <c r="C2" s="206" t="s">
        <v>0</v>
      </c>
      <c r="D2" s="206"/>
      <c r="E2" s="206"/>
      <c r="F2" s="206"/>
      <c r="G2" s="207"/>
    </row>
    <row r="3" spans="1:9" x14ac:dyDescent="0.25">
      <c r="A3" s="1"/>
      <c r="B3" s="204"/>
      <c r="C3" s="208"/>
      <c r="D3" s="208"/>
      <c r="E3" s="208"/>
      <c r="F3" s="208"/>
      <c r="G3" s="209"/>
    </row>
    <row r="4" spans="1:9" ht="15.75" thickBot="1" x14ac:dyDescent="0.3">
      <c r="B4" s="205"/>
      <c r="C4" s="210"/>
      <c r="D4" s="210"/>
      <c r="E4" s="210"/>
      <c r="F4" s="210"/>
      <c r="G4" s="211"/>
    </row>
    <row r="5" spans="1:9" ht="15.75" thickBot="1" x14ac:dyDescent="0.3"/>
    <row r="6" spans="1:9" ht="15.75" thickBot="1" x14ac:dyDescent="0.3">
      <c r="B6" s="16" t="s">
        <v>1</v>
      </c>
      <c r="C6" s="60">
        <v>44170</v>
      </c>
      <c r="D6" s="18" t="s">
        <v>4</v>
      </c>
      <c r="E6" s="17" t="s">
        <v>1342</v>
      </c>
      <c r="F6" s="18" t="s">
        <v>5</v>
      </c>
      <c r="G6" s="19" t="s">
        <v>1343</v>
      </c>
    </row>
    <row r="7" spans="1:9" ht="8.25" customHeight="1" thickBot="1" x14ac:dyDescent="0.3">
      <c r="B7" s="212"/>
      <c r="C7" s="212"/>
      <c r="D7" s="212"/>
      <c r="E7" s="212"/>
      <c r="F7" s="212"/>
      <c r="G7" s="212"/>
    </row>
    <row r="8" spans="1:9" ht="24.75" x14ac:dyDescent="0.25">
      <c r="B8" s="13" t="s">
        <v>2</v>
      </c>
      <c r="C8" s="346" t="s">
        <v>1344</v>
      </c>
      <c r="D8" s="346"/>
      <c r="E8" s="121" t="s">
        <v>3</v>
      </c>
      <c r="F8" s="213">
        <v>65</v>
      </c>
      <c r="G8" s="214"/>
      <c r="H8" s="89"/>
      <c r="I8" s="89"/>
    </row>
    <row r="9" spans="1:9" x14ac:dyDescent="0.25">
      <c r="B9" s="14" t="s">
        <v>6</v>
      </c>
      <c r="C9" s="4" t="s">
        <v>1345</v>
      </c>
      <c r="D9" s="3" t="s">
        <v>7</v>
      </c>
      <c r="E9" s="215" t="s">
        <v>270</v>
      </c>
      <c r="F9" s="216"/>
      <c r="G9" s="217"/>
    </row>
    <row r="10" spans="1:9" ht="15.75" thickBot="1" x14ac:dyDescent="0.3">
      <c r="B10" s="15" t="s">
        <v>8</v>
      </c>
      <c r="C10" s="218" t="s">
        <v>1346</v>
      </c>
      <c r="D10" s="219"/>
      <c r="E10" s="219"/>
      <c r="F10" s="219"/>
      <c r="G10" s="220"/>
    </row>
    <row r="11" spans="1:9" x14ac:dyDescent="0.25">
      <c r="B11" s="142"/>
      <c r="C11" s="142"/>
      <c r="D11" s="142"/>
      <c r="E11" s="142"/>
      <c r="F11" s="142"/>
      <c r="G11" s="142"/>
    </row>
    <row r="12" spans="1:9" ht="15.75" thickBot="1" x14ac:dyDescent="0.3"/>
    <row r="13" spans="1:9" ht="15.75" thickBot="1" x14ac:dyDescent="0.3">
      <c r="B13" s="221" t="s">
        <v>9</v>
      </c>
      <c r="C13" s="222"/>
      <c r="D13" s="222"/>
      <c r="E13" s="222"/>
      <c r="F13" s="222"/>
      <c r="G13" s="223"/>
    </row>
    <row r="14" spans="1:9" ht="15.75" thickBot="1" x14ac:dyDescent="0.3"/>
    <row r="15" spans="1:9" ht="15.75" thickBot="1" x14ac:dyDescent="0.3">
      <c r="B15" s="9" t="s">
        <v>39</v>
      </c>
      <c r="C15" s="224" t="s">
        <v>10</v>
      </c>
      <c r="D15" s="224"/>
      <c r="E15" s="224"/>
      <c r="F15" s="224"/>
      <c r="G15" s="225"/>
    </row>
    <row r="16" spans="1:9" ht="15.75" thickBot="1" x14ac:dyDescent="0.3">
      <c r="B16" s="9" t="s">
        <v>40</v>
      </c>
      <c r="C16" s="10" t="s">
        <v>15</v>
      </c>
      <c r="D16" s="226" t="s">
        <v>1347</v>
      </c>
      <c r="E16" s="226"/>
      <c r="F16" s="10" t="s">
        <v>16</v>
      </c>
      <c r="G16" s="11">
        <v>62</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42</v>
      </c>
    </row>
    <row r="24" spans="2:7" x14ac:dyDescent="0.25">
      <c r="B24" s="240"/>
      <c r="C24" s="241"/>
      <c r="D24" s="136" t="s">
        <v>32</v>
      </c>
      <c r="E24" s="244"/>
      <c r="F24" s="245"/>
      <c r="G24" s="72">
        <v>36</v>
      </c>
    </row>
    <row r="25" spans="2:7" x14ac:dyDescent="0.25">
      <c r="B25" s="240"/>
      <c r="C25" s="241"/>
      <c r="D25" s="136" t="s">
        <v>33</v>
      </c>
      <c r="E25" s="244">
        <v>33</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107">
        <v>1</v>
      </c>
      <c r="G42" s="108">
        <v>2</v>
      </c>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7">
        <v>1</v>
      </c>
      <c r="E50" s="7"/>
      <c r="F50" s="7">
        <v>2</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92" t="s">
        <v>275</v>
      </c>
      <c r="E70" s="334"/>
      <c r="F70" s="335"/>
      <c r="G70" s="80" t="s">
        <v>275</v>
      </c>
    </row>
    <row r="71" spans="2:7" ht="36" x14ac:dyDescent="0.25">
      <c r="B71" s="295"/>
      <c r="C71" s="40" t="s">
        <v>100</v>
      </c>
      <c r="D71" s="92" t="s">
        <v>275</v>
      </c>
      <c r="E71" s="334"/>
      <c r="F71" s="335"/>
      <c r="G71" s="80"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1348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503</v>
      </c>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1349</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130</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1350</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25</v>
      </c>
      <c r="E113" s="306" t="s">
        <v>158</v>
      </c>
      <c r="F113" s="307"/>
      <c r="G113" s="55">
        <v>50</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1351</v>
      </c>
      <c r="F117" s="281"/>
      <c r="G117" s="282"/>
    </row>
    <row r="118" spans="2:7" ht="29.25" customHeight="1" thickBot="1" x14ac:dyDescent="0.3">
      <c r="B118" s="304" t="s">
        <v>165</v>
      </c>
      <c r="C118" s="305"/>
      <c r="D118" s="54" t="s">
        <v>25</v>
      </c>
      <c r="E118" s="306" t="s">
        <v>47</v>
      </c>
      <c r="F118" s="307"/>
      <c r="G118" s="55" t="s">
        <v>1352</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1328</v>
      </c>
    </row>
    <row r="125" spans="2:7" ht="27.75" customHeight="1" thickBot="1" x14ac:dyDescent="0.3">
      <c r="B125" s="304" t="s">
        <v>177</v>
      </c>
      <c r="C125" s="305"/>
      <c r="D125" s="54" t="s">
        <v>25</v>
      </c>
      <c r="E125" s="306" t="s">
        <v>176</v>
      </c>
      <c r="F125" s="307"/>
      <c r="G125" s="55" t="s">
        <v>1328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1353</v>
      </c>
    </row>
    <row r="135" spans="2:7" ht="15.75" thickBot="1" x14ac:dyDescent="0.3">
      <c r="B135" s="304" t="s">
        <v>194</v>
      </c>
      <c r="C135" s="305"/>
      <c r="D135" s="312" t="s">
        <v>1354</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6</v>
      </c>
      <c r="G138" s="220"/>
    </row>
    <row r="139" spans="2:7" ht="25.5" thickBot="1" x14ac:dyDescent="0.3">
      <c r="B139" s="196" t="s">
        <v>196</v>
      </c>
      <c r="C139" s="197"/>
      <c r="D139" s="226" t="s">
        <v>197</v>
      </c>
      <c r="E139" s="226"/>
      <c r="F139" s="10" t="s">
        <v>200</v>
      </c>
      <c r="G139" s="88" t="s">
        <v>1355</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1356</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30</v>
      </c>
      <c r="G146" s="256"/>
    </row>
    <row r="147" spans="2:7" ht="15.75" thickBot="1" x14ac:dyDescent="0.3">
      <c r="B147" s="253"/>
      <c r="C147" s="254"/>
      <c r="D147" s="8" t="s">
        <v>47</v>
      </c>
      <c r="E147" s="315"/>
      <c r="F147" s="316"/>
      <c r="G147" s="317"/>
    </row>
    <row r="148" spans="2:7" ht="47.25" customHeight="1" thickBot="1" x14ac:dyDescent="0.3">
      <c r="B148" s="304" t="s">
        <v>215</v>
      </c>
      <c r="C148" s="305"/>
      <c r="D148" s="54" t="s">
        <v>25</v>
      </c>
      <c r="E148" s="306" t="s">
        <v>216</v>
      </c>
      <c r="F148" s="307"/>
      <c r="G148" s="85" t="s">
        <v>1357</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30</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15</v>
      </c>
      <c r="G154" s="256"/>
    </row>
    <row r="155" spans="2:7" ht="15.75" thickBot="1" x14ac:dyDescent="0.3">
      <c r="B155" s="329"/>
      <c r="C155" s="330"/>
      <c r="D155" s="137" t="s">
        <v>110</v>
      </c>
      <c r="E155" s="132" t="s">
        <v>214</v>
      </c>
      <c r="F155" s="259"/>
      <c r="G155" s="303"/>
    </row>
    <row r="156" spans="2:7" ht="25.5" customHeight="1" x14ac:dyDescent="0.25">
      <c r="B156" s="271" t="s">
        <v>224</v>
      </c>
      <c r="C156" s="272"/>
      <c r="D156" s="47" t="s">
        <v>25</v>
      </c>
      <c r="E156" s="331" t="s">
        <v>225</v>
      </c>
      <c r="F156" s="331"/>
      <c r="G156" s="66" t="s">
        <v>1358</v>
      </c>
    </row>
    <row r="157" spans="2:7" ht="25.5" thickBot="1" x14ac:dyDescent="0.3">
      <c r="B157" s="279"/>
      <c r="C157" s="280"/>
      <c r="D157" s="59" t="s">
        <v>1359</v>
      </c>
      <c r="E157" s="332" t="s">
        <v>225</v>
      </c>
      <c r="F157" s="332"/>
      <c r="G157" s="87" t="s">
        <v>1360</v>
      </c>
    </row>
    <row r="158" spans="2:7" ht="15.75" customHeight="1" thickBot="1" x14ac:dyDescent="0.3">
      <c r="B158" s="196" t="s">
        <v>227</v>
      </c>
      <c r="C158" s="197"/>
      <c r="D158" s="226" t="s">
        <v>400</v>
      </c>
      <c r="E158" s="226"/>
      <c r="F158" s="10" t="s">
        <v>21</v>
      </c>
      <c r="G158" s="139" t="s">
        <v>1361</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1362</v>
      </c>
      <c r="E161" s="313"/>
      <c r="F161" s="313"/>
      <c r="G161" s="314"/>
    </row>
    <row r="162" spans="2:7" ht="25.5" customHeight="1" thickBot="1" x14ac:dyDescent="0.3">
      <c r="B162" s="318" t="s">
        <v>242</v>
      </c>
      <c r="C162" s="319"/>
      <c r="D162" s="320" t="s">
        <v>25</v>
      </c>
      <c r="E162" s="320"/>
      <c r="F162" s="119" t="s">
        <v>243</v>
      </c>
      <c r="G162" s="88" t="s">
        <v>1363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124" t="s">
        <v>275</v>
      </c>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1364</v>
      </c>
      <c r="F172" s="122" t="s">
        <v>255</v>
      </c>
      <c r="G172" s="56" t="s">
        <v>1365</v>
      </c>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1366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1367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333F0E69-0F78-4944-92BC-714D4FAFC102}"/>
  </hyperlinks>
  <pageMargins left="0.7" right="0.7" top="0.75" bottom="0.75" header="0.3" footer="0.3"/>
  <pageSetup orientation="portrait" r:id="rId2"/>
  <drawing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60839-C96D-4D7D-9C7B-343186C504C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44169</v>
      </c>
      <c r="D6" s="18" t="s">
        <v>4</v>
      </c>
      <c r="E6" s="17" t="s">
        <v>1368</v>
      </c>
      <c r="F6" s="18" t="s">
        <v>5</v>
      </c>
      <c r="G6" s="19" t="s">
        <v>1369</v>
      </c>
    </row>
    <row r="7" spans="1:8" ht="8.25" customHeight="1" thickBot="1" x14ac:dyDescent="0.3">
      <c r="B7" s="212"/>
      <c r="C7" s="212"/>
      <c r="D7" s="212"/>
      <c r="E7" s="212"/>
      <c r="F7" s="212"/>
      <c r="G7" s="212"/>
    </row>
    <row r="8" spans="1:8" ht="24.75" x14ac:dyDescent="0.25">
      <c r="B8" s="13" t="s">
        <v>2</v>
      </c>
      <c r="C8" s="346" t="s">
        <v>1370</v>
      </c>
      <c r="D8" s="346"/>
      <c r="E8" s="121" t="s">
        <v>3</v>
      </c>
      <c r="F8" s="213">
        <v>60</v>
      </c>
      <c r="G8" s="214"/>
      <c r="H8" s="89"/>
    </row>
    <row r="9" spans="1:8" x14ac:dyDescent="0.25">
      <c r="B9" s="14" t="s">
        <v>6</v>
      </c>
      <c r="C9" s="4" t="s">
        <v>1371</v>
      </c>
      <c r="D9" s="3" t="s">
        <v>7</v>
      </c>
      <c r="E9" s="215" t="s">
        <v>291</v>
      </c>
      <c r="F9" s="216"/>
      <c r="G9" s="217"/>
    </row>
    <row r="10" spans="1:8" ht="15.75" thickBot="1" x14ac:dyDescent="0.3">
      <c r="B10" s="15" t="s">
        <v>8</v>
      </c>
      <c r="C10" s="218" t="s">
        <v>295</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1372</v>
      </c>
      <c r="E16" s="226"/>
      <c r="F16" s="10" t="s">
        <v>16</v>
      </c>
      <c r="G16" s="11">
        <v>61</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row>
    <row r="20" spans="2:7" ht="15.75" thickBot="1" x14ac:dyDescent="0.3">
      <c r="B20" s="196" t="s">
        <v>24</v>
      </c>
      <c r="C20" s="197"/>
      <c r="D20" s="123" t="s">
        <v>25</v>
      </c>
      <c r="E20" s="198" t="s">
        <v>27</v>
      </c>
      <c r="F20" s="199"/>
      <c r="G20" s="12">
        <v>1</v>
      </c>
    </row>
    <row r="21" spans="2:7" ht="15.75" thickBot="1" x14ac:dyDescent="0.3">
      <c r="B21" s="200" t="s">
        <v>28</v>
      </c>
      <c r="C21" s="197"/>
      <c r="D21" s="201" t="s">
        <v>1373</v>
      </c>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38</v>
      </c>
    </row>
    <row r="24" spans="2:7" x14ac:dyDescent="0.25">
      <c r="B24" s="240"/>
      <c r="C24" s="241"/>
      <c r="D24" s="136" t="s">
        <v>32</v>
      </c>
      <c r="E24" s="244"/>
      <c r="F24" s="245"/>
      <c r="G24" s="72">
        <v>36</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80">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7"/>
      <c r="G47" s="34"/>
    </row>
    <row r="48" spans="2:8" x14ac:dyDescent="0.25">
      <c r="B48" s="268"/>
      <c r="C48" s="32" t="s">
        <v>60</v>
      </c>
      <c r="D48" s="6"/>
      <c r="E48" s="6"/>
      <c r="F48" s="7"/>
      <c r="G48" s="34"/>
    </row>
    <row r="49" spans="2:7" x14ac:dyDescent="0.25">
      <c r="B49" s="268"/>
      <c r="C49" s="32" t="s">
        <v>61</v>
      </c>
      <c r="D49" s="6"/>
      <c r="E49" s="6"/>
      <c r="F49" s="7"/>
      <c r="G49" s="34"/>
    </row>
    <row r="50" spans="2:7" x14ac:dyDescent="0.25">
      <c r="B50" s="268"/>
      <c r="C50" s="32" t="s">
        <v>62</v>
      </c>
      <c r="D50" s="6"/>
      <c r="E50" s="6"/>
      <c r="F50" s="7">
        <v>2</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1374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t="s">
        <v>275</v>
      </c>
      <c r="E70" s="334" t="s">
        <v>275</v>
      </c>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92" t="s">
        <v>275</v>
      </c>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124"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296</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336</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299</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t="s">
        <v>275</v>
      </c>
      <c r="F114" s="121" t="s">
        <v>47</v>
      </c>
      <c r="G114" s="39" t="s">
        <v>1375</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t="s">
        <v>1375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32.25" customHeight="1" thickBot="1" x14ac:dyDescent="0.3">
      <c r="B124" s="304" t="s">
        <v>175</v>
      </c>
      <c r="C124" s="305"/>
      <c r="D124" s="54" t="s">
        <v>25</v>
      </c>
      <c r="E124" s="306" t="s">
        <v>176</v>
      </c>
      <c r="F124" s="307"/>
      <c r="G124" s="85" t="s">
        <v>1376</v>
      </c>
    </row>
    <row r="125" spans="2:7" ht="33" customHeight="1" thickBot="1" x14ac:dyDescent="0.3">
      <c r="B125" s="304" t="s">
        <v>177</v>
      </c>
      <c r="C125" s="305"/>
      <c r="D125" s="54" t="s">
        <v>25</v>
      </c>
      <c r="E125" s="306" t="s">
        <v>176</v>
      </c>
      <c r="F125" s="307"/>
      <c r="G125" s="85" t="s">
        <v>1376</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124"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c r="E139" s="226"/>
      <c r="F139" s="10" t="s">
        <v>200</v>
      </c>
      <c r="G139" s="139" t="s">
        <v>1377</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30</v>
      </c>
      <c r="G150" s="256"/>
    </row>
    <row r="151" spans="2:7" x14ac:dyDescent="0.25">
      <c r="B151" s="327"/>
      <c r="C151" s="328"/>
      <c r="D151" s="136" t="s">
        <v>220</v>
      </c>
      <c r="E151" s="131" t="s">
        <v>214</v>
      </c>
      <c r="F151" s="353">
        <v>0.6</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c r="G153" s="256"/>
    </row>
    <row r="154" spans="2:7" x14ac:dyDescent="0.25">
      <c r="B154" s="329"/>
      <c r="C154" s="330"/>
      <c r="D154" s="136" t="s">
        <v>223</v>
      </c>
      <c r="E154" s="131" t="s">
        <v>214</v>
      </c>
      <c r="F154" s="353">
        <v>0.1</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1378</v>
      </c>
    </row>
    <row r="157" spans="2:7" ht="15.75" thickBot="1" x14ac:dyDescent="0.3">
      <c r="B157" s="279"/>
      <c r="C157" s="280"/>
      <c r="D157" s="59" t="s">
        <v>1379</v>
      </c>
      <c r="E157" s="332" t="s">
        <v>225</v>
      </c>
      <c r="F157" s="332"/>
      <c r="G157" s="37" t="s">
        <v>1380</v>
      </c>
    </row>
    <row r="158" spans="2:7" ht="44.25" customHeight="1" thickBot="1" x14ac:dyDescent="0.3">
      <c r="B158" s="196" t="s">
        <v>227</v>
      </c>
      <c r="C158" s="197"/>
      <c r="D158" s="226"/>
      <c r="E158" s="226"/>
      <c r="F158" s="10" t="s">
        <v>21</v>
      </c>
      <c r="G158" s="88" t="s">
        <v>1381</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1382</v>
      </c>
      <c r="E161" s="313"/>
      <c r="F161" s="313"/>
      <c r="G161" s="314"/>
    </row>
    <row r="162" spans="2:7" ht="25.5" customHeight="1" thickBot="1" x14ac:dyDescent="0.3">
      <c r="B162" s="318" t="s">
        <v>242</v>
      </c>
      <c r="C162" s="319"/>
      <c r="D162" s="320" t="s">
        <v>25</v>
      </c>
      <c r="E162" s="320"/>
      <c r="F162" s="119" t="s">
        <v>243</v>
      </c>
      <c r="G162" s="88" t="s">
        <v>1383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1384</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1385</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126"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F6E94-D0DC-430F-94E6-625C2C8709D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44169</v>
      </c>
      <c r="D6" s="18" t="s">
        <v>4</v>
      </c>
      <c r="E6" s="63" t="s">
        <v>1386</v>
      </c>
      <c r="F6" s="18" t="s">
        <v>5</v>
      </c>
      <c r="G6" s="19" t="s">
        <v>1387</v>
      </c>
    </row>
    <row r="7" spans="1:8" ht="8.25" customHeight="1" thickBot="1" x14ac:dyDescent="0.3">
      <c r="B7" s="212"/>
      <c r="C7" s="212"/>
      <c r="D7" s="212"/>
      <c r="E7" s="212"/>
      <c r="F7" s="212"/>
      <c r="G7" s="212"/>
    </row>
    <row r="8" spans="1:8" ht="24.75" x14ac:dyDescent="0.25">
      <c r="B8" s="13" t="s">
        <v>2</v>
      </c>
      <c r="C8" s="346" t="s">
        <v>1388</v>
      </c>
      <c r="D8" s="346"/>
      <c r="E8" s="121" t="s">
        <v>3</v>
      </c>
      <c r="F8" s="213">
        <v>58</v>
      </c>
      <c r="G8" s="214"/>
      <c r="H8" s="89"/>
    </row>
    <row r="9" spans="1:8" x14ac:dyDescent="0.25">
      <c r="B9" s="14" t="s">
        <v>6</v>
      </c>
      <c r="C9" s="4" t="s">
        <v>269</v>
      </c>
      <c r="D9" s="3" t="s">
        <v>7</v>
      </c>
      <c r="E9" s="215" t="s">
        <v>270</v>
      </c>
      <c r="F9" s="216"/>
      <c r="G9" s="217"/>
    </row>
    <row r="10" spans="1:8" ht="15.75" thickBot="1" x14ac:dyDescent="0.3">
      <c r="B10" s="15" t="s">
        <v>8</v>
      </c>
      <c r="C10" s="218" t="s">
        <v>1389</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1390</v>
      </c>
      <c r="E16" s="226"/>
      <c r="F16" s="10" t="s">
        <v>16</v>
      </c>
      <c r="G16" s="11">
        <v>48</v>
      </c>
    </row>
    <row r="17" spans="2:7" ht="15.75" thickBot="1" x14ac:dyDescent="0.3">
      <c r="B17" s="196" t="s">
        <v>41</v>
      </c>
      <c r="C17" s="197"/>
      <c r="D17" s="226" t="s">
        <v>17</v>
      </c>
      <c r="E17" s="226"/>
      <c r="F17" s="10" t="s">
        <v>21</v>
      </c>
      <c r="G17" s="139" t="s">
        <v>934</v>
      </c>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23</v>
      </c>
      <c r="F23" s="350"/>
      <c r="G23" s="72"/>
    </row>
    <row r="24" spans="2:7" x14ac:dyDescent="0.25">
      <c r="B24" s="240"/>
      <c r="C24" s="241"/>
      <c r="D24" s="136" t="s">
        <v>32</v>
      </c>
      <c r="E24" s="244"/>
      <c r="F24" s="245"/>
      <c r="G24" s="72">
        <v>31</v>
      </c>
    </row>
    <row r="25" spans="2:7" x14ac:dyDescent="0.25">
      <c r="B25" s="240"/>
      <c r="C25" s="241"/>
      <c r="D25" s="136" t="s">
        <v>33</v>
      </c>
      <c r="E25" s="244"/>
      <c r="F25" s="245"/>
      <c r="G25" s="72">
        <v>27</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v>1</v>
      </c>
      <c r="G41" s="80">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7">
        <v>1</v>
      </c>
      <c r="G48" s="34"/>
    </row>
    <row r="49" spans="2:7" x14ac:dyDescent="0.25">
      <c r="B49" s="268"/>
      <c r="C49" s="32" t="s">
        <v>61</v>
      </c>
      <c r="D49" s="6"/>
      <c r="E49" s="6"/>
      <c r="F49" s="6"/>
      <c r="G49" s="34"/>
    </row>
    <row r="50" spans="2:7" x14ac:dyDescent="0.25">
      <c r="B50" s="268"/>
      <c r="C50" s="32" t="s">
        <v>62</v>
      </c>
      <c r="D50" s="7">
        <v>1</v>
      </c>
      <c r="E50" s="6"/>
      <c r="F50" s="7">
        <v>1</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1327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row>
    <row r="89" spans="2:7" x14ac:dyDescent="0.25">
      <c r="B89" s="277"/>
      <c r="C89" s="278"/>
      <c r="D89" s="136" t="s">
        <v>148</v>
      </c>
      <c r="E89" s="7"/>
      <c r="F89" s="136" t="s">
        <v>18</v>
      </c>
      <c r="G89" s="51"/>
    </row>
    <row r="90" spans="2:7" ht="15.75" thickBot="1" x14ac:dyDescent="0.3">
      <c r="B90" s="279"/>
      <c r="C90" s="280"/>
      <c r="D90" s="8" t="s">
        <v>81</v>
      </c>
      <c r="E90" s="281" t="s">
        <v>1094</v>
      </c>
      <c r="F90" s="281"/>
      <c r="G90" s="282"/>
    </row>
    <row r="91" spans="2:7" ht="18" customHeight="1" x14ac:dyDescent="0.25">
      <c r="B91" s="271" t="s">
        <v>144</v>
      </c>
      <c r="C91" s="272"/>
      <c r="D91" s="121" t="s">
        <v>124</v>
      </c>
      <c r="E91" s="47" t="s">
        <v>275</v>
      </c>
      <c r="F91" s="121" t="s">
        <v>47</v>
      </c>
      <c r="G91" s="39" t="s">
        <v>503</v>
      </c>
    </row>
    <row r="92" spans="2:7" ht="18" customHeight="1" x14ac:dyDescent="0.25">
      <c r="B92" s="299"/>
      <c r="C92" s="300"/>
      <c r="D92" s="131" t="s">
        <v>121</v>
      </c>
      <c r="E92" s="7"/>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20"/>
      <c r="F94" s="301"/>
      <c r="G94" s="256"/>
    </row>
    <row r="95" spans="2:7" ht="18" customHeight="1" thickBot="1" x14ac:dyDescent="0.3">
      <c r="B95" s="273"/>
      <c r="C95" s="274"/>
      <c r="D95" s="132" t="s">
        <v>45</v>
      </c>
      <c r="E95" s="133"/>
      <c r="F95" s="302"/>
      <c r="G95" s="303"/>
    </row>
    <row r="96" spans="2:7" x14ac:dyDescent="0.25">
      <c r="B96" s="271" t="s">
        <v>149</v>
      </c>
      <c r="C96" s="272"/>
      <c r="D96" s="121" t="s">
        <v>121</v>
      </c>
      <c r="E96" s="83" t="s">
        <v>275</v>
      </c>
      <c r="F96" s="121" t="s">
        <v>47</v>
      </c>
      <c r="G96" s="39" t="s">
        <v>1391</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1392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130</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1393</v>
      </c>
    </row>
    <row r="112" spans="2:7" ht="29.25" customHeight="1" thickBot="1" x14ac:dyDescent="0.3">
      <c r="B112" s="304" t="s">
        <v>156</v>
      </c>
      <c r="C112" s="305"/>
      <c r="D112" s="54" t="s">
        <v>25</v>
      </c>
      <c r="E112" s="306" t="s">
        <v>47</v>
      </c>
      <c r="F112" s="307"/>
      <c r="G112" s="55" t="s">
        <v>1394</v>
      </c>
    </row>
    <row r="113" spans="2:7" ht="25.5" customHeight="1" thickBot="1" x14ac:dyDescent="0.3">
      <c r="B113" s="310" t="s">
        <v>157</v>
      </c>
      <c r="C113" s="311"/>
      <c r="D113" s="54" t="s">
        <v>25</v>
      </c>
      <c r="E113" s="306" t="s">
        <v>158</v>
      </c>
      <c r="F113" s="307"/>
      <c r="G113" s="55" t="s">
        <v>1395</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1396</v>
      </c>
      <c r="F117" s="281"/>
      <c r="G117" s="282"/>
    </row>
    <row r="118" spans="2:7" ht="29.25" customHeight="1" thickBot="1" x14ac:dyDescent="0.3">
      <c r="B118" s="304" t="s">
        <v>165</v>
      </c>
      <c r="C118" s="305"/>
      <c r="D118" s="54" t="s">
        <v>25</v>
      </c>
      <c r="E118" s="306" t="s">
        <v>47</v>
      </c>
      <c r="F118" s="307"/>
      <c r="G118" s="55" t="s">
        <v>1397</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85" t="s">
        <v>1398</v>
      </c>
    </row>
    <row r="125" spans="2:7" ht="27.75" customHeight="1" thickBot="1" x14ac:dyDescent="0.3">
      <c r="B125" s="304" t="s">
        <v>177</v>
      </c>
      <c r="C125" s="305"/>
      <c r="D125" s="54" t="s">
        <v>25</v>
      </c>
      <c r="E125" s="306" t="s">
        <v>176</v>
      </c>
      <c r="F125" s="307"/>
      <c r="G125" s="85" t="s">
        <v>1399</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197</v>
      </c>
      <c r="E139" s="226"/>
      <c r="F139" s="10" t="s">
        <v>200</v>
      </c>
      <c r="G139" s="139" t="s">
        <v>1400</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t="s">
        <v>1401</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1402</v>
      </c>
      <c r="F147" s="316"/>
      <c r="G147" s="317"/>
    </row>
    <row r="148" spans="2:7" ht="29.25" customHeight="1" thickBot="1" x14ac:dyDescent="0.3">
      <c r="B148" s="304" t="s">
        <v>215</v>
      </c>
      <c r="C148" s="305"/>
      <c r="D148" s="54" t="s">
        <v>25</v>
      </c>
      <c r="E148" s="306" t="s">
        <v>216</v>
      </c>
      <c r="F148" s="307"/>
      <c r="G148" s="55" t="s">
        <v>1403</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25</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15</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1404</v>
      </c>
    </row>
    <row r="157" spans="2:7" ht="15.75" thickBot="1" x14ac:dyDescent="0.3">
      <c r="B157" s="279"/>
      <c r="C157" s="280"/>
      <c r="D157" s="59" t="s">
        <v>1405</v>
      </c>
      <c r="E157" s="332" t="s">
        <v>225</v>
      </c>
      <c r="F157" s="332"/>
      <c r="G157" s="37" t="s">
        <v>1406</v>
      </c>
    </row>
    <row r="158" spans="2:7" ht="15.75" customHeight="1" thickBot="1" x14ac:dyDescent="0.3">
      <c r="B158" s="196" t="s">
        <v>227</v>
      </c>
      <c r="C158" s="197"/>
      <c r="D158" s="226" t="s">
        <v>233</v>
      </c>
      <c r="E158" s="226"/>
      <c r="F158" s="10" t="s">
        <v>21</v>
      </c>
      <c r="G158" s="139" t="s">
        <v>221</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1407</v>
      </c>
      <c r="E161" s="313"/>
      <c r="F161" s="313"/>
      <c r="G161" s="314"/>
    </row>
    <row r="162" spans="2:7" ht="63" customHeight="1" thickBot="1" x14ac:dyDescent="0.3">
      <c r="B162" s="318" t="s">
        <v>242</v>
      </c>
      <c r="C162" s="319"/>
      <c r="D162" s="320" t="s">
        <v>25</v>
      </c>
      <c r="E162" s="320"/>
      <c r="F162" s="119" t="s">
        <v>243</v>
      </c>
      <c r="G162" s="88" t="s">
        <v>1408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15.75" thickBot="1" x14ac:dyDescent="0.3">
      <c r="B177" s="318" t="s">
        <v>260</v>
      </c>
      <c r="C177" s="319"/>
      <c r="D177" s="120"/>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1409</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5CED254D-29F2-42C5-9AF2-9C9F326D32E8}"/>
  </hyperlinks>
  <pageMargins left="0.7" right="0.7" top="0.75" bottom="0.75" header="0.3" footer="0.3"/>
  <pageSetup orientation="portrait" r:id="rId2"/>
  <drawing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A00DD-94E0-4815-BF2A-FE5D0E1F92FD}">
  <dimension ref="A1:H183"/>
  <sheetViews>
    <sheetView topLeftCell="A133"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44139</v>
      </c>
      <c r="D6" s="18" t="s">
        <v>4</v>
      </c>
      <c r="E6" s="17" t="s">
        <v>1410</v>
      </c>
      <c r="F6" s="18" t="s">
        <v>5</v>
      </c>
      <c r="G6" s="19" t="s">
        <v>1411</v>
      </c>
    </row>
    <row r="7" spans="1:8" ht="8.25" customHeight="1" thickBot="1" x14ac:dyDescent="0.3">
      <c r="B7" s="212"/>
      <c r="C7" s="212"/>
      <c r="D7" s="212"/>
      <c r="E7" s="212"/>
      <c r="F7" s="212"/>
      <c r="G7" s="212"/>
    </row>
    <row r="8" spans="1:8" ht="24.75" x14ac:dyDescent="0.25">
      <c r="B8" s="13" t="s">
        <v>2</v>
      </c>
      <c r="C8" s="346" t="s">
        <v>1412</v>
      </c>
      <c r="D8" s="346"/>
      <c r="E8" s="121" t="s">
        <v>3</v>
      </c>
      <c r="F8" s="213">
        <v>46</v>
      </c>
      <c r="G8" s="214"/>
      <c r="H8" s="89"/>
    </row>
    <row r="9" spans="1:8" x14ac:dyDescent="0.25">
      <c r="B9" s="14" t="s">
        <v>6</v>
      </c>
      <c r="C9" s="4" t="s">
        <v>1187</v>
      </c>
      <c r="D9" s="3" t="s">
        <v>7</v>
      </c>
      <c r="E9" s="215" t="s">
        <v>291</v>
      </c>
      <c r="F9" s="216"/>
      <c r="G9" s="217"/>
    </row>
    <row r="10" spans="1:8" ht="15.75" thickBot="1" x14ac:dyDescent="0.3">
      <c r="B10" s="15" t="s">
        <v>8</v>
      </c>
      <c r="C10" s="218" t="s">
        <v>1413</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1414</v>
      </c>
      <c r="E16" s="226"/>
      <c r="F16" s="10" t="s">
        <v>16</v>
      </c>
      <c r="G16" s="11">
        <v>42</v>
      </c>
    </row>
    <row r="17" spans="2:7" ht="15.75" thickBot="1" x14ac:dyDescent="0.3">
      <c r="B17" s="196" t="s">
        <v>41</v>
      </c>
      <c r="C17" s="197"/>
      <c r="D17" s="226" t="s">
        <v>17</v>
      </c>
      <c r="E17" s="226"/>
      <c r="F17" s="10" t="s">
        <v>21</v>
      </c>
      <c r="G17" s="139" t="s">
        <v>1415</v>
      </c>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12</v>
      </c>
    </row>
    <row r="24" spans="2:7" x14ac:dyDescent="0.25">
      <c r="B24" s="240"/>
      <c r="C24" s="241"/>
      <c r="D24" s="136" t="s">
        <v>32</v>
      </c>
      <c r="E24" s="244">
        <v>9</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66</v>
      </c>
      <c r="F43" s="29" t="s">
        <v>57</v>
      </c>
      <c r="G43" s="110"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row>
    <row r="54" spans="2:7" ht="15.75" thickBot="1" x14ac:dyDescent="0.3">
      <c r="B54" s="273"/>
      <c r="C54" s="274"/>
      <c r="D54" s="137" t="s">
        <v>81</v>
      </c>
      <c r="E54" s="275" t="s">
        <v>1416</v>
      </c>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1417</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1418</v>
      </c>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7" t="s">
        <v>275</v>
      </c>
      <c r="F92" s="131" t="s">
        <v>47</v>
      </c>
      <c r="G92" s="34" t="s">
        <v>503</v>
      </c>
    </row>
    <row r="93" spans="2:7" ht="18" customHeight="1" x14ac:dyDescent="0.25">
      <c r="B93" s="299"/>
      <c r="C93" s="300"/>
      <c r="D93" s="131" t="s">
        <v>122</v>
      </c>
      <c r="E93" s="49"/>
      <c r="F93" s="301" t="s">
        <v>145</v>
      </c>
      <c r="G93" s="256" t="s">
        <v>336</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1419</v>
      </c>
    </row>
    <row r="125" spans="2:7" ht="27.75" customHeight="1" thickBot="1" x14ac:dyDescent="0.3">
      <c r="B125" s="304" t="s">
        <v>177</v>
      </c>
      <c r="C125" s="305"/>
      <c r="D125" s="54" t="s">
        <v>25</v>
      </c>
      <c r="E125" s="306" t="s">
        <v>176</v>
      </c>
      <c r="F125" s="307"/>
      <c r="G125" s="55" t="s">
        <v>1420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1421</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39.75" customHeight="1" thickBot="1" x14ac:dyDescent="0.3">
      <c r="B139" s="196" t="s">
        <v>196</v>
      </c>
      <c r="C139" s="197"/>
      <c r="D139" s="226" t="s">
        <v>198</v>
      </c>
      <c r="E139" s="226"/>
      <c r="F139" s="10" t="s">
        <v>200</v>
      </c>
      <c r="G139" s="88" t="s">
        <v>1422</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t="s">
        <v>1423</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10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1424</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20</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1425</v>
      </c>
    </row>
    <row r="157" spans="2:7" ht="15.75" thickBot="1" x14ac:dyDescent="0.3">
      <c r="B157" s="279"/>
      <c r="C157" s="280"/>
      <c r="D157" s="59" t="s">
        <v>1426</v>
      </c>
      <c r="E157" s="332" t="s">
        <v>225</v>
      </c>
      <c r="F157" s="332"/>
      <c r="G157" s="37" t="s">
        <v>1427</v>
      </c>
    </row>
    <row r="158" spans="2:7" ht="40.5" customHeight="1" thickBot="1" x14ac:dyDescent="0.3">
      <c r="B158" s="196" t="s">
        <v>227</v>
      </c>
      <c r="C158" s="197"/>
      <c r="D158" s="226" t="s">
        <v>232</v>
      </c>
      <c r="E158" s="226"/>
      <c r="F158" s="10" t="s">
        <v>21</v>
      </c>
      <c r="G158" s="88" t="s">
        <v>1428</v>
      </c>
    </row>
    <row r="159" spans="2:7" ht="28.5" customHeight="1" thickBot="1" x14ac:dyDescent="0.3">
      <c r="B159" s="304" t="s">
        <v>235</v>
      </c>
      <c r="C159" s="305"/>
      <c r="D159" s="312" t="s">
        <v>1429</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v>
      </c>
      <c r="E161" s="313"/>
      <c r="F161" s="313"/>
      <c r="G161" s="314"/>
    </row>
    <row r="162" spans="2:7" ht="65.25" customHeight="1" thickBot="1" x14ac:dyDescent="0.3">
      <c r="B162" s="318" t="s">
        <v>242</v>
      </c>
      <c r="C162" s="319"/>
      <c r="D162" s="320" t="s">
        <v>25</v>
      </c>
      <c r="E162" s="320"/>
      <c r="F162" s="119" t="s">
        <v>243</v>
      </c>
      <c r="G162" s="88" t="s">
        <v>1430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24.75" thickBot="1" x14ac:dyDescent="0.3">
      <c r="B172" s="279"/>
      <c r="C172" s="280"/>
      <c r="D172" s="8" t="s">
        <v>110</v>
      </c>
      <c r="E172" s="81" t="s">
        <v>1431</v>
      </c>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1432</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1433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BB89AC8-107C-4A96-BC80-4130145D1ED8}"/>
  </hyperlinks>
  <pageMargins left="0.7" right="0.7" top="0.75" bottom="0.75" header="0.3" footer="0.3"/>
  <pageSetup orientation="portrait" r:id="rId2"/>
  <drawing r:id="rId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8BD3C-8BD5-46E8-ABDC-468F0771DA3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44169</v>
      </c>
      <c r="D6" s="18" t="s">
        <v>4</v>
      </c>
      <c r="E6" s="17" t="s">
        <v>1321</v>
      </c>
      <c r="F6" s="18" t="s">
        <v>5</v>
      </c>
      <c r="G6" s="19" t="s">
        <v>1434</v>
      </c>
    </row>
    <row r="7" spans="1:8" ht="8.25" customHeight="1" thickBot="1" x14ac:dyDescent="0.3">
      <c r="B7" s="212"/>
      <c r="C7" s="212"/>
      <c r="D7" s="212"/>
      <c r="E7" s="212"/>
      <c r="F7" s="212"/>
      <c r="G7" s="212"/>
    </row>
    <row r="8" spans="1:8" ht="24.75" x14ac:dyDescent="0.25">
      <c r="B8" s="13" t="s">
        <v>2</v>
      </c>
      <c r="C8" s="346" t="s">
        <v>1435</v>
      </c>
      <c r="D8" s="346"/>
      <c r="E8" s="121" t="s">
        <v>3</v>
      </c>
      <c r="F8" s="213">
        <v>41</v>
      </c>
      <c r="G8" s="214"/>
      <c r="H8" s="89"/>
    </row>
    <row r="9" spans="1:8" x14ac:dyDescent="0.25">
      <c r="B9" s="14" t="s">
        <v>6</v>
      </c>
      <c r="C9" s="4" t="s">
        <v>269</v>
      </c>
      <c r="D9" s="3" t="s">
        <v>7</v>
      </c>
      <c r="E9" s="215" t="s">
        <v>270</v>
      </c>
      <c r="F9" s="216"/>
      <c r="G9" s="217"/>
    </row>
    <row r="10" spans="1:8" ht="15.75" thickBot="1" x14ac:dyDescent="0.3">
      <c r="B10" s="15" t="s">
        <v>8</v>
      </c>
      <c r="C10" s="218" t="s">
        <v>1436</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1437</v>
      </c>
      <c r="E16" s="226"/>
      <c r="F16" s="10" t="s">
        <v>16</v>
      </c>
      <c r="G16" s="11">
        <v>31</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4</v>
      </c>
      <c r="F23" s="350"/>
      <c r="G23" s="72"/>
    </row>
    <row r="24" spans="2:7" x14ac:dyDescent="0.25">
      <c r="B24" s="240"/>
      <c r="C24" s="241"/>
      <c r="D24" s="136" t="s">
        <v>32</v>
      </c>
      <c r="E24" s="244"/>
      <c r="F24" s="245"/>
      <c r="G24" s="72">
        <v>6</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66</v>
      </c>
      <c r="F43" s="29" t="s">
        <v>57</v>
      </c>
      <c r="G43" s="110"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v>1</v>
      </c>
      <c r="F46" s="6"/>
      <c r="G46" s="74">
        <v>1</v>
      </c>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c r="E64" s="284"/>
      <c r="F64" s="284"/>
      <c r="G64" s="285"/>
    </row>
    <row r="65" spans="2:7" ht="15.75" thickBot="1" x14ac:dyDescent="0.3">
      <c r="B65" s="196" t="s">
        <v>90</v>
      </c>
      <c r="C65" s="197"/>
      <c r="D65" s="123"/>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t="s">
        <v>275</v>
      </c>
      <c r="F74" s="335"/>
      <c r="G74" s="24"/>
    </row>
    <row r="75" spans="2:7" x14ac:dyDescent="0.25">
      <c r="B75" s="297"/>
      <c r="C75" s="40" t="s">
        <v>105</v>
      </c>
      <c r="D75" s="22"/>
      <c r="E75" s="334"/>
      <c r="F75" s="335"/>
      <c r="G75" s="24"/>
    </row>
    <row r="76" spans="2:7" x14ac:dyDescent="0.25">
      <c r="B76" s="297"/>
      <c r="C76" s="40" t="s">
        <v>106</v>
      </c>
      <c r="D76" s="22"/>
      <c r="E76" s="334"/>
      <c r="F76" s="335"/>
      <c r="G76" s="115" t="s">
        <v>275</v>
      </c>
    </row>
    <row r="77" spans="2:7" x14ac:dyDescent="0.25">
      <c r="B77" s="297"/>
      <c r="C77" s="40" t="s">
        <v>107</v>
      </c>
      <c r="D77" s="22"/>
      <c r="E77" s="334"/>
      <c r="F77" s="335"/>
      <c r="G77" s="24"/>
    </row>
    <row r="78" spans="2:7" x14ac:dyDescent="0.25">
      <c r="B78" s="297"/>
      <c r="C78" s="40" t="s">
        <v>108</v>
      </c>
      <c r="D78" s="92" t="s">
        <v>275</v>
      </c>
      <c r="E78" s="334" t="s">
        <v>275</v>
      </c>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81" t="s">
        <v>275</v>
      </c>
      <c r="E86" s="336" t="s">
        <v>275</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1324</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1438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1439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126" t="s">
        <v>275</v>
      </c>
    </row>
    <row r="109" spans="2:7" x14ac:dyDescent="0.25">
      <c r="B109" s="277"/>
      <c r="C109" s="278"/>
      <c r="D109" s="131" t="s">
        <v>153</v>
      </c>
      <c r="E109" s="20"/>
      <c r="F109" s="131" t="s">
        <v>154</v>
      </c>
      <c r="G109" s="51"/>
    </row>
    <row r="110" spans="2:7" ht="15.75" thickBot="1" x14ac:dyDescent="0.3">
      <c r="B110" s="279"/>
      <c r="C110" s="280"/>
      <c r="D110" s="8" t="s">
        <v>81</v>
      </c>
      <c r="E110" s="281" t="s">
        <v>1081</v>
      </c>
      <c r="F110" s="281"/>
      <c r="G110" s="282"/>
    </row>
    <row r="111" spans="2:7" ht="15.75" thickBot="1" x14ac:dyDescent="0.3">
      <c r="B111" s="304" t="s">
        <v>155</v>
      </c>
      <c r="C111" s="305"/>
      <c r="D111" s="54" t="s">
        <v>25</v>
      </c>
      <c r="E111" s="306" t="s">
        <v>47</v>
      </c>
      <c r="F111" s="307"/>
      <c r="G111" s="55" t="s">
        <v>1440</v>
      </c>
    </row>
    <row r="112" spans="2:7" ht="29.25" customHeight="1" thickBot="1" x14ac:dyDescent="0.3">
      <c r="B112" s="304" t="s">
        <v>156</v>
      </c>
      <c r="C112" s="305"/>
      <c r="D112" s="54" t="s">
        <v>25</v>
      </c>
      <c r="E112" s="306" t="s">
        <v>47</v>
      </c>
      <c r="F112" s="307"/>
      <c r="G112" s="55" t="s">
        <v>1441</v>
      </c>
    </row>
    <row r="113" spans="2:7" ht="25.5" customHeight="1" thickBot="1" x14ac:dyDescent="0.3">
      <c r="B113" s="310" t="s">
        <v>157</v>
      </c>
      <c r="C113" s="311"/>
      <c r="D113" s="54" t="s">
        <v>25</v>
      </c>
      <c r="E113" s="306" t="s">
        <v>158</v>
      </c>
      <c r="F113" s="307"/>
      <c r="G113" s="55" t="s">
        <v>1442</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1443</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1444</v>
      </c>
    </row>
    <row r="125" spans="2:7" ht="27.75" customHeight="1" thickBot="1" x14ac:dyDescent="0.3">
      <c r="B125" s="304" t="s">
        <v>177</v>
      </c>
      <c r="C125" s="305"/>
      <c r="D125" s="54" t="s">
        <v>25</v>
      </c>
      <c r="E125" s="306" t="s">
        <v>176</v>
      </c>
      <c r="F125" s="307"/>
      <c r="G125" s="55" t="s">
        <v>1327</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t="s">
        <v>1445</v>
      </c>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c r="F131" s="131" t="s">
        <v>188</v>
      </c>
      <c r="G131" s="51"/>
    </row>
    <row r="132" spans="2:8" x14ac:dyDescent="0.25">
      <c r="B132" s="299"/>
      <c r="C132" s="300"/>
      <c r="D132" s="131" t="s">
        <v>189</v>
      </c>
      <c r="E132" s="20"/>
      <c r="F132" s="136" t="s">
        <v>190</v>
      </c>
      <c r="G132" s="51"/>
    </row>
    <row r="133" spans="2:8" ht="15.75" thickBot="1" x14ac:dyDescent="0.3">
      <c r="B133" s="279"/>
      <c r="C133" s="280"/>
      <c r="D133" s="8" t="s">
        <v>81</v>
      </c>
      <c r="E133" s="281" t="s">
        <v>1446</v>
      </c>
      <c r="F133" s="281"/>
      <c r="G133" s="282"/>
    </row>
    <row r="134" spans="2:8" ht="15.75" thickBot="1" x14ac:dyDescent="0.3">
      <c r="B134" s="304" t="s">
        <v>191</v>
      </c>
      <c r="C134" s="305"/>
      <c r="D134" s="54" t="s">
        <v>25</v>
      </c>
      <c r="E134" s="306" t="s">
        <v>47</v>
      </c>
      <c r="F134" s="307"/>
      <c r="G134" s="55" t="s">
        <v>1447</v>
      </c>
    </row>
    <row r="135" spans="2:8" ht="15.75" thickBot="1" x14ac:dyDescent="0.3">
      <c r="B135" s="304" t="s">
        <v>194</v>
      </c>
      <c r="C135" s="305"/>
      <c r="D135" s="312" t="s">
        <v>1448</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1</v>
      </c>
      <c r="G137" s="256"/>
    </row>
    <row r="138" spans="2:8" ht="15.75" thickBot="1" x14ac:dyDescent="0.3">
      <c r="B138" s="253"/>
      <c r="C138" s="254"/>
      <c r="D138" s="8" t="s">
        <v>193</v>
      </c>
      <c r="E138" s="8" t="s">
        <v>44</v>
      </c>
      <c r="F138" s="219">
        <v>20</v>
      </c>
      <c r="G138" s="220"/>
    </row>
    <row r="139" spans="2:8" ht="25.5" thickBot="1" x14ac:dyDescent="0.3">
      <c r="B139" s="196" t="s">
        <v>196</v>
      </c>
      <c r="C139" s="197"/>
      <c r="D139" s="226" t="s">
        <v>197</v>
      </c>
      <c r="E139" s="226"/>
      <c r="F139" s="10" t="s">
        <v>200</v>
      </c>
      <c r="G139" s="88" t="s">
        <v>1449</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354">
        <v>0.5</v>
      </c>
      <c r="G143" s="214"/>
    </row>
    <row r="144" spans="2:8" x14ac:dyDescent="0.25">
      <c r="B144" s="249"/>
      <c r="C144" s="250"/>
      <c r="D144" s="131" t="s">
        <v>211</v>
      </c>
      <c r="E144" s="131" t="s">
        <v>214</v>
      </c>
      <c r="F144" s="353">
        <v>0.5</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55" t="s">
        <v>1450</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5</v>
      </c>
      <c r="G150" s="256"/>
    </row>
    <row r="151" spans="2:8" x14ac:dyDescent="0.25">
      <c r="B151" s="327"/>
      <c r="C151" s="328"/>
      <c r="D151" s="136" t="s">
        <v>220</v>
      </c>
      <c r="E151" s="131" t="s">
        <v>214</v>
      </c>
      <c r="F151" s="353">
        <v>0.75</v>
      </c>
      <c r="G151" s="256"/>
    </row>
    <row r="152" spans="2:8" x14ac:dyDescent="0.25">
      <c r="B152" s="329"/>
      <c r="C152" s="330"/>
      <c r="D152" s="136" t="s">
        <v>221</v>
      </c>
      <c r="E152" s="131" t="s">
        <v>214</v>
      </c>
      <c r="F152" s="255">
        <v>5</v>
      </c>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15</v>
      </c>
      <c r="G154" s="256"/>
    </row>
    <row r="155" spans="2:8" ht="15.75" thickBot="1" x14ac:dyDescent="0.3">
      <c r="B155" s="329"/>
      <c r="C155" s="330"/>
      <c r="D155" s="137" t="s">
        <v>110</v>
      </c>
      <c r="E155" s="132" t="s">
        <v>214</v>
      </c>
      <c r="F155" s="259"/>
      <c r="G155" s="303"/>
    </row>
    <row r="156" spans="2:8" ht="29.25" customHeight="1" x14ac:dyDescent="0.25">
      <c r="B156" s="271" t="s">
        <v>224</v>
      </c>
      <c r="C156" s="272"/>
      <c r="D156" s="47" t="s">
        <v>25</v>
      </c>
      <c r="E156" s="331" t="s">
        <v>225</v>
      </c>
      <c r="F156" s="331"/>
      <c r="G156" s="66" t="s">
        <v>1451</v>
      </c>
    </row>
    <row r="157" spans="2:8" ht="15.75" thickBot="1" x14ac:dyDescent="0.3">
      <c r="B157" s="279"/>
      <c r="C157" s="280"/>
      <c r="D157" s="59" t="s">
        <v>1452</v>
      </c>
      <c r="E157" s="332" t="s">
        <v>225</v>
      </c>
      <c r="F157" s="332"/>
      <c r="G157" s="37" t="s">
        <v>1453</v>
      </c>
    </row>
    <row r="158" spans="2:8" ht="15.75" customHeight="1" thickBot="1" x14ac:dyDescent="0.3">
      <c r="B158" s="196" t="s">
        <v>227</v>
      </c>
      <c r="C158" s="197"/>
      <c r="D158" s="226" t="s">
        <v>232</v>
      </c>
      <c r="E158" s="226"/>
      <c r="F158" s="10" t="s">
        <v>21</v>
      </c>
      <c r="G158" s="139" t="s">
        <v>1454</v>
      </c>
      <c r="H158" s="102"/>
    </row>
    <row r="159" spans="2:8" ht="28.5" customHeight="1" thickBot="1" x14ac:dyDescent="0.3">
      <c r="B159" s="304" t="s">
        <v>235</v>
      </c>
      <c r="C159" s="305"/>
      <c r="D159" s="312" t="s">
        <v>1455</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1456</v>
      </c>
      <c r="E161" s="313"/>
      <c r="F161" s="313"/>
      <c r="G161" s="314"/>
    </row>
    <row r="162" spans="2:7" ht="25.5" customHeight="1" thickBot="1" x14ac:dyDescent="0.3">
      <c r="B162" s="318" t="s">
        <v>242</v>
      </c>
      <c r="C162" s="319"/>
      <c r="D162" s="320" t="s">
        <v>25</v>
      </c>
      <c r="E162" s="320"/>
      <c r="F162" s="119" t="s">
        <v>243</v>
      </c>
      <c r="G162" s="88" t="s">
        <v>1457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t="s">
        <v>275</v>
      </c>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1458</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1459</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1460</v>
      </c>
      <c r="E179" s="313"/>
      <c r="F179" s="313"/>
      <c r="G179" s="314"/>
    </row>
    <row r="180" spans="2:7" ht="15.75" thickBot="1" x14ac:dyDescent="0.3">
      <c r="B180" s="318" t="s">
        <v>263</v>
      </c>
      <c r="C180" s="319"/>
      <c r="D180" s="120" t="s">
        <v>25</v>
      </c>
      <c r="E180" s="333" t="s">
        <v>255</v>
      </c>
      <c r="F180" s="333"/>
      <c r="G180" s="11" t="s">
        <v>1178</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5D937F02-5F28-426A-9619-BB7B2C527BDE}"/>
  </hyperlinks>
  <pageMargins left="0.7" right="0.7" top="0.75" bottom="0.75" header="0.3" footer="0.3"/>
  <pageSetup orientation="portrait" r:id="rId2"/>
  <drawing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3A162-0DAD-49FD-8E56-B0167582853C}">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44169</v>
      </c>
      <c r="D6" s="18" t="s">
        <v>4</v>
      </c>
      <c r="E6" s="17" t="s">
        <v>1461</v>
      </c>
      <c r="F6" s="18" t="s">
        <v>5</v>
      </c>
      <c r="G6" s="19" t="s">
        <v>1462</v>
      </c>
    </row>
    <row r="7" spans="1:8" ht="8.25" customHeight="1" thickBot="1" x14ac:dyDescent="0.3">
      <c r="B7" s="212"/>
      <c r="C7" s="212"/>
      <c r="D7" s="212"/>
      <c r="E7" s="212"/>
      <c r="F7" s="212"/>
      <c r="G7" s="212"/>
    </row>
    <row r="8" spans="1:8" ht="24.75" x14ac:dyDescent="0.25">
      <c r="B8" s="13" t="s">
        <v>2</v>
      </c>
      <c r="C8" s="346" t="s">
        <v>1463</v>
      </c>
      <c r="D8" s="346"/>
      <c r="E8" s="121" t="s">
        <v>3</v>
      </c>
      <c r="F8" s="213">
        <v>53</v>
      </c>
      <c r="G8" s="214"/>
      <c r="H8" s="89"/>
    </row>
    <row r="9" spans="1:8" x14ac:dyDescent="0.25">
      <c r="B9" s="14" t="s">
        <v>6</v>
      </c>
      <c r="C9" s="4" t="s">
        <v>1464</v>
      </c>
      <c r="D9" s="3" t="s">
        <v>7</v>
      </c>
      <c r="E9" s="215" t="s">
        <v>270</v>
      </c>
      <c r="F9" s="216"/>
      <c r="G9" s="217"/>
    </row>
    <row r="10" spans="1:8" ht="15.75" thickBot="1" x14ac:dyDescent="0.3">
      <c r="B10" s="15" t="s">
        <v>8</v>
      </c>
      <c r="C10" s="218" t="s">
        <v>324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1465</v>
      </c>
      <c r="E16" s="226"/>
      <c r="F16" s="10" t="s">
        <v>16</v>
      </c>
      <c r="G16" s="11">
        <v>52</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25</v>
      </c>
      <c r="E20" s="198" t="s">
        <v>27</v>
      </c>
      <c r="F20" s="199"/>
      <c r="G20" s="12">
        <v>1</v>
      </c>
    </row>
    <row r="21" spans="2:7" ht="15.75" thickBot="1" x14ac:dyDescent="0.3">
      <c r="B21" s="200" t="s">
        <v>28</v>
      </c>
      <c r="C21" s="197"/>
      <c r="D21" s="201" t="s">
        <v>1466</v>
      </c>
      <c r="E21" s="201"/>
      <c r="F21" s="201"/>
      <c r="G21" s="202"/>
    </row>
    <row r="22" spans="2:7" x14ac:dyDescent="0.25">
      <c r="B22" s="236" t="s">
        <v>38</v>
      </c>
      <c r="C22" s="237"/>
      <c r="D22" s="134"/>
      <c r="E22" s="238" t="s">
        <v>29</v>
      </c>
      <c r="F22" s="239"/>
      <c r="G22" s="135" t="s">
        <v>30</v>
      </c>
    </row>
    <row r="23" spans="2:7" x14ac:dyDescent="0.25">
      <c r="B23" s="240"/>
      <c r="C23" s="241"/>
      <c r="D23" s="136" t="s">
        <v>31</v>
      </c>
      <c r="E23" s="349">
        <v>26</v>
      </c>
      <c r="F23" s="350"/>
      <c r="G23" s="72"/>
    </row>
    <row r="24" spans="2:7" x14ac:dyDescent="0.25">
      <c r="B24" s="240"/>
      <c r="C24" s="241"/>
      <c r="D24" s="136" t="s">
        <v>32</v>
      </c>
      <c r="E24" s="244">
        <v>24</v>
      </c>
      <c r="F24" s="245"/>
      <c r="G24" s="72"/>
    </row>
    <row r="25" spans="2:7" x14ac:dyDescent="0.25">
      <c r="B25" s="240"/>
      <c r="C25" s="241"/>
      <c r="D25" s="136" t="s">
        <v>33</v>
      </c>
      <c r="E25" s="244"/>
      <c r="F25" s="245"/>
      <c r="G25" s="72">
        <v>20</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6</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v>1</v>
      </c>
      <c r="G41" s="80">
        <v>1</v>
      </c>
    </row>
    <row r="42" spans="2:8" ht="15.75" thickBot="1" x14ac:dyDescent="0.3">
      <c r="B42" s="258"/>
      <c r="C42" s="259"/>
      <c r="D42" s="261" t="s">
        <v>54</v>
      </c>
      <c r="E42" s="261"/>
      <c r="F42" s="107">
        <v>1</v>
      </c>
      <c r="G42" s="28"/>
    </row>
    <row r="43" spans="2:8" ht="26.25" customHeight="1" thickBot="1" x14ac:dyDescent="0.3">
      <c r="B43" s="262" t="s">
        <v>55</v>
      </c>
      <c r="C43" s="263"/>
      <c r="D43" s="29" t="s">
        <v>56</v>
      </c>
      <c r="E43" s="109" t="s">
        <v>70</v>
      </c>
      <c r="F43" s="29" t="s">
        <v>57</v>
      </c>
      <c r="G43" s="110"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7">
        <v>1</v>
      </c>
      <c r="E47" s="6"/>
      <c r="F47" s="6"/>
      <c r="G47" s="34"/>
    </row>
    <row r="48" spans="2:8" x14ac:dyDescent="0.25">
      <c r="B48" s="268"/>
      <c r="C48" s="32" t="s">
        <v>60</v>
      </c>
      <c r="D48" s="7">
        <v>1</v>
      </c>
      <c r="E48" s="6"/>
      <c r="F48" s="6"/>
      <c r="G48" s="34"/>
    </row>
    <row r="49" spans="2:7" x14ac:dyDescent="0.25">
      <c r="B49" s="268"/>
      <c r="C49" s="32" t="s">
        <v>61</v>
      </c>
      <c r="D49" s="6"/>
      <c r="E49" s="6"/>
      <c r="F49" s="6"/>
      <c r="G49" s="34"/>
    </row>
    <row r="50" spans="2:7" x14ac:dyDescent="0.25">
      <c r="B50" s="268"/>
      <c r="C50" s="32" t="s">
        <v>62</v>
      </c>
      <c r="D50" s="6"/>
      <c r="E50" s="6"/>
      <c r="F50" s="7">
        <v>1</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51">
        <v>3</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1328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124" t="s">
        <v>275</v>
      </c>
    </row>
    <row r="90" spans="2:7" ht="15.75" thickBot="1" x14ac:dyDescent="0.3">
      <c r="B90" s="279"/>
      <c r="C90" s="280"/>
      <c r="D90" s="8" t="s">
        <v>81</v>
      </c>
      <c r="E90" s="281"/>
      <c r="F90" s="281"/>
      <c r="G90" s="282"/>
    </row>
    <row r="91" spans="2:7" ht="18" customHeight="1" x14ac:dyDescent="0.25">
      <c r="B91" s="271" t="s">
        <v>144</v>
      </c>
      <c r="C91" s="272"/>
      <c r="D91" s="121" t="s">
        <v>124</v>
      </c>
      <c r="E91" s="48" t="s">
        <v>275</v>
      </c>
      <c r="F91" s="121" t="s">
        <v>47</v>
      </c>
      <c r="G91" s="39" t="s">
        <v>1137</v>
      </c>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1467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1468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124"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1469</v>
      </c>
    </row>
    <row r="112" spans="2:7" ht="29.25" customHeight="1" thickBot="1" x14ac:dyDescent="0.3">
      <c r="B112" s="304" t="s">
        <v>156</v>
      </c>
      <c r="C112" s="305"/>
      <c r="D112" s="54" t="s">
        <v>25</v>
      </c>
      <c r="E112" s="306" t="s">
        <v>47</v>
      </c>
      <c r="F112" s="307"/>
      <c r="G112" s="55" t="s">
        <v>1441</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1441</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1470</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275</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1471</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2</v>
      </c>
      <c r="G138" s="220"/>
    </row>
    <row r="139" spans="2:7" ht="25.5" thickBot="1" x14ac:dyDescent="0.3">
      <c r="B139" s="196" t="s">
        <v>196</v>
      </c>
      <c r="C139" s="197"/>
      <c r="D139" s="226"/>
      <c r="E139" s="226"/>
      <c r="F139" s="10" t="s">
        <v>200</v>
      </c>
      <c r="G139" s="88" t="s">
        <v>1472</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354">
        <v>0.8</v>
      </c>
      <c r="G143" s="214"/>
    </row>
    <row r="144" spans="2:7" x14ac:dyDescent="0.25">
      <c r="B144" s="249"/>
      <c r="C144" s="250"/>
      <c r="D144" s="131" t="s">
        <v>211</v>
      </c>
      <c r="E144" s="131" t="s">
        <v>214</v>
      </c>
      <c r="F144" s="353">
        <v>0.2</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29.25" customHeight="1" x14ac:dyDescent="0.25">
      <c r="B156" s="271" t="s">
        <v>224</v>
      </c>
      <c r="C156" s="272"/>
      <c r="D156" s="47" t="s">
        <v>25</v>
      </c>
      <c r="E156" s="331" t="s">
        <v>225</v>
      </c>
      <c r="F156" s="331"/>
      <c r="G156" s="66" t="s">
        <v>1473</v>
      </c>
    </row>
    <row r="157" spans="2:7" ht="15.75" thickBot="1" x14ac:dyDescent="0.3">
      <c r="B157" s="279"/>
      <c r="C157" s="280"/>
      <c r="D157" s="59" t="s">
        <v>1474</v>
      </c>
      <c r="E157" s="332" t="s">
        <v>225</v>
      </c>
      <c r="F157" s="332"/>
      <c r="G157" s="37"/>
    </row>
    <row r="158" spans="2:7" ht="15.75" customHeight="1" thickBot="1" x14ac:dyDescent="0.3">
      <c r="B158" s="196" t="s">
        <v>227</v>
      </c>
      <c r="C158" s="197"/>
      <c r="D158" s="226" t="s">
        <v>233</v>
      </c>
      <c r="E158" s="226"/>
      <c r="F158" s="10" t="s">
        <v>21</v>
      </c>
      <c r="G158" s="139" t="s">
        <v>1475</v>
      </c>
    </row>
    <row r="159" spans="2:7" ht="28.5" customHeight="1" thickBot="1" x14ac:dyDescent="0.3">
      <c r="B159" s="304" t="s">
        <v>235</v>
      </c>
      <c r="C159" s="305"/>
      <c r="D159" s="312" t="s">
        <v>1476</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1477</v>
      </c>
      <c r="E161" s="313"/>
      <c r="F161" s="313"/>
      <c r="G161" s="314"/>
    </row>
    <row r="162" spans="2:7" ht="74.25" customHeight="1" thickBot="1" x14ac:dyDescent="0.3">
      <c r="B162" s="318" t="s">
        <v>242</v>
      </c>
      <c r="C162" s="319"/>
      <c r="D162" s="320" t="s">
        <v>25</v>
      </c>
      <c r="E162" s="320"/>
      <c r="F162" s="119" t="s">
        <v>243</v>
      </c>
      <c r="G162" s="88" t="s">
        <v>1478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1479</v>
      </c>
    </row>
    <row r="178" spans="2:7" ht="27" customHeight="1" thickBot="1" x14ac:dyDescent="0.3">
      <c r="B178" s="304" t="s">
        <v>261</v>
      </c>
      <c r="C178" s="305"/>
      <c r="D178" s="312" t="s">
        <v>1455</v>
      </c>
      <c r="E178" s="313"/>
      <c r="F178" s="313"/>
      <c r="G178" s="314"/>
    </row>
    <row r="179" spans="2:7" ht="26.25" customHeight="1" thickBot="1" x14ac:dyDescent="0.3">
      <c r="B179" s="304" t="s">
        <v>262</v>
      </c>
      <c r="C179" s="305"/>
      <c r="D179" s="312" t="s">
        <v>1480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BCF0-63B0-456B-AE5D-29A5902C03F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44169</v>
      </c>
      <c r="D6" s="18" t="s">
        <v>4</v>
      </c>
      <c r="E6" s="17" t="s">
        <v>1481</v>
      </c>
      <c r="F6" s="18" t="s">
        <v>5</v>
      </c>
      <c r="G6" s="19"/>
    </row>
    <row r="7" spans="1:8" ht="8.25" customHeight="1" thickBot="1" x14ac:dyDescent="0.3">
      <c r="B7" s="212"/>
      <c r="C7" s="212"/>
      <c r="D7" s="212"/>
      <c r="E7" s="212"/>
      <c r="F7" s="212"/>
      <c r="G7" s="212"/>
    </row>
    <row r="8" spans="1:8" ht="24.75" x14ac:dyDescent="0.25">
      <c r="B8" s="13" t="s">
        <v>2</v>
      </c>
      <c r="C8" s="346" t="s">
        <v>1482</v>
      </c>
      <c r="D8" s="346"/>
      <c r="E8" s="121" t="s">
        <v>3</v>
      </c>
      <c r="F8" s="213">
        <f>17*4</f>
        <v>68</v>
      </c>
      <c r="G8" s="214"/>
      <c r="H8" s="89"/>
    </row>
    <row r="9" spans="1:8" x14ac:dyDescent="0.25">
      <c r="B9" s="14" t="s">
        <v>6</v>
      </c>
      <c r="C9" s="4" t="s">
        <v>1483</v>
      </c>
      <c r="D9" s="3" t="s">
        <v>7</v>
      </c>
      <c r="E9" s="215" t="s">
        <v>354</v>
      </c>
      <c r="F9" s="216"/>
      <c r="G9" s="217"/>
    </row>
    <row r="10" spans="1:8" ht="15.75" thickBot="1" x14ac:dyDescent="0.3">
      <c r="B10" s="15" t="s">
        <v>8</v>
      </c>
      <c r="C10" s="218" t="s">
        <v>1484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1485</v>
      </c>
      <c r="E16" s="226"/>
      <c r="F16" s="10" t="s">
        <v>16</v>
      </c>
      <c r="G16" s="11">
        <v>68</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50</v>
      </c>
      <c r="F23" s="350"/>
      <c r="G23" s="72"/>
    </row>
    <row r="24" spans="2:7" x14ac:dyDescent="0.25">
      <c r="B24" s="240"/>
      <c r="C24" s="241"/>
      <c r="D24" s="136" t="s">
        <v>32</v>
      </c>
      <c r="E24" s="244"/>
      <c r="F24" s="245"/>
      <c r="G24" s="72">
        <v>22</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91">
        <v>1</v>
      </c>
    </row>
    <row r="41" spans="2:8" x14ac:dyDescent="0.25">
      <c r="B41" s="204"/>
      <c r="C41" s="255"/>
      <c r="D41" s="260" t="s">
        <v>53</v>
      </c>
      <c r="E41" s="260"/>
      <c r="F41" s="22"/>
      <c r="G41" s="24"/>
    </row>
    <row r="42" spans="2:8" ht="15.75" thickBot="1" x14ac:dyDescent="0.3">
      <c r="B42" s="258"/>
      <c r="C42" s="259"/>
      <c r="D42" s="261" t="s">
        <v>54</v>
      </c>
      <c r="E42" s="261"/>
      <c r="F42" s="107">
        <v>1</v>
      </c>
      <c r="G42" s="2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v>1</v>
      </c>
      <c r="F46" s="6"/>
      <c r="G46" s="34"/>
    </row>
    <row r="47" spans="2:8" x14ac:dyDescent="0.25">
      <c r="B47" s="268"/>
      <c r="C47" s="32" t="s">
        <v>59</v>
      </c>
      <c r="D47" s="6"/>
      <c r="E47" s="6"/>
      <c r="F47" s="7">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7" t="s">
        <v>275</v>
      </c>
      <c r="E61" s="136" t="s">
        <v>84</v>
      </c>
      <c r="F61" s="136" t="s">
        <v>44</v>
      </c>
      <c r="G61" s="124">
        <v>1</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80" t="s">
        <v>275</v>
      </c>
    </row>
    <row r="76" spans="2:7" x14ac:dyDescent="0.25">
      <c r="B76" s="297"/>
      <c r="C76" s="40" t="s">
        <v>106</v>
      </c>
      <c r="D76" s="22"/>
      <c r="E76" s="334" t="s">
        <v>275</v>
      </c>
      <c r="F76" s="335"/>
      <c r="G76" s="80"/>
    </row>
    <row r="77" spans="2:7" x14ac:dyDescent="0.25">
      <c r="B77" s="297"/>
      <c r="C77" s="40" t="s">
        <v>107</v>
      </c>
      <c r="D77" s="22"/>
      <c r="E77" s="334"/>
      <c r="F77" s="335"/>
      <c r="G77" s="80"/>
    </row>
    <row r="78" spans="2:7" x14ac:dyDescent="0.25">
      <c r="B78" s="297"/>
      <c r="C78" s="40" t="s">
        <v>108</v>
      </c>
      <c r="D78" s="22"/>
      <c r="E78" s="334"/>
      <c r="F78" s="335"/>
      <c r="G78" s="80"/>
    </row>
    <row r="79" spans="2:7" x14ac:dyDescent="0.25">
      <c r="B79" s="297"/>
      <c r="C79" s="40" t="s">
        <v>109</v>
      </c>
      <c r="D79" s="22"/>
      <c r="E79" s="334" t="s">
        <v>275</v>
      </c>
      <c r="F79" s="335"/>
      <c r="G79" s="80" t="s">
        <v>275</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1486</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1487</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1488</v>
      </c>
    </row>
    <row r="113" spans="2:7" ht="25.5" customHeight="1" thickBot="1" x14ac:dyDescent="0.3">
      <c r="B113" s="310" t="s">
        <v>157</v>
      </c>
      <c r="C113" s="311"/>
      <c r="D113" s="54" t="s">
        <v>25</v>
      </c>
      <c r="E113" s="306" t="s">
        <v>158</v>
      </c>
      <c r="F113" s="307"/>
      <c r="G113" s="55" t="s">
        <v>1489</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t="s">
        <v>275</v>
      </c>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1490</v>
      </c>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1187</v>
      </c>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184</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15.75" thickBot="1" x14ac:dyDescent="0.3">
      <c r="B139" s="196" t="s">
        <v>196</v>
      </c>
      <c r="C139" s="197"/>
      <c r="D139" s="226"/>
      <c r="E139" s="226"/>
      <c r="F139" s="10" t="s">
        <v>200</v>
      </c>
      <c r="G139" s="139" t="s">
        <v>1491</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354">
        <v>0.7</v>
      </c>
      <c r="G143" s="214"/>
    </row>
    <row r="144" spans="2:8" x14ac:dyDescent="0.25">
      <c r="B144" s="249"/>
      <c r="C144" s="250"/>
      <c r="D144" s="131" t="s">
        <v>211</v>
      </c>
      <c r="E144" s="131" t="s">
        <v>214</v>
      </c>
      <c r="F144" s="353">
        <v>0.3</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20</v>
      </c>
      <c r="G150" s="256"/>
    </row>
    <row r="151" spans="2:7" x14ac:dyDescent="0.25">
      <c r="B151" s="327"/>
      <c r="C151" s="328"/>
      <c r="D151" s="136" t="s">
        <v>220</v>
      </c>
      <c r="E151" s="131" t="s">
        <v>214</v>
      </c>
      <c r="F151" s="255">
        <v>77</v>
      </c>
      <c r="G151" s="256"/>
    </row>
    <row r="152" spans="2:7" x14ac:dyDescent="0.25">
      <c r="B152" s="329"/>
      <c r="C152" s="330"/>
      <c r="D152" s="136" t="s">
        <v>221</v>
      </c>
      <c r="E152" s="131" t="s">
        <v>214</v>
      </c>
      <c r="F152" s="255">
        <v>3</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41.25" customHeight="1" x14ac:dyDescent="0.25">
      <c r="B156" s="271" t="s">
        <v>224</v>
      </c>
      <c r="C156" s="272"/>
      <c r="D156" s="47" t="s">
        <v>25</v>
      </c>
      <c r="E156" s="331" t="s">
        <v>225</v>
      </c>
      <c r="F156" s="331"/>
      <c r="G156" s="66" t="s">
        <v>1492</v>
      </c>
    </row>
    <row r="157" spans="2:7" ht="15.75" thickBot="1" x14ac:dyDescent="0.3">
      <c r="B157" s="279"/>
      <c r="C157" s="280"/>
      <c r="D157" s="59" t="s">
        <v>1493</v>
      </c>
      <c r="E157" s="332" t="s">
        <v>225</v>
      </c>
      <c r="F157" s="332"/>
      <c r="G157" s="37" t="s">
        <v>1494</v>
      </c>
    </row>
    <row r="158" spans="2:7" ht="31.5" customHeight="1" thickBot="1" x14ac:dyDescent="0.3">
      <c r="B158" s="196" t="s">
        <v>227</v>
      </c>
      <c r="C158" s="197"/>
      <c r="D158" s="226" t="s">
        <v>230</v>
      </c>
      <c r="E158" s="226"/>
      <c r="F158" s="10" t="s">
        <v>21</v>
      </c>
      <c r="G158" s="88" t="s">
        <v>1495</v>
      </c>
    </row>
    <row r="159" spans="2:7" ht="28.5" customHeight="1" thickBot="1" x14ac:dyDescent="0.3">
      <c r="B159" s="304" t="s">
        <v>235</v>
      </c>
      <c r="C159" s="305"/>
      <c r="D159" s="312" t="s">
        <v>1496</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1497</v>
      </c>
      <c r="E161" s="313"/>
      <c r="F161" s="313"/>
      <c r="G161" s="314"/>
    </row>
    <row r="162" spans="2:7" ht="25.5" customHeight="1" thickBot="1" x14ac:dyDescent="0.3">
      <c r="B162" s="318" t="s">
        <v>242</v>
      </c>
      <c r="C162" s="319"/>
      <c r="D162" s="320" t="s">
        <v>25</v>
      </c>
      <c r="E162" s="320"/>
      <c r="F162" s="119" t="s">
        <v>243</v>
      </c>
      <c r="G162" s="88" t="s">
        <v>1498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272</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1499</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1500</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CFF3-ACCE-447F-846C-B3ACD7876CD1}">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44170</v>
      </c>
      <c r="D6" s="18" t="s">
        <v>4</v>
      </c>
      <c r="E6" s="17" t="s">
        <v>1501</v>
      </c>
      <c r="F6" s="18" t="s">
        <v>5</v>
      </c>
      <c r="G6" s="19"/>
    </row>
    <row r="7" spans="1:8" ht="8.25" customHeight="1" thickBot="1" x14ac:dyDescent="0.3">
      <c r="B7" s="212"/>
      <c r="C7" s="212"/>
      <c r="D7" s="212"/>
      <c r="E7" s="212"/>
      <c r="F7" s="212"/>
      <c r="G7" s="212"/>
    </row>
    <row r="8" spans="1:8" ht="24.75" x14ac:dyDescent="0.25">
      <c r="B8" s="13" t="s">
        <v>2</v>
      </c>
      <c r="C8" s="346" t="s">
        <v>1502</v>
      </c>
      <c r="D8" s="346"/>
      <c r="E8" s="121" t="s">
        <v>3</v>
      </c>
      <c r="F8" s="213">
        <v>41</v>
      </c>
      <c r="G8" s="214"/>
      <c r="H8" s="89"/>
    </row>
    <row r="9" spans="1:8" x14ac:dyDescent="0.25">
      <c r="B9" s="14" t="s">
        <v>6</v>
      </c>
      <c r="C9" s="4" t="s">
        <v>1187</v>
      </c>
      <c r="D9" s="3" t="s">
        <v>7</v>
      </c>
      <c r="E9" s="215" t="s">
        <v>291</v>
      </c>
      <c r="F9" s="216"/>
      <c r="G9" s="217"/>
    </row>
    <row r="10" spans="1:8" ht="15.75" thickBot="1" x14ac:dyDescent="0.3">
      <c r="B10" s="15" t="s">
        <v>8</v>
      </c>
      <c r="C10" s="218" t="s">
        <v>1503</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1504</v>
      </c>
      <c r="E16" s="226"/>
      <c r="F16" s="10" t="s">
        <v>16</v>
      </c>
      <c r="G16" s="11">
        <v>36</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t="s">
        <v>295</v>
      </c>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t="s">
        <v>295</v>
      </c>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72</v>
      </c>
      <c r="F43" s="29" t="s">
        <v>57</v>
      </c>
      <c r="G43" s="110" t="s">
        <v>72</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t="s">
        <v>295</v>
      </c>
      <c r="E46" s="6"/>
      <c r="F46" s="6" t="s">
        <v>295</v>
      </c>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1505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t="s">
        <v>275</v>
      </c>
      <c r="E70" s="334" t="s">
        <v>275</v>
      </c>
      <c r="F70" s="335"/>
      <c r="G70" s="24"/>
    </row>
    <row r="71" spans="2:7" ht="36" x14ac:dyDescent="0.25">
      <c r="B71" s="295"/>
      <c r="C71" s="40" t="s">
        <v>100</v>
      </c>
      <c r="D71" s="9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1506</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1095</v>
      </c>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811</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1507</v>
      </c>
    </row>
    <row r="125" spans="2:7" ht="27.75" customHeight="1" thickBot="1" x14ac:dyDescent="0.3">
      <c r="B125" s="304" t="s">
        <v>177</v>
      </c>
      <c r="C125" s="305"/>
      <c r="D125" s="54" t="s">
        <v>25</v>
      </c>
      <c r="E125" s="306" t="s">
        <v>176</v>
      </c>
      <c r="F125" s="307"/>
      <c r="G125" s="55" t="s">
        <v>1508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1509</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2</v>
      </c>
      <c r="G137" s="256"/>
    </row>
    <row r="138" spans="2:8" ht="15.75" thickBot="1" x14ac:dyDescent="0.3">
      <c r="B138" s="253"/>
      <c r="C138" s="254"/>
      <c r="D138" s="8" t="s">
        <v>193</v>
      </c>
      <c r="E138" s="8" t="s">
        <v>44</v>
      </c>
      <c r="F138" s="219"/>
      <c r="G138" s="220"/>
    </row>
    <row r="139" spans="2:8" ht="15.75" thickBot="1" x14ac:dyDescent="0.3">
      <c r="B139" s="196" t="s">
        <v>196</v>
      </c>
      <c r="C139" s="197"/>
      <c r="D139" s="226" t="s">
        <v>198</v>
      </c>
      <c r="E139" s="226"/>
      <c r="F139" s="10" t="s">
        <v>200</v>
      </c>
      <c r="G139" s="139"/>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60</v>
      </c>
      <c r="G143" s="214"/>
    </row>
    <row r="144" spans="2:8" x14ac:dyDescent="0.25">
      <c r="B144" s="249"/>
      <c r="C144" s="250"/>
      <c r="D144" s="131" t="s">
        <v>211</v>
      </c>
      <c r="E144" s="131" t="s">
        <v>214</v>
      </c>
      <c r="F144" s="255">
        <v>20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c r="G150" s="256"/>
    </row>
    <row r="151" spans="2:7" x14ac:dyDescent="0.25">
      <c r="B151" s="327"/>
      <c r="C151" s="328"/>
      <c r="D151" s="136" t="s">
        <v>220</v>
      </c>
      <c r="E151" s="131" t="s">
        <v>214</v>
      </c>
      <c r="F151" s="255"/>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27" customHeight="1" x14ac:dyDescent="0.25">
      <c r="B156" s="271" t="s">
        <v>224</v>
      </c>
      <c r="C156" s="272"/>
      <c r="D156" s="47" t="s">
        <v>25</v>
      </c>
      <c r="E156" s="331" t="s">
        <v>225</v>
      </c>
      <c r="F156" s="331"/>
      <c r="G156" s="66" t="s">
        <v>1510</v>
      </c>
    </row>
    <row r="157" spans="2:7" ht="15.75" thickBot="1" x14ac:dyDescent="0.3">
      <c r="B157" s="279"/>
      <c r="C157" s="280"/>
      <c r="D157" s="59" t="s">
        <v>1172</v>
      </c>
      <c r="E157" s="332" t="s">
        <v>225</v>
      </c>
      <c r="F157" s="332"/>
      <c r="G157" s="37"/>
    </row>
    <row r="158" spans="2:7" ht="15.75" customHeight="1" thickBot="1" x14ac:dyDescent="0.3">
      <c r="B158" s="196" t="s">
        <v>227</v>
      </c>
      <c r="C158" s="197"/>
      <c r="D158" s="226" t="s">
        <v>232</v>
      </c>
      <c r="E158" s="226"/>
      <c r="F158" s="10" t="s">
        <v>21</v>
      </c>
      <c r="G158" s="139" t="s">
        <v>221</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1511</v>
      </c>
      <c r="E161" s="313"/>
      <c r="F161" s="313"/>
      <c r="G161" s="314"/>
    </row>
    <row r="162" spans="2:7" ht="25.5" customHeight="1" thickBot="1" x14ac:dyDescent="0.3">
      <c r="B162" s="318" t="s">
        <v>242</v>
      </c>
      <c r="C162" s="319"/>
      <c r="D162" s="320" t="s">
        <v>25</v>
      </c>
      <c r="E162" s="320"/>
      <c r="F162" s="119" t="s">
        <v>243</v>
      </c>
      <c r="G162" s="88" t="s">
        <v>1406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1512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EACC336D-F424-40B4-B469-5965D9AB80F5}"/>
  </hyperlinks>
  <pageMargins left="0.7" right="0.7" top="0.75" bottom="0.75" header="0.3" footer="0.3"/>
  <pageSetup orientation="portrait" r:id="rId2"/>
  <drawing r:id="rId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B454-861F-4344-B2DF-51B1D5EB302C}">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44168</v>
      </c>
      <c r="D6" s="18" t="s">
        <v>4</v>
      </c>
      <c r="E6" s="17" t="s">
        <v>1513</v>
      </c>
      <c r="F6" s="18" t="s">
        <v>5</v>
      </c>
      <c r="G6" s="19" t="s">
        <v>1514</v>
      </c>
    </row>
    <row r="7" spans="1:8" ht="8.25" customHeight="1" thickBot="1" x14ac:dyDescent="0.3">
      <c r="B7" s="212"/>
      <c r="C7" s="212"/>
      <c r="D7" s="212"/>
      <c r="E7" s="212"/>
      <c r="F7" s="212"/>
      <c r="G7" s="212"/>
    </row>
    <row r="8" spans="1:8" ht="24.75" x14ac:dyDescent="0.25">
      <c r="B8" s="13" t="s">
        <v>2</v>
      </c>
      <c r="C8" s="346" t="s">
        <v>1515</v>
      </c>
      <c r="D8" s="346"/>
      <c r="E8" s="121" t="s">
        <v>3</v>
      </c>
      <c r="F8" s="213">
        <v>55</v>
      </c>
      <c r="G8" s="214"/>
      <c r="H8" s="89"/>
    </row>
    <row r="9" spans="1:8" x14ac:dyDescent="0.25">
      <c r="B9" s="14" t="s">
        <v>6</v>
      </c>
      <c r="C9" s="4" t="s">
        <v>1082</v>
      </c>
      <c r="D9" s="3" t="s">
        <v>7</v>
      </c>
      <c r="E9" s="215" t="s">
        <v>1516</v>
      </c>
      <c r="F9" s="216"/>
      <c r="G9" s="217"/>
    </row>
    <row r="10" spans="1:8" ht="15.75" thickBot="1" x14ac:dyDescent="0.3">
      <c r="B10" s="15" t="s">
        <v>8</v>
      </c>
      <c r="C10" s="218" t="s">
        <v>1484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1517</v>
      </c>
      <c r="E16" s="226"/>
      <c r="F16" s="10" t="s">
        <v>16</v>
      </c>
      <c r="G16" s="11">
        <v>44</v>
      </c>
    </row>
    <row r="17" spans="2:7" ht="15.75" thickBot="1" x14ac:dyDescent="0.3">
      <c r="B17" s="196" t="s">
        <v>41</v>
      </c>
      <c r="C17" s="197"/>
      <c r="D17" s="226" t="s">
        <v>17</v>
      </c>
      <c r="E17" s="226"/>
      <c r="F17" s="10" t="s">
        <v>21</v>
      </c>
      <c r="G17" s="139" t="s">
        <v>475</v>
      </c>
    </row>
    <row r="18" spans="2:7" ht="15.75" thickBot="1" x14ac:dyDescent="0.3">
      <c r="B18" s="196" t="s">
        <v>42</v>
      </c>
      <c r="C18" s="197"/>
      <c r="D18" s="226">
        <v>6</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34</v>
      </c>
      <c r="F23" s="350"/>
      <c r="G23" s="72"/>
    </row>
    <row r="24" spans="2:7" x14ac:dyDescent="0.25">
      <c r="B24" s="240"/>
      <c r="C24" s="241"/>
      <c r="D24" s="136" t="s">
        <v>32</v>
      </c>
      <c r="E24" s="349">
        <v>29</v>
      </c>
      <c r="F24" s="350"/>
      <c r="G24" s="72"/>
    </row>
    <row r="25" spans="2:7" x14ac:dyDescent="0.25">
      <c r="B25" s="240"/>
      <c r="C25" s="241"/>
      <c r="D25" s="136" t="s">
        <v>33</v>
      </c>
      <c r="E25" s="349">
        <v>28</v>
      </c>
      <c r="F25" s="350"/>
      <c r="G25" s="72"/>
    </row>
    <row r="26" spans="2:7" x14ac:dyDescent="0.25">
      <c r="B26" s="240"/>
      <c r="C26" s="241"/>
      <c r="D26" s="136" t="s">
        <v>34</v>
      </c>
      <c r="E26" s="349"/>
      <c r="F26" s="350"/>
      <c r="G26" s="74">
        <v>20</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4</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v>3</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7"/>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7">
        <v>3</v>
      </c>
      <c r="E50" s="6"/>
      <c r="F50" s="6"/>
      <c r="G50" s="106">
        <v>1</v>
      </c>
    </row>
    <row r="51" spans="2:7" ht="15.75" thickBot="1" x14ac:dyDescent="0.3">
      <c r="B51" s="269"/>
      <c r="C51" s="35" t="s">
        <v>63</v>
      </c>
      <c r="D51" s="36"/>
      <c r="E51" s="36"/>
      <c r="F51" s="128"/>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1518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1519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503</v>
      </c>
    </row>
    <row r="93" spans="2:7" ht="18" customHeight="1" x14ac:dyDescent="0.25">
      <c r="B93" s="299"/>
      <c r="C93" s="300"/>
      <c r="D93" s="131" t="s">
        <v>122</v>
      </c>
      <c r="E93" s="49" t="s">
        <v>275</v>
      </c>
      <c r="F93" s="301" t="s">
        <v>145</v>
      </c>
      <c r="G93" s="360" t="s">
        <v>1520</v>
      </c>
    </row>
    <row r="94" spans="2:7" ht="18" customHeight="1" x14ac:dyDescent="0.25">
      <c r="B94" s="299"/>
      <c r="C94" s="300"/>
      <c r="D94" s="131" t="s">
        <v>18</v>
      </c>
      <c r="E94" s="49"/>
      <c r="F94" s="301"/>
      <c r="G94" s="360"/>
    </row>
    <row r="95" spans="2:7" ht="18" customHeight="1" thickBot="1" x14ac:dyDescent="0.3">
      <c r="B95" s="273"/>
      <c r="C95" s="274"/>
      <c r="D95" s="132" t="s">
        <v>45</v>
      </c>
      <c r="E95" s="82"/>
      <c r="F95" s="302"/>
      <c r="G95" s="361"/>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1521</v>
      </c>
      <c r="F100" s="281"/>
      <c r="G100" s="282"/>
    </row>
    <row r="101" spans="2:7" ht="27" customHeight="1" thickBot="1" x14ac:dyDescent="0.3">
      <c r="B101" s="304" t="s">
        <v>127</v>
      </c>
      <c r="C101" s="305"/>
      <c r="D101" s="54" t="s">
        <v>25</v>
      </c>
      <c r="E101" s="306" t="s">
        <v>47</v>
      </c>
      <c r="F101" s="307"/>
      <c r="G101" s="55" t="s">
        <v>1522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t="s">
        <v>275</v>
      </c>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113" t="s">
        <v>1523</v>
      </c>
    </row>
    <row r="113" spans="2:7" ht="25.5" customHeight="1" thickBot="1" x14ac:dyDescent="0.3">
      <c r="B113" s="310" t="s">
        <v>157</v>
      </c>
      <c r="C113" s="311"/>
      <c r="D113" s="54" t="s">
        <v>25</v>
      </c>
      <c r="E113" s="306" t="s">
        <v>158</v>
      </c>
      <c r="F113" s="307"/>
      <c r="G113" s="55" t="s">
        <v>1524</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113" t="s">
        <v>1523</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85" t="s">
        <v>1525</v>
      </c>
    </row>
    <row r="125" spans="2:7" ht="27.75" customHeight="1" thickBot="1" x14ac:dyDescent="0.3">
      <c r="B125" s="304" t="s">
        <v>177</v>
      </c>
      <c r="C125" s="305"/>
      <c r="D125" s="54" t="s">
        <v>25</v>
      </c>
      <c r="E125" s="306" t="s">
        <v>176</v>
      </c>
      <c r="F125" s="307"/>
      <c r="G125" s="85" t="s">
        <v>1525</v>
      </c>
    </row>
    <row r="126" spans="2:7" x14ac:dyDescent="0.25">
      <c r="B126" s="271" t="s">
        <v>178</v>
      </c>
      <c r="C126" s="272"/>
      <c r="D126" s="121" t="s">
        <v>112</v>
      </c>
      <c r="E126" s="83" t="s">
        <v>275</v>
      </c>
      <c r="F126" s="121" t="s">
        <v>113</v>
      </c>
      <c r="G126" s="126"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124" t="s">
        <v>275</v>
      </c>
    </row>
    <row r="132" spans="2:7" x14ac:dyDescent="0.25">
      <c r="B132" s="299"/>
      <c r="C132" s="300"/>
      <c r="D132" s="131" t="s">
        <v>189</v>
      </c>
      <c r="E132" s="20" t="s">
        <v>275</v>
      </c>
      <c r="F132" s="136" t="s">
        <v>190</v>
      </c>
      <c r="G132" s="124"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1</v>
      </c>
      <c r="G138" s="220"/>
    </row>
    <row r="139" spans="2:7" ht="15.75" thickBot="1" x14ac:dyDescent="0.3">
      <c r="B139" s="196" t="s">
        <v>196</v>
      </c>
      <c r="C139" s="197"/>
      <c r="D139" s="226"/>
      <c r="E139" s="226"/>
      <c r="F139" s="10" t="s">
        <v>200</v>
      </c>
      <c r="G139" s="139" t="s">
        <v>1526</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62" t="s">
        <v>1527</v>
      </c>
      <c r="F147" s="363"/>
      <c r="G147" s="364"/>
    </row>
    <row r="148" spans="2:7" ht="29.25" customHeight="1" thickBot="1" x14ac:dyDescent="0.3">
      <c r="B148" s="304" t="s">
        <v>215</v>
      </c>
      <c r="C148" s="305"/>
      <c r="D148" s="54" t="s">
        <v>25</v>
      </c>
      <c r="E148" s="306" t="s">
        <v>216</v>
      </c>
      <c r="F148" s="307"/>
      <c r="G148" s="113" t="s">
        <v>1528</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50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35.25" customHeight="1" x14ac:dyDescent="0.25">
      <c r="B156" s="271" t="s">
        <v>224</v>
      </c>
      <c r="C156" s="272"/>
      <c r="D156" s="47" t="s">
        <v>25</v>
      </c>
      <c r="E156" s="331" t="s">
        <v>225</v>
      </c>
      <c r="F156" s="331"/>
      <c r="G156" s="116" t="s">
        <v>1529</v>
      </c>
    </row>
    <row r="157" spans="2:7" ht="25.5" thickBot="1" x14ac:dyDescent="0.3">
      <c r="B157" s="279"/>
      <c r="C157" s="280"/>
      <c r="D157" s="59" t="s">
        <v>345</v>
      </c>
      <c r="E157" s="332" t="s">
        <v>225</v>
      </c>
      <c r="F157" s="332"/>
      <c r="G157" s="87" t="s">
        <v>1530</v>
      </c>
    </row>
    <row r="158" spans="2:7" ht="15.75" customHeight="1" thickBot="1" x14ac:dyDescent="0.3">
      <c r="B158" s="196" t="s">
        <v>227</v>
      </c>
      <c r="C158" s="197"/>
      <c r="D158" s="226" t="s">
        <v>232</v>
      </c>
      <c r="E158" s="226"/>
      <c r="F158" s="10" t="s">
        <v>21</v>
      </c>
      <c r="G158" s="139" t="s">
        <v>221</v>
      </c>
    </row>
    <row r="159" spans="2:7" ht="28.5" customHeight="1" thickBot="1" x14ac:dyDescent="0.3">
      <c r="B159" s="304" t="s">
        <v>235</v>
      </c>
      <c r="C159" s="305"/>
      <c r="D159" s="312" t="s">
        <v>1531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1532</v>
      </c>
      <c r="E161" s="313"/>
      <c r="F161" s="313"/>
      <c r="G161" s="314"/>
    </row>
    <row r="162" spans="2:7" ht="25.5" customHeight="1" thickBot="1" x14ac:dyDescent="0.3">
      <c r="B162" s="318" t="s">
        <v>242</v>
      </c>
      <c r="C162" s="319"/>
      <c r="D162" s="320" t="s">
        <v>25</v>
      </c>
      <c r="E162" s="320"/>
      <c r="F162" s="119" t="s">
        <v>243</v>
      </c>
      <c r="G162" s="88" t="s">
        <v>1529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1533</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1533</v>
      </c>
    </row>
    <row r="176" spans="2:7" ht="15.75" thickBot="1" x14ac:dyDescent="0.3">
      <c r="B176" s="279"/>
      <c r="C176" s="280"/>
      <c r="D176" s="8" t="s">
        <v>110</v>
      </c>
      <c r="E176" s="52"/>
      <c r="F176" s="122" t="s">
        <v>255</v>
      </c>
      <c r="G176" s="56"/>
    </row>
    <row r="177" spans="2:7" ht="25.5" thickBot="1" x14ac:dyDescent="0.3">
      <c r="B177" s="318" t="s">
        <v>260</v>
      </c>
      <c r="C177" s="319"/>
      <c r="D177" s="120" t="s">
        <v>26</v>
      </c>
      <c r="E177" s="333" t="s">
        <v>225</v>
      </c>
      <c r="F177" s="333"/>
      <c r="G177" s="99" t="s">
        <v>1534</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1535</v>
      </c>
      <c r="E179" s="313"/>
      <c r="F179" s="313"/>
      <c r="G179" s="314"/>
    </row>
    <row r="180" spans="2:7" ht="15.75" thickBot="1" x14ac:dyDescent="0.3">
      <c r="B180" s="318" t="s">
        <v>263</v>
      </c>
      <c r="C180" s="319"/>
      <c r="D180" s="120" t="s">
        <v>25</v>
      </c>
      <c r="E180" s="333" t="s">
        <v>255</v>
      </c>
      <c r="F180" s="333"/>
      <c r="G180" s="11" t="s">
        <v>1533</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t="s">
        <v>1536</v>
      </c>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82FA-6E59-40D8-B0DA-F3F276DAE10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44168</v>
      </c>
      <c r="D6" s="18" t="s">
        <v>4</v>
      </c>
      <c r="E6" s="63" t="s">
        <v>1537</v>
      </c>
      <c r="F6" s="18" t="s">
        <v>5</v>
      </c>
      <c r="G6" s="19" t="s">
        <v>1538</v>
      </c>
    </row>
    <row r="7" spans="1:8" ht="8.25" customHeight="1" thickBot="1" x14ac:dyDescent="0.3">
      <c r="B7" s="212"/>
      <c r="C7" s="212"/>
      <c r="D7" s="212"/>
      <c r="E7" s="212"/>
      <c r="F7" s="212"/>
      <c r="G7" s="212"/>
    </row>
    <row r="8" spans="1:8" ht="24.75" x14ac:dyDescent="0.25">
      <c r="B8" s="13" t="s">
        <v>2</v>
      </c>
      <c r="C8" s="346" t="s">
        <v>1539</v>
      </c>
      <c r="D8" s="346"/>
      <c r="E8" s="121" t="s">
        <v>3</v>
      </c>
      <c r="F8" s="213">
        <v>47</v>
      </c>
      <c r="G8" s="214"/>
      <c r="H8" s="89"/>
    </row>
    <row r="9" spans="1:8" x14ac:dyDescent="0.25">
      <c r="B9" s="14" t="s">
        <v>6</v>
      </c>
      <c r="C9" s="4" t="s">
        <v>290</v>
      </c>
      <c r="D9" s="3" t="s">
        <v>7</v>
      </c>
      <c r="E9" s="215" t="s">
        <v>291</v>
      </c>
      <c r="F9" s="216"/>
      <c r="G9" s="217"/>
    </row>
    <row r="10" spans="1:8" ht="15.75" thickBot="1" x14ac:dyDescent="0.3">
      <c r="B10" s="15" t="s">
        <v>8</v>
      </c>
      <c r="C10" s="218" t="s">
        <v>1540</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1541</v>
      </c>
      <c r="E16" s="226"/>
      <c r="F16" s="10" t="s">
        <v>16</v>
      </c>
      <c r="G16" s="139">
        <v>29</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24</v>
      </c>
      <c r="F23" s="350"/>
      <c r="G23" s="72"/>
    </row>
    <row r="24" spans="2:7" x14ac:dyDescent="0.25">
      <c r="B24" s="240"/>
      <c r="C24" s="241"/>
      <c r="D24" s="136" t="s">
        <v>32</v>
      </c>
      <c r="E24" s="244"/>
      <c r="F24" s="245"/>
      <c r="G24" s="72">
        <v>21</v>
      </c>
    </row>
    <row r="25" spans="2:7" x14ac:dyDescent="0.25">
      <c r="B25" s="240"/>
      <c r="C25" s="241"/>
      <c r="D25" s="136" t="s">
        <v>33</v>
      </c>
      <c r="E25" s="244" t="s">
        <v>1542</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70</v>
      </c>
      <c r="F43" s="29" t="s">
        <v>57</v>
      </c>
      <c r="G43" s="110"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c r="F46" s="6"/>
      <c r="G46" s="74"/>
    </row>
    <row r="47" spans="2:8" x14ac:dyDescent="0.25">
      <c r="B47" s="268"/>
      <c r="C47" s="32" t="s">
        <v>59</v>
      </c>
      <c r="D47" s="6"/>
      <c r="E47" s="7"/>
      <c r="F47" s="6"/>
      <c r="G47" s="74"/>
    </row>
    <row r="48" spans="2:8" x14ac:dyDescent="0.25">
      <c r="B48" s="268"/>
      <c r="C48" s="32" t="s">
        <v>60</v>
      </c>
      <c r="D48" s="6"/>
      <c r="E48" s="7"/>
      <c r="F48" s="6"/>
      <c r="G48" s="74"/>
    </row>
    <row r="49" spans="2:7" x14ac:dyDescent="0.25">
      <c r="B49" s="268"/>
      <c r="C49" s="32" t="s">
        <v>61</v>
      </c>
      <c r="D49" s="6"/>
      <c r="E49" s="7"/>
      <c r="F49" s="6"/>
      <c r="G49" s="74"/>
    </row>
    <row r="50" spans="2:7" x14ac:dyDescent="0.25">
      <c r="B50" s="268"/>
      <c r="C50" s="32" t="s">
        <v>62</v>
      </c>
      <c r="D50" s="6"/>
      <c r="E50" s="7">
        <v>1</v>
      </c>
      <c r="F50" s="6"/>
      <c r="G50" s="74">
        <v>1</v>
      </c>
    </row>
    <row r="51" spans="2:7" ht="15.75" thickBot="1" x14ac:dyDescent="0.3">
      <c r="B51" s="269"/>
      <c r="C51" s="35" t="s">
        <v>63</v>
      </c>
      <c r="D51" s="36"/>
      <c r="E51" s="128"/>
      <c r="F51" s="36"/>
      <c r="G51" s="129"/>
    </row>
    <row r="52" spans="2:7" ht="15.75" thickBot="1" x14ac:dyDescent="0.3">
      <c r="B52" s="262" t="s">
        <v>141</v>
      </c>
      <c r="C52" s="270"/>
      <c r="D52" s="233">
        <v>5</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20" t="s">
        <v>275</v>
      </c>
      <c r="E60" s="136" t="s">
        <v>83</v>
      </c>
      <c r="F60" s="78"/>
      <c r="G60" s="33" t="s">
        <v>143</v>
      </c>
    </row>
    <row r="61" spans="2:7" x14ac:dyDescent="0.25">
      <c r="B61" s="277"/>
      <c r="C61" s="278"/>
      <c r="D61" s="20" t="s">
        <v>275</v>
      </c>
      <c r="E61" s="136" t="s">
        <v>84</v>
      </c>
      <c r="F61" s="136" t="s">
        <v>44</v>
      </c>
      <c r="G61" s="124">
        <v>3</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1518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92" t="s">
        <v>275</v>
      </c>
      <c r="E70" s="334"/>
      <c r="F70" s="335"/>
      <c r="G70" s="80"/>
    </row>
    <row r="71" spans="2:7" ht="36" x14ac:dyDescent="0.25">
      <c r="B71" s="295"/>
      <c r="C71" s="40" t="s">
        <v>100</v>
      </c>
      <c r="D71" s="92"/>
      <c r="E71" s="334" t="s">
        <v>275</v>
      </c>
      <c r="F71" s="335"/>
      <c r="G71" s="80"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t="s">
        <v>275</v>
      </c>
      <c r="E77" s="334" t="s">
        <v>275</v>
      </c>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t="s">
        <v>1543</v>
      </c>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1544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1418</v>
      </c>
    </row>
    <row r="93" spans="2:7" ht="18" customHeight="1" x14ac:dyDescent="0.25">
      <c r="B93" s="299"/>
      <c r="C93" s="300"/>
      <c r="D93" s="131" t="s">
        <v>122</v>
      </c>
      <c r="E93" s="49" t="s">
        <v>275</v>
      </c>
      <c r="F93" s="301" t="s">
        <v>145</v>
      </c>
      <c r="G93" s="256" t="s">
        <v>1545</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360</v>
      </c>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t="s">
        <v>1523</v>
      </c>
    </row>
    <row r="113" spans="2:7" ht="25.5" customHeight="1" thickBot="1" x14ac:dyDescent="0.3">
      <c r="B113" s="310" t="s">
        <v>157</v>
      </c>
      <c r="C113" s="311"/>
      <c r="D113" s="54" t="s">
        <v>25</v>
      </c>
      <c r="E113" s="306" t="s">
        <v>158</v>
      </c>
      <c r="F113" s="307"/>
      <c r="G113" s="55" t="s">
        <v>1546</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t="s">
        <v>275</v>
      </c>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162</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33" customHeight="1" thickBot="1" x14ac:dyDescent="0.3">
      <c r="B124" s="304" t="s">
        <v>175</v>
      </c>
      <c r="C124" s="305"/>
      <c r="D124" s="54" t="s">
        <v>25</v>
      </c>
      <c r="E124" s="306" t="s">
        <v>176</v>
      </c>
      <c r="F124" s="307"/>
      <c r="G124" s="85" t="s">
        <v>1547</v>
      </c>
    </row>
    <row r="125" spans="2:7" ht="27.75" customHeight="1" thickBot="1" x14ac:dyDescent="0.3">
      <c r="B125" s="304" t="s">
        <v>177</v>
      </c>
      <c r="C125" s="305"/>
      <c r="D125" s="54" t="s">
        <v>25</v>
      </c>
      <c r="E125" s="306" t="s">
        <v>176</v>
      </c>
      <c r="F125" s="307"/>
      <c r="G125" s="55" t="s">
        <v>1547</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184</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15.75" thickBot="1" x14ac:dyDescent="0.3">
      <c r="B139" s="196" t="s">
        <v>196</v>
      </c>
      <c r="C139" s="197"/>
      <c r="D139" s="226"/>
      <c r="E139" s="226"/>
      <c r="F139" s="10" t="s">
        <v>200</v>
      </c>
      <c r="G139" s="139" t="s">
        <v>1548</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50</v>
      </c>
      <c r="G143" s="214"/>
    </row>
    <row r="144" spans="2:8"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13" t="s">
        <v>1549</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30</v>
      </c>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v>5</v>
      </c>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15</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1550</v>
      </c>
    </row>
    <row r="157" spans="2:8" ht="15.75" thickBot="1" x14ac:dyDescent="0.3">
      <c r="B157" s="279"/>
      <c r="C157" s="280"/>
      <c r="D157" s="59" t="s">
        <v>1282</v>
      </c>
      <c r="E157" s="332" t="s">
        <v>225</v>
      </c>
      <c r="F157" s="332"/>
      <c r="G157" s="37" t="s">
        <v>1550</v>
      </c>
    </row>
    <row r="158" spans="2:8" ht="15.75" customHeight="1" thickBot="1" x14ac:dyDescent="0.3">
      <c r="B158" s="196" t="s">
        <v>227</v>
      </c>
      <c r="C158" s="197"/>
      <c r="D158" s="226" t="s">
        <v>233</v>
      </c>
      <c r="E158" s="226"/>
      <c r="F158" s="10" t="s">
        <v>21</v>
      </c>
      <c r="G158" s="139"/>
      <c r="H158" s="102"/>
    </row>
    <row r="159" spans="2:8" ht="28.5" customHeight="1" thickBot="1" x14ac:dyDescent="0.3">
      <c r="B159" s="304" t="s">
        <v>235</v>
      </c>
      <c r="C159" s="305"/>
      <c r="D159" s="312" t="s">
        <v>287</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1551</v>
      </c>
      <c r="E161" s="313"/>
      <c r="F161" s="313"/>
      <c r="G161" s="314"/>
    </row>
    <row r="162" spans="2:7" ht="25.5" customHeight="1" thickBot="1" x14ac:dyDescent="0.3">
      <c r="B162" s="318" t="s">
        <v>242</v>
      </c>
      <c r="C162" s="319"/>
      <c r="D162" s="320" t="s">
        <v>25</v>
      </c>
      <c r="E162" s="320"/>
      <c r="F162" s="119" t="s">
        <v>243</v>
      </c>
      <c r="G162" s="88" t="s">
        <v>1552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1553</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1553</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1554</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1555</v>
      </c>
      <c r="E179" s="313"/>
      <c r="F179" s="313"/>
      <c r="G179" s="314"/>
    </row>
    <row r="180" spans="2:7" ht="15.75" thickBot="1" x14ac:dyDescent="0.3">
      <c r="B180" s="318" t="s">
        <v>263</v>
      </c>
      <c r="C180" s="319"/>
      <c r="D180" s="120" t="s">
        <v>25</v>
      </c>
      <c r="E180" s="333" t="s">
        <v>255</v>
      </c>
      <c r="F180" s="333"/>
      <c r="G180" s="11" t="s">
        <v>1533</v>
      </c>
    </row>
    <row r="181" spans="2:7" x14ac:dyDescent="0.25">
      <c r="B181" s="271" t="s">
        <v>264</v>
      </c>
      <c r="C181" s="272"/>
      <c r="D181" s="121" t="s">
        <v>265</v>
      </c>
      <c r="E181" s="83"/>
      <c r="F181" s="121" t="s">
        <v>266</v>
      </c>
      <c r="G181" s="39"/>
    </row>
    <row r="182" spans="2:7" x14ac:dyDescent="0.25">
      <c r="B182" s="277"/>
      <c r="C182" s="278"/>
      <c r="D182" s="132" t="s">
        <v>267</v>
      </c>
      <c r="E182" s="50" t="s">
        <v>275</v>
      </c>
      <c r="F182" s="132" t="s">
        <v>255</v>
      </c>
      <c r="G182" s="53" t="s">
        <v>1556</v>
      </c>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E4D3D-F269-418B-B9CE-0A6A03325D8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c r="H4">
        <v>10.199999999999999</v>
      </c>
    </row>
    <row r="5" spans="1:8" ht="15.75" thickBot="1" x14ac:dyDescent="0.3"/>
    <row r="6" spans="1:8" ht="15.75" thickBot="1" x14ac:dyDescent="0.3">
      <c r="B6" s="16" t="s">
        <v>1</v>
      </c>
      <c r="C6" s="60">
        <v>44167</v>
      </c>
      <c r="D6" s="18" t="s">
        <v>4</v>
      </c>
      <c r="E6" s="17" t="s">
        <v>1557</v>
      </c>
      <c r="F6" s="18" t="s">
        <v>5</v>
      </c>
      <c r="G6" s="19" t="s">
        <v>1558</v>
      </c>
    </row>
    <row r="7" spans="1:8" ht="8.25" customHeight="1" thickBot="1" x14ac:dyDescent="0.3">
      <c r="B7" s="212"/>
      <c r="C7" s="212"/>
      <c r="D7" s="212"/>
      <c r="E7" s="212"/>
      <c r="F7" s="212"/>
      <c r="G7" s="212"/>
    </row>
    <row r="8" spans="1:8" ht="24.75" x14ac:dyDescent="0.25">
      <c r="B8" s="13" t="s">
        <v>2</v>
      </c>
      <c r="C8" s="346" t="s">
        <v>1559</v>
      </c>
      <c r="D8" s="346"/>
      <c r="E8" s="121" t="s">
        <v>3</v>
      </c>
      <c r="F8" s="213">
        <v>57</v>
      </c>
      <c r="G8" s="214"/>
      <c r="H8" s="89"/>
    </row>
    <row r="9" spans="1:8" x14ac:dyDescent="0.25">
      <c r="B9" s="14" t="s">
        <v>6</v>
      </c>
      <c r="C9" s="4" t="s">
        <v>1560</v>
      </c>
      <c r="D9" s="3" t="s">
        <v>7</v>
      </c>
      <c r="E9" s="215" t="s">
        <v>291</v>
      </c>
      <c r="F9" s="216"/>
      <c r="G9" s="217"/>
    </row>
    <row r="10" spans="1:8" ht="15.75" thickBot="1" x14ac:dyDescent="0.3">
      <c r="B10" s="15" t="s">
        <v>8</v>
      </c>
      <c r="C10" s="218" t="s">
        <v>1561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1562</v>
      </c>
      <c r="E16" s="226"/>
      <c r="F16" s="10" t="s">
        <v>16</v>
      </c>
      <c r="G16" s="11">
        <v>54</v>
      </c>
    </row>
    <row r="17" spans="2:7" ht="15.75" thickBot="1" x14ac:dyDescent="0.3">
      <c r="B17" s="196" t="s">
        <v>41</v>
      </c>
      <c r="C17" s="197"/>
      <c r="D17" s="226" t="s">
        <v>17</v>
      </c>
      <c r="E17" s="226"/>
      <c r="F17" s="10" t="s">
        <v>21</v>
      </c>
      <c r="G17" s="139" t="s">
        <v>1563</v>
      </c>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31</v>
      </c>
    </row>
    <row r="24" spans="2:7" x14ac:dyDescent="0.25">
      <c r="B24" s="240"/>
      <c r="C24" s="241"/>
      <c r="D24" s="136" t="s">
        <v>32</v>
      </c>
      <c r="E24" s="244">
        <v>24</v>
      </c>
      <c r="F24" s="245"/>
      <c r="G24" s="72"/>
    </row>
    <row r="25" spans="2:7" x14ac:dyDescent="0.25">
      <c r="B25" s="240"/>
      <c r="C25" s="241"/>
      <c r="D25" s="136" t="s">
        <v>33</v>
      </c>
      <c r="E25" s="244"/>
      <c r="F25" s="245"/>
      <c r="G25" s="72">
        <v>21</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2</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7">
        <v>1</v>
      </c>
      <c r="E46" s="6"/>
      <c r="F46" s="6"/>
      <c r="G46" s="34"/>
    </row>
    <row r="47" spans="2:8" x14ac:dyDescent="0.25">
      <c r="B47" s="268"/>
      <c r="C47" s="32" t="s">
        <v>59</v>
      </c>
      <c r="D47" s="6"/>
      <c r="E47" s="6"/>
      <c r="F47" s="6"/>
      <c r="G47" s="74">
        <v>1</v>
      </c>
    </row>
    <row r="48" spans="2:8" x14ac:dyDescent="0.25">
      <c r="B48" s="268"/>
      <c r="C48" s="32" t="s">
        <v>60</v>
      </c>
      <c r="D48" s="6"/>
      <c r="E48" s="6"/>
      <c r="F48" s="6"/>
      <c r="G48" s="74"/>
    </row>
    <row r="49" spans="2:7" x14ac:dyDescent="0.25">
      <c r="B49" s="268"/>
      <c r="C49" s="32" t="s">
        <v>61</v>
      </c>
      <c r="D49" s="6"/>
      <c r="E49" s="6"/>
      <c r="F49" s="6"/>
      <c r="G49" s="74"/>
    </row>
    <row r="50" spans="2:7" x14ac:dyDescent="0.25">
      <c r="B50" s="268"/>
      <c r="C50" s="32" t="s">
        <v>62</v>
      </c>
      <c r="D50" s="6"/>
      <c r="E50" s="6"/>
      <c r="F50" s="6"/>
      <c r="G50" s="74">
        <v>1</v>
      </c>
    </row>
    <row r="51" spans="2:7" ht="15.75" thickBot="1" x14ac:dyDescent="0.3">
      <c r="B51" s="269"/>
      <c r="C51" s="35" t="s">
        <v>63</v>
      </c>
      <c r="D51" s="36"/>
      <c r="E51" s="36"/>
      <c r="F51" s="36"/>
      <c r="G51" s="129"/>
    </row>
    <row r="52" spans="2:7" ht="15.75" thickBot="1" x14ac:dyDescent="0.3">
      <c r="B52" s="262" t="s">
        <v>141</v>
      </c>
      <c r="C52" s="270"/>
      <c r="D52" s="233">
        <v>4</v>
      </c>
      <c r="E52" s="234"/>
      <c r="F52" s="234"/>
      <c r="G52" s="235"/>
    </row>
    <row r="53" spans="2:7" ht="15.75" customHeight="1" x14ac:dyDescent="0.25">
      <c r="B53" s="271" t="s">
        <v>80</v>
      </c>
      <c r="C53" s="272"/>
      <c r="D53" s="134" t="s">
        <v>78</v>
      </c>
      <c r="E53" s="75" t="s">
        <v>272</v>
      </c>
      <c r="F53" s="134" t="s">
        <v>79</v>
      </c>
      <c r="G53" s="76"/>
    </row>
    <row r="54" spans="2:7" ht="15.75" thickBot="1" x14ac:dyDescent="0.3">
      <c r="B54" s="273"/>
      <c r="C54" s="274"/>
      <c r="D54" s="137" t="s">
        <v>81</v>
      </c>
      <c r="E54" s="275"/>
      <c r="F54" s="275"/>
      <c r="G54" s="276"/>
    </row>
    <row r="55" spans="2:7" x14ac:dyDescent="0.25">
      <c r="B55" s="271" t="s">
        <v>142</v>
      </c>
      <c r="C55" s="272"/>
      <c r="D55" s="11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t="s">
        <v>272</v>
      </c>
      <c r="E60" s="136" t="s">
        <v>83</v>
      </c>
      <c r="F60" s="78"/>
      <c r="G60" s="33" t="s">
        <v>143</v>
      </c>
    </row>
    <row r="61" spans="2:7" x14ac:dyDescent="0.25">
      <c r="B61" s="277"/>
      <c r="C61" s="278"/>
      <c r="D61" s="6" t="s">
        <v>272</v>
      </c>
      <c r="E61" s="136" t="s">
        <v>84</v>
      </c>
      <c r="F61" s="136" t="s">
        <v>44</v>
      </c>
      <c r="G61" s="51">
        <v>2</v>
      </c>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1564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t="s">
        <v>1565</v>
      </c>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t="s">
        <v>1566</v>
      </c>
      <c r="F100" s="281"/>
      <c r="G100" s="282"/>
    </row>
    <row r="101" spans="2:7" ht="27" customHeight="1" thickBot="1" x14ac:dyDescent="0.3">
      <c r="B101" s="304" t="s">
        <v>127</v>
      </c>
      <c r="C101" s="305"/>
      <c r="D101" s="54" t="s">
        <v>25</v>
      </c>
      <c r="E101" s="306" t="s">
        <v>47</v>
      </c>
      <c r="F101" s="307"/>
      <c r="G101" s="55" t="s">
        <v>1567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18</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1568</v>
      </c>
      <c r="F110" s="281"/>
      <c r="G110" s="282"/>
    </row>
    <row r="111" spans="2:7" ht="15.75" thickBot="1" x14ac:dyDescent="0.3">
      <c r="B111" s="304" t="s">
        <v>155</v>
      </c>
      <c r="C111" s="305"/>
      <c r="D111" s="54" t="s">
        <v>25</v>
      </c>
      <c r="E111" s="306" t="s">
        <v>47</v>
      </c>
      <c r="F111" s="307"/>
      <c r="G111" s="55" t="s">
        <v>1569</v>
      </c>
    </row>
    <row r="112" spans="2:7" ht="29.25" customHeight="1" thickBot="1" x14ac:dyDescent="0.3">
      <c r="B112" s="304" t="s">
        <v>156</v>
      </c>
      <c r="C112" s="305"/>
      <c r="D112" s="54" t="s">
        <v>25</v>
      </c>
      <c r="E112" s="306" t="s">
        <v>47</v>
      </c>
      <c r="F112" s="307"/>
      <c r="G112" s="55" t="s">
        <v>1523</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1518</v>
      </c>
    </row>
    <row r="125" spans="2:7" ht="27.75" customHeight="1" thickBot="1" x14ac:dyDescent="0.3">
      <c r="B125" s="304" t="s">
        <v>177</v>
      </c>
      <c r="C125" s="305"/>
      <c r="D125" s="54" t="s">
        <v>25</v>
      </c>
      <c r="E125" s="306" t="s">
        <v>176</v>
      </c>
      <c r="F125" s="307"/>
      <c r="G125" s="55" t="s">
        <v>1518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t="s">
        <v>275</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c r="G138" s="220"/>
    </row>
    <row r="139" spans="2:7" ht="15.75" thickBot="1" x14ac:dyDescent="0.3">
      <c r="B139" s="196" t="s">
        <v>196</v>
      </c>
      <c r="C139" s="197"/>
      <c r="D139" s="226"/>
      <c r="E139" s="226"/>
      <c r="F139" s="10" t="s">
        <v>200</v>
      </c>
      <c r="G139" s="139"/>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1570</v>
      </c>
    </row>
    <row r="157" spans="2:7" ht="15.75" thickBot="1" x14ac:dyDescent="0.3">
      <c r="B157" s="279"/>
      <c r="C157" s="280"/>
      <c r="D157" s="59" t="s">
        <v>1571</v>
      </c>
      <c r="E157" s="332" t="s">
        <v>225</v>
      </c>
      <c r="F157" s="332"/>
      <c r="G157" s="37" t="s">
        <v>1572</v>
      </c>
    </row>
    <row r="158" spans="2:7" ht="15.75" customHeight="1" thickBot="1" x14ac:dyDescent="0.3">
      <c r="B158" s="196" t="s">
        <v>227</v>
      </c>
      <c r="C158" s="197"/>
      <c r="D158" s="226" t="s">
        <v>230</v>
      </c>
      <c r="E158" s="226"/>
      <c r="F158" s="10" t="s">
        <v>21</v>
      </c>
      <c r="G158" s="139" t="s">
        <v>1573</v>
      </c>
    </row>
    <row r="159" spans="2:7" ht="28.5" customHeight="1" thickBot="1" x14ac:dyDescent="0.3">
      <c r="B159" s="304" t="s">
        <v>235</v>
      </c>
      <c r="C159" s="305"/>
      <c r="D159" s="312" t="s">
        <v>1574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1575</v>
      </c>
      <c r="E161" s="313"/>
      <c r="F161" s="313"/>
      <c r="G161" s="314"/>
    </row>
    <row r="162" spans="2:7" ht="25.5" customHeight="1" thickBot="1" x14ac:dyDescent="0.3">
      <c r="B162" s="318" t="s">
        <v>242</v>
      </c>
      <c r="C162" s="319"/>
      <c r="D162" s="320" t="s">
        <v>25</v>
      </c>
      <c r="E162" s="320"/>
      <c r="F162" s="119" t="s">
        <v>243</v>
      </c>
      <c r="G162" s="88" t="s">
        <v>1576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1533</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1533</v>
      </c>
    </row>
    <row r="176" spans="2:7" ht="15.75" thickBot="1" x14ac:dyDescent="0.3">
      <c r="B176" s="279"/>
      <c r="C176" s="280"/>
      <c r="D176" s="8" t="s">
        <v>110</v>
      </c>
      <c r="E176" s="52"/>
      <c r="F176" s="122" t="s">
        <v>255</v>
      </c>
      <c r="G176" s="56"/>
    </row>
    <row r="177" spans="2:7" ht="25.5" thickBot="1" x14ac:dyDescent="0.3">
      <c r="B177" s="318" t="s">
        <v>260</v>
      </c>
      <c r="C177" s="319"/>
      <c r="D177" s="120" t="s">
        <v>26</v>
      </c>
      <c r="E177" s="333" t="s">
        <v>225</v>
      </c>
      <c r="F177" s="333"/>
      <c r="G177" s="99" t="s">
        <v>1577</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55" t="s">
        <v>1578</v>
      </c>
      <c r="E179" s="356"/>
      <c r="F179" s="356"/>
      <c r="G179" s="357"/>
    </row>
    <row r="180" spans="2:7" ht="15.75" thickBot="1" x14ac:dyDescent="0.3">
      <c r="B180" s="318" t="s">
        <v>263</v>
      </c>
      <c r="C180" s="319"/>
      <c r="D180" s="120" t="s">
        <v>25</v>
      </c>
      <c r="E180" s="333" t="s">
        <v>255</v>
      </c>
      <c r="F180" s="333"/>
      <c r="G180" s="11" t="s">
        <v>1579</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73164-6C6A-4E1E-8173-818B598970C4}">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1580</v>
      </c>
      <c r="F6" s="18" t="s">
        <v>5</v>
      </c>
      <c r="G6" s="19" t="s">
        <v>1581</v>
      </c>
    </row>
    <row r="7" spans="1:8" ht="8.25" customHeight="1" thickBot="1" x14ac:dyDescent="0.3">
      <c r="B7" s="212"/>
      <c r="C7" s="212"/>
      <c r="D7" s="212"/>
      <c r="E7" s="212"/>
      <c r="F7" s="212"/>
      <c r="G7" s="212"/>
    </row>
    <row r="8" spans="1:8" ht="24.75" x14ac:dyDescent="0.25">
      <c r="B8" s="13" t="s">
        <v>2</v>
      </c>
      <c r="C8" s="346" t="s">
        <v>1582</v>
      </c>
      <c r="D8" s="346"/>
      <c r="E8" s="121" t="s">
        <v>3</v>
      </c>
      <c r="F8" s="213">
        <v>68</v>
      </c>
      <c r="G8" s="214"/>
      <c r="H8" s="89"/>
    </row>
    <row r="9" spans="1:8" x14ac:dyDescent="0.25">
      <c r="B9" s="14" t="s">
        <v>6</v>
      </c>
      <c r="C9" s="4" t="s">
        <v>290</v>
      </c>
      <c r="D9" s="3" t="s">
        <v>7</v>
      </c>
      <c r="E9" s="215" t="s">
        <v>291</v>
      </c>
      <c r="F9" s="216"/>
      <c r="G9" s="217"/>
    </row>
    <row r="10" spans="1:8" ht="15.75" thickBot="1" x14ac:dyDescent="0.3">
      <c r="B10" s="15" t="s">
        <v>8</v>
      </c>
      <c r="C10" s="218" t="s">
        <v>1561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1583</v>
      </c>
      <c r="E16" s="226"/>
      <c r="F16" s="10" t="s">
        <v>16</v>
      </c>
      <c r="G16" s="11">
        <v>73</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55</v>
      </c>
      <c r="F23" s="350"/>
      <c r="G23" s="72"/>
    </row>
    <row r="24" spans="2:7" x14ac:dyDescent="0.25">
      <c r="B24" s="240"/>
      <c r="C24" s="241"/>
      <c r="D24" s="136" t="s">
        <v>32</v>
      </c>
      <c r="E24" s="244"/>
      <c r="F24" s="245"/>
      <c r="G24" s="72">
        <v>46</v>
      </c>
    </row>
    <row r="25" spans="2:7" x14ac:dyDescent="0.25">
      <c r="B25" s="240"/>
      <c r="C25" s="241"/>
      <c r="D25" s="136" t="s">
        <v>33</v>
      </c>
      <c r="E25" s="244">
        <v>38</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3</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c r="G41" s="80">
        <v>1</v>
      </c>
    </row>
    <row r="42" spans="2:8" ht="15.75" thickBot="1" x14ac:dyDescent="0.3">
      <c r="B42" s="258"/>
      <c r="C42" s="259"/>
      <c r="D42" s="261" t="s">
        <v>54</v>
      </c>
      <c r="E42" s="261"/>
      <c r="F42" s="107">
        <v>2</v>
      </c>
      <c r="G42" s="10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7">
        <v>1</v>
      </c>
      <c r="E46" s="6"/>
      <c r="F46" s="6"/>
      <c r="G46" s="34"/>
    </row>
    <row r="47" spans="2:8" x14ac:dyDescent="0.25">
      <c r="B47" s="268"/>
      <c r="C47" s="32" t="s">
        <v>59</v>
      </c>
      <c r="D47" s="7">
        <v>1</v>
      </c>
      <c r="E47" s="6"/>
      <c r="F47" s="6"/>
      <c r="G47" s="34"/>
    </row>
    <row r="48" spans="2:8" x14ac:dyDescent="0.25">
      <c r="B48" s="268"/>
      <c r="C48" s="32" t="s">
        <v>60</v>
      </c>
      <c r="D48" s="7"/>
      <c r="E48" s="6"/>
      <c r="F48" s="6"/>
      <c r="G48" s="34"/>
    </row>
    <row r="49" spans="2:7" x14ac:dyDescent="0.25">
      <c r="B49" s="268"/>
      <c r="C49" s="32" t="s">
        <v>61</v>
      </c>
      <c r="D49" s="7"/>
      <c r="E49" s="6"/>
      <c r="F49" s="6"/>
      <c r="G49" s="34"/>
    </row>
    <row r="50" spans="2:7" x14ac:dyDescent="0.25">
      <c r="B50" s="268"/>
      <c r="C50" s="32" t="s">
        <v>62</v>
      </c>
      <c r="D50" s="7"/>
      <c r="E50" s="6"/>
      <c r="F50" s="20">
        <v>1</v>
      </c>
      <c r="G50" s="34"/>
    </row>
    <row r="51" spans="2:7" ht="15.75" thickBot="1" x14ac:dyDescent="0.3">
      <c r="B51" s="269"/>
      <c r="C51" s="35" t="s">
        <v>63</v>
      </c>
      <c r="D51" s="128"/>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t="s">
        <v>275</v>
      </c>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1584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275</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1585</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25</v>
      </c>
      <c r="E113" s="306" t="s">
        <v>158</v>
      </c>
      <c r="F113" s="307"/>
      <c r="G113" s="55" t="s">
        <v>1586</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1587</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460</v>
      </c>
    </row>
    <row r="125" spans="2:7" ht="27.75" customHeight="1" thickBot="1" x14ac:dyDescent="0.3">
      <c r="B125" s="304" t="s">
        <v>177</v>
      </c>
      <c r="C125" s="305"/>
      <c r="D125" s="54" t="s">
        <v>25</v>
      </c>
      <c r="E125" s="306" t="s">
        <v>176</v>
      </c>
      <c r="F125" s="307"/>
      <c r="G125" s="55" t="s">
        <v>460</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3</v>
      </c>
      <c r="G138" s="220"/>
    </row>
    <row r="139" spans="2:7" ht="15.75" thickBot="1" x14ac:dyDescent="0.3">
      <c r="B139" s="196" t="s">
        <v>196</v>
      </c>
      <c r="C139" s="197"/>
      <c r="D139" s="226"/>
      <c r="E139" s="226"/>
      <c r="F139" s="10" t="s">
        <v>200</v>
      </c>
      <c r="G139" s="139" t="s">
        <v>1588</v>
      </c>
    </row>
    <row r="140" spans="2:7" ht="15.75" thickBot="1" x14ac:dyDescent="0.3">
      <c r="B140" s="304" t="s">
        <v>201</v>
      </c>
      <c r="C140" s="305"/>
      <c r="D140" s="93"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c r="G150" s="256"/>
    </row>
    <row r="151" spans="2:7" x14ac:dyDescent="0.25">
      <c r="B151" s="327"/>
      <c r="C151" s="328"/>
      <c r="D151" s="136" t="s">
        <v>220</v>
      </c>
      <c r="E151" s="131" t="s">
        <v>214</v>
      </c>
      <c r="F151" s="255">
        <v>60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40</v>
      </c>
      <c r="G154" s="256"/>
    </row>
    <row r="155" spans="2:7" ht="15.75" thickBot="1" x14ac:dyDescent="0.3">
      <c r="B155" s="329"/>
      <c r="C155" s="330"/>
      <c r="D155" s="137" t="s">
        <v>110</v>
      </c>
      <c r="E155" s="132" t="s">
        <v>214</v>
      </c>
      <c r="F155" s="259"/>
      <c r="G155" s="303"/>
    </row>
    <row r="156" spans="2:7" ht="49.5" customHeight="1" x14ac:dyDescent="0.25">
      <c r="B156" s="271" t="s">
        <v>224</v>
      </c>
      <c r="C156" s="272"/>
      <c r="D156" s="47" t="s">
        <v>25</v>
      </c>
      <c r="E156" s="331" t="s">
        <v>225</v>
      </c>
      <c r="F156" s="331"/>
      <c r="G156" s="66" t="s">
        <v>1589</v>
      </c>
    </row>
    <row r="157" spans="2:7" ht="15.75" thickBot="1" x14ac:dyDescent="0.3">
      <c r="B157" s="279"/>
      <c r="C157" s="280"/>
      <c r="D157" s="59" t="s">
        <v>1590</v>
      </c>
      <c r="E157" s="332" t="s">
        <v>225</v>
      </c>
      <c r="F157" s="332"/>
      <c r="G157" s="37" t="s">
        <v>1591</v>
      </c>
    </row>
    <row r="158" spans="2:7" ht="15.75" customHeight="1" thickBot="1" x14ac:dyDescent="0.3">
      <c r="B158" s="196" t="s">
        <v>227</v>
      </c>
      <c r="C158" s="197"/>
      <c r="D158" s="226" t="s">
        <v>232</v>
      </c>
      <c r="E158" s="226"/>
      <c r="F158" s="10" t="s">
        <v>21</v>
      </c>
      <c r="G158" s="139" t="s">
        <v>1592</v>
      </c>
    </row>
    <row r="159" spans="2:7" ht="28.5" customHeight="1" thickBot="1" x14ac:dyDescent="0.3">
      <c r="B159" s="304" t="s">
        <v>235</v>
      </c>
      <c r="C159" s="305"/>
      <c r="D159" s="312" t="s">
        <v>1593</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1594</v>
      </c>
      <c r="E161" s="313"/>
      <c r="F161" s="313"/>
      <c r="G161" s="314"/>
    </row>
    <row r="162" spans="2:7" ht="25.5" customHeight="1" thickBot="1" x14ac:dyDescent="0.3">
      <c r="B162" s="318" t="s">
        <v>242</v>
      </c>
      <c r="C162" s="319"/>
      <c r="D162" s="320" t="s">
        <v>25</v>
      </c>
      <c r="E162" s="320"/>
      <c r="F162" s="119" t="s">
        <v>243</v>
      </c>
      <c r="G162" s="88" t="s">
        <v>1595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1596</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1597</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FFFF1-5C14-40D7-B246-5B260C6DF7DD}">
  <dimension ref="A1:H183"/>
  <sheetViews>
    <sheetView topLeftCell="A141"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1598</v>
      </c>
      <c r="F6" s="18" t="s">
        <v>5</v>
      </c>
      <c r="G6" s="19" t="s">
        <v>1599</v>
      </c>
    </row>
    <row r="7" spans="1:8" ht="8.25" customHeight="1" thickBot="1" x14ac:dyDescent="0.3">
      <c r="B7" s="212"/>
      <c r="C7" s="212"/>
      <c r="D7" s="212"/>
      <c r="E7" s="212"/>
      <c r="F7" s="212"/>
      <c r="G7" s="212"/>
    </row>
    <row r="8" spans="1:8" ht="24.75" x14ac:dyDescent="0.25">
      <c r="B8" s="13" t="s">
        <v>2</v>
      </c>
      <c r="C8" s="346" t="s">
        <v>1600</v>
      </c>
      <c r="D8" s="346"/>
      <c r="E8" s="121" t="s">
        <v>3</v>
      </c>
      <c r="F8" s="213">
        <v>69</v>
      </c>
      <c r="G8" s="214"/>
      <c r="H8" s="89"/>
    </row>
    <row r="9" spans="1:8" x14ac:dyDescent="0.25">
      <c r="B9" s="14" t="s">
        <v>6</v>
      </c>
      <c r="C9" s="4" t="s">
        <v>1601</v>
      </c>
      <c r="D9" s="3" t="s">
        <v>7</v>
      </c>
      <c r="E9" s="215" t="s">
        <v>500</v>
      </c>
      <c r="F9" s="216"/>
      <c r="G9" s="217"/>
    </row>
    <row r="10" spans="1:8" ht="15.75" thickBot="1" x14ac:dyDescent="0.3">
      <c r="B10" s="15" t="s">
        <v>8</v>
      </c>
      <c r="C10" s="218" t="s">
        <v>1561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13</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49</v>
      </c>
      <c r="F23" s="350"/>
      <c r="G23" s="72"/>
    </row>
    <row r="24" spans="2:7" x14ac:dyDescent="0.25">
      <c r="B24" s="240"/>
      <c r="C24" s="241"/>
      <c r="D24" s="136" t="s">
        <v>32</v>
      </c>
      <c r="E24" s="244"/>
      <c r="F24" s="245"/>
      <c r="G24" s="72">
        <v>39</v>
      </c>
    </row>
    <row r="25" spans="2:7" x14ac:dyDescent="0.25">
      <c r="B25" s="240"/>
      <c r="C25" s="241"/>
      <c r="D25" s="136" t="s">
        <v>33</v>
      </c>
      <c r="E25" s="244">
        <v>37</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v>18</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109" t="s">
        <v>69</v>
      </c>
      <c r="F43" s="29" t="s">
        <v>57</v>
      </c>
      <c r="G43" s="110"/>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v>1</v>
      </c>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v>1</v>
      </c>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v>1</v>
      </c>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t="s">
        <v>275</v>
      </c>
      <c r="E61" s="136" t="s">
        <v>84</v>
      </c>
      <c r="F61" s="136" t="s">
        <v>44</v>
      </c>
      <c r="G61" s="51">
        <v>2</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t="s">
        <v>275</v>
      </c>
    </row>
    <row r="70" spans="2:7" ht="24" x14ac:dyDescent="0.25">
      <c r="B70" s="295"/>
      <c r="C70" s="40" t="s">
        <v>99</v>
      </c>
      <c r="D70" s="92" t="s">
        <v>275</v>
      </c>
      <c r="E70" s="334"/>
      <c r="F70" s="335"/>
      <c r="G70" s="24" t="s">
        <v>275</v>
      </c>
    </row>
    <row r="71" spans="2:7" ht="36" x14ac:dyDescent="0.25">
      <c r="B71" s="295"/>
      <c r="C71" s="40" t="s">
        <v>100</v>
      </c>
      <c r="D71" s="92" t="s">
        <v>275</v>
      </c>
      <c r="E71" s="334"/>
      <c r="F71" s="335"/>
      <c r="G71" s="24"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t="s">
        <v>275</v>
      </c>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t="s">
        <v>1565</v>
      </c>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1602</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t="s">
        <v>275</v>
      </c>
      <c r="F95" s="302"/>
      <c r="G95" s="303"/>
    </row>
    <row r="96" spans="2:7" x14ac:dyDescent="0.25">
      <c r="B96" s="271" t="s">
        <v>149</v>
      </c>
      <c r="C96" s="272"/>
      <c r="D96" s="121" t="s">
        <v>121</v>
      </c>
      <c r="E96" s="83"/>
      <c r="F96" s="121" t="s">
        <v>47</v>
      </c>
      <c r="G96" s="39"/>
    </row>
    <row r="97" spans="2:7" x14ac:dyDescent="0.25">
      <c r="B97" s="277"/>
      <c r="C97" s="278"/>
      <c r="D97" s="131" t="s">
        <v>124</v>
      </c>
      <c r="E97" s="20" t="s">
        <v>275</v>
      </c>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1603</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1604</v>
      </c>
    </row>
    <row r="112" spans="2:7" ht="29.25" customHeight="1" thickBot="1" x14ac:dyDescent="0.3">
      <c r="B112" s="304" t="s">
        <v>156</v>
      </c>
      <c r="C112" s="305"/>
      <c r="D112" s="54" t="s">
        <v>25</v>
      </c>
      <c r="E112" s="306" t="s">
        <v>47</v>
      </c>
      <c r="F112" s="307"/>
      <c r="G112" s="55" t="s">
        <v>1523</v>
      </c>
    </row>
    <row r="113" spans="2:7" ht="25.5" customHeight="1" thickBot="1" x14ac:dyDescent="0.3">
      <c r="B113" s="310" t="s">
        <v>157</v>
      </c>
      <c r="C113" s="311"/>
      <c r="D113" s="54" t="s">
        <v>25</v>
      </c>
      <c r="E113" s="306" t="s">
        <v>158</v>
      </c>
      <c r="F113" s="307"/>
      <c r="G113" s="55" t="s">
        <v>1605</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1606</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460</v>
      </c>
    </row>
    <row r="125" spans="2:7" ht="27.75" customHeight="1" thickBot="1" x14ac:dyDescent="0.3">
      <c r="B125" s="304" t="s">
        <v>177</v>
      </c>
      <c r="C125" s="305"/>
      <c r="D125" s="54" t="s">
        <v>25</v>
      </c>
      <c r="E125" s="306" t="s">
        <v>176</v>
      </c>
      <c r="F125" s="307"/>
      <c r="G125" s="85" t="s">
        <v>1607</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25.5" thickBot="1" x14ac:dyDescent="0.3">
      <c r="B139" s="196" t="s">
        <v>196</v>
      </c>
      <c r="C139" s="197"/>
      <c r="D139" s="226"/>
      <c r="E139" s="226"/>
      <c r="F139" s="10" t="s">
        <v>200</v>
      </c>
      <c r="G139" s="88" t="s">
        <v>1608</v>
      </c>
    </row>
    <row r="140" spans="2:8" ht="15.75" thickBot="1" x14ac:dyDescent="0.3">
      <c r="B140" s="304" t="s">
        <v>201</v>
      </c>
      <c r="C140" s="305"/>
      <c r="D140" s="93" t="s">
        <v>26</v>
      </c>
      <c r="E140" s="306" t="s">
        <v>47</v>
      </c>
      <c r="F140" s="307"/>
      <c r="G140" s="55"/>
    </row>
    <row r="141" spans="2:8" ht="37.5" thickBot="1" x14ac:dyDescent="0.3">
      <c r="B141" s="196" t="s">
        <v>202</v>
      </c>
      <c r="C141" s="197"/>
      <c r="D141" s="226"/>
      <c r="E141" s="226"/>
      <c r="F141" s="10" t="s">
        <v>200</v>
      </c>
      <c r="G141" s="88" t="s">
        <v>1609</v>
      </c>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354">
        <v>1</v>
      </c>
      <c r="G143" s="214"/>
    </row>
    <row r="144" spans="2:8" x14ac:dyDescent="0.25">
      <c r="B144" s="249"/>
      <c r="C144" s="250"/>
      <c r="D144" s="131" t="s">
        <v>211</v>
      </c>
      <c r="E144" s="131" t="s">
        <v>214</v>
      </c>
      <c r="F144" s="255"/>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26</v>
      </c>
      <c r="E148" s="306" t="s">
        <v>216</v>
      </c>
      <c r="F148" s="307"/>
      <c r="G148" s="55"/>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c r="G150" s="256"/>
    </row>
    <row r="151" spans="2:8" x14ac:dyDescent="0.25">
      <c r="B151" s="327"/>
      <c r="C151" s="328"/>
      <c r="D151" s="136" t="s">
        <v>220</v>
      </c>
      <c r="E151" s="131" t="s">
        <v>214</v>
      </c>
      <c r="F151" s="255"/>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c r="G154" s="256"/>
    </row>
    <row r="155" spans="2:8" ht="36.75" customHeight="1" thickBot="1" x14ac:dyDescent="0.3">
      <c r="B155" s="329"/>
      <c r="C155" s="330"/>
      <c r="D155" s="137" t="s">
        <v>110</v>
      </c>
      <c r="E155" s="132" t="s">
        <v>214</v>
      </c>
      <c r="F155" s="365"/>
      <c r="G155" s="366"/>
    </row>
    <row r="156" spans="2:8" ht="15.75" customHeight="1" x14ac:dyDescent="0.25">
      <c r="B156" s="271" t="s">
        <v>224</v>
      </c>
      <c r="C156" s="272"/>
      <c r="D156" s="47" t="s">
        <v>26</v>
      </c>
      <c r="E156" s="331" t="s">
        <v>225</v>
      </c>
      <c r="F156" s="331"/>
      <c r="G156" s="66" t="s">
        <v>1610</v>
      </c>
    </row>
    <row r="157" spans="2:8" ht="15.75" thickBot="1" x14ac:dyDescent="0.3">
      <c r="B157" s="279"/>
      <c r="C157" s="280"/>
      <c r="D157" s="59" t="s">
        <v>703</v>
      </c>
      <c r="E157" s="332" t="s">
        <v>225</v>
      </c>
      <c r="F157" s="332"/>
      <c r="G157" s="37"/>
    </row>
    <row r="158" spans="2:8" ht="15.75" customHeight="1" thickBot="1" x14ac:dyDescent="0.3">
      <c r="B158" s="196" t="s">
        <v>227</v>
      </c>
      <c r="C158" s="197"/>
      <c r="D158" s="226" t="s">
        <v>230</v>
      </c>
      <c r="E158" s="226"/>
      <c r="F158" s="10" t="s">
        <v>21</v>
      </c>
      <c r="G158" s="139" t="s">
        <v>231</v>
      </c>
      <c r="H158" s="102"/>
    </row>
    <row r="159" spans="2:8" ht="28.5" customHeight="1" thickBot="1" x14ac:dyDescent="0.3">
      <c r="B159" s="304" t="s">
        <v>235</v>
      </c>
      <c r="C159" s="305"/>
      <c r="D159" s="312" t="s">
        <v>1611</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18</v>
      </c>
      <c r="E161" s="313"/>
      <c r="F161" s="313"/>
      <c r="G161" s="314"/>
    </row>
    <row r="162" spans="2:7" ht="25.5" customHeight="1" thickBot="1" x14ac:dyDescent="0.3">
      <c r="B162" s="318" t="s">
        <v>242</v>
      </c>
      <c r="C162" s="319"/>
      <c r="D162" s="320" t="s">
        <v>26</v>
      </c>
      <c r="E162" s="320"/>
      <c r="F162" s="119" t="s">
        <v>243</v>
      </c>
      <c r="G162" s="88" t="s">
        <v>1612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25.5" thickBot="1" x14ac:dyDescent="0.3">
      <c r="B177" s="318" t="s">
        <v>260</v>
      </c>
      <c r="C177" s="319"/>
      <c r="D177" s="120" t="s">
        <v>26</v>
      </c>
      <c r="E177" s="333" t="s">
        <v>225</v>
      </c>
      <c r="F177" s="333"/>
      <c r="G177" s="99" t="s">
        <v>1613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1614</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35B79-FD2D-4CE6-A9C1-A503E8D33313}">
  <dimension ref="A1:H183"/>
  <sheetViews>
    <sheetView topLeftCell="A127" zoomScale="64" zoomScaleNormal="64"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1615</v>
      </c>
      <c r="F6" s="18" t="s">
        <v>5</v>
      </c>
      <c r="G6" s="19" t="s">
        <v>1616</v>
      </c>
    </row>
    <row r="7" spans="1:8" ht="8.25" customHeight="1" thickBot="1" x14ac:dyDescent="0.3">
      <c r="B7" s="212"/>
      <c r="C7" s="212"/>
      <c r="D7" s="212"/>
      <c r="E7" s="212"/>
      <c r="F7" s="212"/>
      <c r="G7" s="212"/>
    </row>
    <row r="8" spans="1:8" ht="24.75" x14ac:dyDescent="0.25">
      <c r="B8" s="13" t="s">
        <v>2</v>
      </c>
      <c r="C8" s="346" t="s">
        <v>1617</v>
      </c>
      <c r="D8" s="346"/>
      <c r="E8" s="121" t="s">
        <v>3</v>
      </c>
      <c r="F8" s="213">
        <v>78</v>
      </c>
      <c r="G8" s="214"/>
      <c r="H8" s="89"/>
    </row>
    <row r="9" spans="1:8" x14ac:dyDescent="0.25">
      <c r="B9" s="14" t="s">
        <v>6</v>
      </c>
      <c r="C9" s="4" t="s">
        <v>1618</v>
      </c>
      <c r="D9" s="3" t="s">
        <v>7</v>
      </c>
      <c r="E9" s="215" t="s">
        <v>1619</v>
      </c>
      <c r="F9" s="216"/>
      <c r="G9" s="217"/>
    </row>
    <row r="10" spans="1:8" ht="15.75" thickBot="1" x14ac:dyDescent="0.3">
      <c r="B10" s="15" t="s">
        <v>8</v>
      </c>
      <c r="C10" s="218" t="s">
        <v>1484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13</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9</v>
      </c>
      <c r="E18" s="226"/>
      <c r="F18" s="226"/>
      <c r="G18" s="227"/>
    </row>
    <row r="19" spans="2:7" ht="15.75" thickBot="1" x14ac:dyDescent="0.3">
      <c r="B19" s="196" t="s">
        <v>43</v>
      </c>
      <c r="C19" s="197"/>
      <c r="D19" s="10" t="s">
        <v>22</v>
      </c>
      <c r="E19" s="123">
        <v>4</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55</v>
      </c>
      <c r="F23" s="245"/>
      <c r="G23" s="72">
        <v>59</v>
      </c>
    </row>
    <row r="24" spans="2:7" x14ac:dyDescent="0.25">
      <c r="B24" s="240"/>
      <c r="C24" s="241"/>
      <c r="D24" s="136" t="s">
        <v>32</v>
      </c>
      <c r="E24" s="244">
        <v>53</v>
      </c>
      <c r="F24" s="245"/>
      <c r="G24" s="72">
        <v>57</v>
      </c>
    </row>
    <row r="25" spans="2:7" x14ac:dyDescent="0.25">
      <c r="B25" s="240"/>
      <c r="C25" s="241"/>
      <c r="D25" s="136" t="s">
        <v>33</v>
      </c>
      <c r="E25" s="244">
        <v>49</v>
      </c>
      <c r="F25" s="245"/>
      <c r="G25" s="72">
        <v>51</v>
      </c>
    </row>
    <row r="26" spans="2:7" x14ac:dyDescent="0.25">
      <c r="B26" s="240"/>
      <c r="C26" s="241"/>
      <c r="D26" s="136" t="s">
        <v>34</v>
      </c>
      <c r="E26" s="244">
        <v>47</v>
      </c>
      <c r="F26" s="245"/>
      <c r="G26" s="73">
        <v>45</v>
      </c>
    </row>
    <row r="27" spans="2:7" x14ac:dyDescent="0.25">
      <c r="B27" s="240"/>
      <c r="C27" s="241"/>
      <c r="D27" s="136" t="s">
        <v>35</v>
      </c>
    </row>
    <row r="28" spans="2:7" x14ac:dyDescent="0.25">
      <c r="B28" s="240"/>
      <c r="C28" s="241"/>
      <c r="D28" s="136" t="s">
        <v>36</v>
      </c>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v>5</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7</v>
      </c>
      <c r="E37" s="229"/>
      <c r="F37" s="229"/>
      <c r="G37" s="230"/>
    </row>
    <row r="38" spans="2:8" ht="27.75" customHeight="1" thickBot="1" x14ac:dyDescent="0.3">
      <c r="B38" s="231" t="s">
        <v>51</v>
      </c>
      <c r="C38" s="232"/>
      <c r="D38" s="233">
        <v>21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v>1</v>
      </c>
      <c r="G41" s="80"/>
    </row>
    <row r="42" spans="2:8" ht="15.75" thickBot="1" x14ac:dyDescent="0.3">
      <c r="B42" s="258"/>
      <c r="C42" s="259"/>
      <c r="D42" s="261" t="s">
        <v>54</v>
      </c>
      <c r="E42" s="261"/>
      <c r="F42" s="107">
        <v>3</v>
      </c>
      <c r="G42" s="108">
        <v>4</v>
      </c>
    </row>
    <row r="43" spans="2:8" ht="26.25" customHeight="1" thickBot="1" x14ac:dyDescent="0.3">
      <c r="B43" s="262" t="s">
        <v>55</v>
      </c>
      <c r="C43" s="263"/>
      <c r="D43" s="29" t="s">
        <v>56</v>
      </c>
      <c r="E43" s="109" t="s">
        <v>69</v>
      </c>
      <c r="F43" s="29" t="s">
        <v>57</v>
      </c>
      <c r="G43" s="110"/>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4</v>
      </c>
      <c r="E46" s="6"/>
      <c r="F46" s="6">
        <v>3</v>
      </c>
      <c r="G46" s="34"/>
    </row>
    <row r="47" spans="2:8" x14ac:dyDescent="0.25">
      <c r="B47" s="268"/>
      <c r="C47" s="32" t="s">
        <v>59</v>
      </c>
      <c r="D47" s="6"/>
      <c r="E47" s="6"/>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9</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t="s">
        <v>275</v>
      </c>
      <c r="E57" s="136" t="s">
        <v>84</v>
      </c>
      <c r="F57" s="136" t="s">
        <v>44</v>
      </c>
      <c r="G57" s="51">
        <v>1</v>
      </c>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6" t="s">
        <v>275</v>
      </c>
      <c r="E61" s="136" t="s">
        <v>84</v>
      </c>
      <c r="F61" s="136" t="s">
        <v>44</v>
      </c>
      <c r="G61" s="51">
        <v>7</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c r="E69" s="334"/>
      <c r="F69" s="335"/>
      <c r="G69" s="24" t="s">
        <v>275</v>
      </c>
    </row>
    <row r="70" spans="2:7" ht="24" x14ac:dyDescent="0.25">
      <c r="B70" s="295"/>
      <c r="C70" s="40" t="s">
        <v>99</v>
      </c>
      <c r="D70" s="92"/>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t="s">
        <v>275</v>
      </c>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t="s">
        <v>275</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1620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t="s">
        <v>275</v>
      </c>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t="s">
        <v>1521</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160</v>
      </c>
    </row>
    <row r="113" spans="2:7" ht="25.5" customHeight="1" thickBot="1" x14ac:dyDescent="0.3">
      <c r="B113" s="310" t="s">
        <v>157</v>
      </c>
      <c r="C113" s="311"/>
      <c r="D113" s="54" t="s">
        <v>25</v>
      </c>
      <c r="E113" s="306" t="s">
        <v>158</v>
      </c>
      <c r="F113" s="307"/>
      <c r="G113" s="55" t="s">
        <v>1621</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160</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85" t="s">
        <v>1622</v>
      </c>
    </row>
    <row r="125" spans="2:7" ht="27.75" customHeight="1" thickBot="1" x14ac:dyDescent="0.3">
      <c r="B125" s="304" t="s">
        <v>177</v>
      </c>
      <c r="C125" s="305"/>
      <c r="D125" s="54" t="s">
        <v>25</v>
      </c>
      <c r="E125" s="306" t="s">
        <v>176</v>
      </c>
      <c r="F125" s="307"/>
      <c r="G125" s="85" t="s">
        <v>1622</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182</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25.5" thickBot="1" x14ac:dyDescent="0.3">
      <c r="B139" s="196" t="s">
        <v>196</v>
      </c>
      <c r="C139" s="197"/>
      <c r="D139" s="226"/>
      <c r="E139" s="226"/>
      <c r="F139" s="10" t="s">
        <v>200</v>
      </c>
      <c r="G139" s="88" t="s">
        <v>1623</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t="s">
        <v>1624</v>
      </c>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80</v>
      </c>
      <c r="G143" s="214"/>
    </row>
    <row r="144" spans="2:8" x14ac:dyDescent="0.25">
      <c r="B144" s="249"/>
      <c r="C144" s="250"/>
      <c r="D144" s="131" t="s">
        <v>211</v>
      </c>
      <c r="E144" s="131" t="s">
        <v>214</v>
      </c>
      <c r="F144" s="255">
        <v>20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26</v>
      </c>
      <c r="E148" s="306" t="s">
        <v>216</v>
      </c>
      <c r="F148" s="307"/>
      <c r="G148" s="55"/>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20</v>
      </c>
      <c r="G150" s="256"/>
    </row>
    <row r="151" spans="2:8" x14ac:dyDescent="0.25">
      <c r="B151" s="327"/>
      <c r="C151" s="328"/>
      <c r="D151" s="136" t="s">
        <v>220</v>
      </c>
      <c r="E151" s="131" t="s">
        <v>214</v>
      </c>
      <c r="F151" s="255">
        <v>70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10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1625</v>
      </c>
    </row>
    <row r="157" spans="2:8" ht="15.75" thickBot="1" x14ac:dyDescent="0.3">
      <c r="B157" s="279"/>
      <c r="C157" s="280"/>
      <c r="D157" s="59" t="s">
        <v>590</v>
      </c>
      <c r="E157" s="332" t="s">
        <v>225</v>
      </c>
      <c r="F157" s="332"/>
      <c r="G157" s="37" t="s">
        <v>1626</v>
      </c>
    </row>
    <row r="158" spans="2:8" ht="15.75" customHeight="1" thickBot="1" x14ac:dyDescent="0.3">
      <c r="B158" s="196" t="s">
        <v>227</v>
      </c>
      <c r="C158" s="197"/>
      <c r="D158" s="226" t="s">
        <v>232</v>
      </c>
      <c r="E158" s="226"/>
      <c r="F158" s="10" t="s">
        <v>21</v>
      </c>
      <c r="G158" s="139" t="s">
        <v>231</v>
      </c>
      <c r="H158" s="102"/>
    </row>
    <row r="159" spans="2:8" ht="28.5" customHeight="1" thickBot="1" x14ac:dyDescent="0.3">
      <c r="B159" s="304" t="s">
        <v>235</v>
      </c>
      <c r="C159" s="305"/>
      <c r="D159" s="312" t="s">
        <v>1455</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1627</v>
      </c>
      <c r="E161" s="313"/>
      <c r="F161" s="313"/>
      <c r="G161" s="314"/>
    </row>
    <row r="162" spans="2:7" ht="25.5" customHeight="1" thickBot="1" x14ac:dyDescent="0.3">
      <c r="B162" s="318" t="s">
        <v>242</v>
      </c>
      <c r="C162" s="319"/>
      <c r="D162" s="320" t="s">
        <v>25</v>
      </c>
      <c r="E162" s="320"/>
      <c r="F162" s="119" t="s">
        <v>243</v>
      </c>
      <c r="G162" s="88" t="s">
        <v>1628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1629</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1630</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6">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B65:C65"/>
    <mergeCell ref="E65:F65"/>
    <mergeCell ref="B66:G66"/>
    <mergeCell ref="E67:F67"/>
    <mergeCell ref="B68:C68"/>
    <mergeCell ref="E68:F68"/>
    <mergeCell ref="B69:B73"/>
    <mergeCell ref="E69:F69"/>
    <mergeCell ref="E70:F70"/>
    <mergeCell ref="E71:F71"/>
    <mergeCell ref="E72:F72"/>
    <mergeCell ref="E73:F73"/>
    <mergeCell ref="D40:E40"/>
    <mergeCell ref="D41:E41"/>
    <mergeCell ref="D42:E42"/>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E20:F20"/>
    <mergeCell ref="B21:C21"/>
    <mergeCell ref="D21:G21"/>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B2:B4"/>
    <mergeCell ref="C2:G4"/>
    <mergeCell ref="B7:G7"/>
    <mergeCell ref="C8:D8"/>
    <mergeCell ref="F8:G8"/>
    <mergeCell ref="E9:G9"/>
    <mergeCell ref="B22:C22"/>
    <mergeCell ref="E22:F22"/>
    <mergeCell ref="B23:C29"/>
    <mergeCell ref="E23:F23"/>
    <mergeCell ref="E24:F24"/>
    <mergeCell ref="E25:F25"/>
    <mergeCell ref="E26:F26"/>
    <mergeCell ref="E29:F29"/>
    <mergeCell ref="C10:G10"/>
    <mergeCell ref="B13:G13"/>
    <mergeCell ref="C15:G15"/>
    <mergeCell ref="D16:E16"/>
    <mergeCell ref="B17:C17"/>
    <mergeCell ref="D17:E17"/>
    <mergeCell ref="B18:C18"/>
    <mergeCell ref="D18:G18"/>
    <mergeCell ref="B19:C19"/>
    <mergeCell ref="B20:C20"/>
  </mergeCells>
  <pageMargins left="0.7" right="0.7" top="0.75" bottom="0.75" header="0.3" footer="0.3"/>
  <pageSetup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96AD-C08D-4C9F-A2DF-8FDFF2FE75CF}">
  <dimension ref="A1:H183"/>
  <sheetViews>
    <sheetView topLeftCell="A139"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1631</v>
      </c>
      <c r="F6" s="18" t="s">
        <v>5</v>
      </c>
      <c r="G6" s="19" t="s">
        <v>1632</v>
      </c>
    </row>
    <row r="7" spans="1:8" ht="8.25" customHeight="1" thickBot="1" x14ac:dyDescent="0.3">
      <c r="B7" s="212"/>
      <c r="C7" s="212"/>
      <c r="D7" s="212"/>
      <c r="E7" s="212"/>
      <c r="F7" s="212"/>
      <c r="G7" s="212"/>
    </row>
    <row r="8" spans="1:8" ht="24.75" x14ac:dyDescent="0.25">
      <c r="B8" s="13" t="s">
        <v>2</v>
      </c>
      <c r="C8" s="346" t="s">
        <v>1633</v>
      </c>
      <c r="D8" s="346"/>
      <c r="E8" s="121" t="s">
        <v>3</v>
      </c>
      <c r="F8" s="213">
        <v>60</v>
      </c>
      <c r="G8" s="214"/>
      <c r="H8" s="89"/>
    </row>
    <row r="9" spans="1:8" x14ac:dyDescent="0.25">
      <c r="B9" s="14" t="s">
        <v>6</v>
      </c>
      <c r="C9" s="4" t="s">
        <v>1634</v>
      </c>
      <c r="D9" s="3" t="s">
        <v>7</v>
      </c>
      <c r="E9" s="215" t="s">
        <v>270</v>
      </c>
      <c r="F9" s="216"/>
      <c r="G9" s="217"/>
    </row>
    <row r="10" spans="1:8" ht="15.75" thickBot="1" x14ac:dyDescent="0.3">
      <c r="B10" s="15" t="s">
        <v>8</v>
      </c>
      <c r="C10" s="218" t="s">
        <v>1561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1635</v>
      </c>
      <c r="E16" s="226"/>
      <c r="F16" s="10" t="s">
        <v>16</v>
      </c>
      <c r="G16" s="11">
        <v>53</v>
      </c>
    </row>
    <row r="17" spans="2:7" ht="15.75" thickBot="1" x14ac:dyDescent="0.3">
      <c r="B17" s="196" t="s">
        <v>41</v>
      </c>
      <c r="C17" s="197"/>
      <c r="D17" s="226" t="s">
        <v>19</v>
      </c>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v>34</v>
      </c>
    </row>
    <row r="24" spans="2:7" x14ac:dyDescent="0.25">
      <c r="B24" s="240"/>
      <c r="C24" s="241"/>
      <c r="D24" s="136" t="s">
        <v>32</v>
      </c>
      <c r="E24" s="244">
        <v>30</v>
      </c>
      <c r="F24" s="245"/>
      <c r="G24" s="72"/>
    </row>
    <row r="25" spans="2:7" x14ac:dyDescent="0.25">
      <c r="B25" s="240"/>
      <c r="C25" s="241"/>
      <c r="D25" s="136" t="s">
        <v>33</v>
      </c>
      <c r="E25" s="244"/>
      <c r="F25" s="245"/>
      <c r="G25" s="72">
        <v>28</v>
      </c>
    </row>
    <row r="26" spans="2:7" x14ac:dyDescent="0.25">
      <c r="B26" s="240"/>
      <c r="C26" s="241"/>
      <c r="D26" s="136" t="s">
        <v>34</v>
      </c>
      <c r="E26" s="244">
        <v>23</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118"/>
      <c r="G40" s="91">
        <v>2</v>
      </c>
    </row>
    <row r="41" spans="2:8" x14ac:dyDescent="0.25">
      <c r="B41" s="204"/>
      <c r="C41" s="255"/>
      <c r="D41" s="260" t="s">
        <v>53</v>
      </c>
      <c r="E41" s="260"/>
      <c r="F41" s="92"/>
      <c r="G41" s="80"/>
    </row>
    <row r="42" spans="2:8" ht="15.75" thickBot="1" x14ac:dyDescent="0.3">
      <c r="B42" s="258"/>
      <c r="C42" s="259"/>
      <c r="D42" s="261" t="s">
        <v>54</v>
      </c>
      <c r="E42" s="261"/>
      <c r="F42" s="107">
        <v>2</v>
      </c>
      <c r="G42" s="10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7">
        <v>2</v>
      </c>
      <c r="E47" s="6"/>
      <c r="F47" s="7">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t="s">
        <v>275</v>
      </c>
      <c r="E60" s="136" t="s">
        <v>83</v>
      </c>
      <c r="F60" s="78"/>
      <c r="G60" s="33" t="s">
        <v>143</v>
      </c>
    </row>
    <row r="61" spans="2:7" x14ac:dyDescent="0.25">
      <c r="B61" s="277"/>
      <c r="C61" s="278"/>
      <c r="D61" s="6" t="s">
        <v>275</v>
      </c>
      <c r="E61" s="136" t="s">
        <v>84</v>
      </c>
      <c r="F61" s="136" t="s">
        <v>44</v>
      </c>
      <c r="G61" s="51">
        <v>2</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460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t="s">
        <v>275</v>
      </c>
      <c r="F69" s="335"/>
      <c r="G69" s="24"/>
    </row>
    <row r="70" spans="2:7" ht="24" x14ac:dyDescent="0.25">
      <c r="B70" s="295"/>
      <c r="C70" s="40" t="s">
        <v>99</v>
      </c>
      <c r="D70" s="92" t="s">
        <v>275</v>
      </c>
      <c r="E70" s="334" t="s">
        <v>275</v>
      </c>
      <c r="F70" s="335"/>
      <c r="G70" s="24"/>
    </row>
    <row r="71" spans="2:7" ht="36" x14ac:dyDescent="0.25">
      <c r="B71" s="295"/>
      <c r="C71" s="40" t="s">
        <v>100</v>
      </c>
      <c r="D71" s="9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t="s">
        <v>275</v>
      </c>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t="s">
        <v>1636</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367" t="s">
        <v>1637</v>
      </c>
    </row>
    <row r="94" spans="2:7" ht="18" customHeight="1" x14ac:dyDescent="0.25">
      <c r="B94" s="299"/>
      <c r="C94" s="300"/>
      <c r="D94" s="131" t="s">
        <v>18</v>
      </c>
      <c r="E94" s="49"/>
      <c r="F94" s="301"/>
      <c r="G94" s="367"/>
    </row>
    <row r="95" spans="2:7" ht="18" customHeight="1" thickBot="1" x14ac:dyDescent="0.3">
      <c r="B95" s="273"/>
      <c r="C95" s="274"/>
      <c r="D95" s="132" t="s">
        <v>45</v>
      </c>
      <c r="E95" s="82"/>
      <c r="F95" s="302"/>
      <c r="G95" s="368"/>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275</v>
      </c>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1638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1165</v>
      </c>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t="s">
        <v>160</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1639</v>
      </c>
    </row>
    <row r="125" spans="2:7" ht="27.75" customHeight="1" thickBot="1" x14ac:dyDescent="0.3">
      <c r="B125" s="304" t="s">
        <v>177</v>
      </c>
      <c r="C125" s="305"/>
      <c r="D125" s="54" t="s">
        <v>25</v>
      </c>
      <c r="E125" s="306" t="s">
        <v>176</v>
      </c>
      <c r="F125" s="307"/>
      <c r="G125" s="85" t="s">
        <v>1640</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t="s">
        <v>275</v>
      </c>
      <c r="G138" s="220"/>
    </row>
    <row r="139" spans="2:8" ht="15.75" thickBot="1" x14ac:dyDescent="0.3">
      <c r="B139" s="196" t="s">
        <v>196</v>
      </c>
      <c r="C139" s="197"/>
      <c r="D139" s="226"/>
      <c r="E139" s="226"/>
      <c r="F139" s="10" t="s">
        <v>200</v>
      </c>
      <c r="G139" s="139" t="s">
        <v>1641</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50</v>
      </c>
      <c r="G143" s="214"/>
    </row>
    <row r="144" spans="2:8"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26</v>
      </c>
      <c r="E148" s="306" t="s">
        <v>216</v>
      </c>
      <c r="F148" s="307"/>
      <c r="G148" s="55"/>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c r="G150" s="256"/>
    </row>
    <row r="151" spans="2:8" x14ac:dyDescent="0.25">
      <c r="B151" s="327"/>
      <c r="C151" s="328"/>
      <c r="D151" s="136" t="s">
        <v>220</v>
      </c>
      <c r="E151" s="131" t="s">
        <v>214</v>
      </c>
      <c r="F151" s="255"/>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1642</v>
      </c>
    </row>
    <row r="157" spans="2:8" ht="15.75" thickBot="1" x14ac:dyDescent="0.3">
      <c r="B157" s="279"/>
      <c r="C157" s="280"/>
      <c r="D157" s="59" t="s">
        <v>1590</v>
      </c>
      <c r="E157" s="332" t="s">
        <v>225</v>
      </c>
      <c r="F157" s="332"/>
      <c r="G157" s="37" t="s">
        <v>1642</v>
      </c>
    </row>
    <row r="158" spans="2:8" ht="15.75" customHeight="1" thickBot="1" x14ac:dyDescent="0.3">
      <c r="B158" s="196" t="s">
        <v>227</v>
      </c>
      <c r="C158" s="197"/>
      <c r="D158" s="226" t="s">
        <v>230</v>
      </c>
      <c r="E158" s="226"/>
      <c r="F158" s="10" t="s">
        <v>21</v>
      </c>
      <c r="G158" s="139" t="s">
        <v>1643</v>
      </c>
      <c r="H158" s="102"/>
    </row>
    <row r="159" spans="2:8" ht="28.5" customHeight="1" thickBot="1" x14ac:dyDescent="0.3">
      <c r="B159" s="304" t="s">
        <v>235</v>
      </c>
      <c r="C159" s="305"/>
      <c r="D159" s="312" t="s">
        <v>1644</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25</v>
      </c>
      <c r="E162" s="320"/>
      <c r="F162" s="119" t="s">
        <v>243</v>
      </c>
      <c r="G162" s="88" t="s">
        <v>1646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37.5" thickBot="1" x14ac:dyDescent="0.3">
      <c r="B177" s="318" t="s">
        <v>260</v>
      </c>
      <c r="C177" s="319"/>
      <c r="D177" s="120" t="s">
        <v>25</v>
      </c>
      <c r="E177" s="333" t="s">
        <v>225</v>
      </c>
      <c r="F177" s="333"/>
      <c r="G177" s="99" t="s">
        <v>1647</v>
      </c>
    </row>
    <row r="178" spans="2:7" ht="27" customHeight="1" thickBot="1" x14ac:dyDescent="0.3">
      <c r="B178" s="304" t="s">
        <v>261</v>
      </c>
      <c r="C178" s="305"/>
      <c r="D178" s="312" t="s">
        <v>18</v>
      </c>
      <c r="E178" s="313"/>
      <c r="F178" s="313"/>
      <c r="G178" s="314"/>
    </row>
    <row r="179" spans="2:7" ht="26.25" customHeight="1" thickBot="1" x14ac:dyDescent="0.3">
      <c r="B179" s="304" t="s">
        <v>262</v>
      </c>
      <c r="C179" s="305"/>
      <c r="D179" s="312" t="s">
        <v>1648</v>
      </c>
      <c r="E179" s="313"/>
      <c r="F179" s="313"/>
      <c r="G179" s="314"/>
    </row>
    <row r="180" spans="2:7" ht="15.75" thickBot="1" x14ac:dyDescent="0.3">
      <c r="B180" s="318" t="s">
        <v>263</v>
      </c>
      <c r="C180" s="319"/>
      <c r="D180" s="120" t="s">
        <v>25</v>
      </c>
      <c r="E180" s="333" t="s">
        <v>255</v>
      </c>
      <c r="F180" s="333"/>
      <c r="G180" s="11" t="s">
        <v>1649</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5144A-918C-4CEE-B9E5-47E4BAA51566}">
  <dimension ref="A1:H183"/>
  <sheetViews>
    <sheetView topLeftCell="A138"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63" t="s">
        <v>1650</v>
      </c>
      <c r="F6" s="18" t="s">
        <v>5</v>
      </c>
      <c r="G6" s="19" t="s">
        <v>1651</v>
      </c>
    </row>
    <row r="7" spans="1:8" ht="8.25" customHeight="1" thickBot="1" x14ac:dyDescent="0.3">
      <c r="B7" s="212"/>
      <c r="C7" s="212"/>
      <c r="D7" s="212"/>
      <c r="E7" s="212"/>
      <c r="F7" s="212"/>
      <c r="G7" s="212"/>
    </row>
    <row r="8" spans="1:8" ht="24.75" x14ac:dyDescent="0.25">
      <c r="B8" s="13" t="s">
        <v>2</v>
      </c>
      <c r="C8" s="346" t="s">
        <v>1652</v>
      </c>
      <c r="D8" s="346"/>
      <c r="E8" s="121" t="s">
        <v>3</v>
      </c>
      <c r="F8" s="213">
        <v>38</v>
      </c>
      <c r="G8" s="214"/>
      <c r="H8" s="89"/>
    </row>
    <row r="9" spans="1:8" x14ac:dyDescent="0.25">
      <c r="B9" s="14" t="s">
        <v>6</v>
      </c>
      <c r="C9" s="4" t="s">
        <v>1293</v>
      </c>
      <c r="D9" s="3" t="s">
        <v>7</v>
      </c>
      <c r="E9" s="215" t="s">
        <v>354</v>
      </c>
      <c r="F9" s="216"/>
      <c r="G9" s="217"/>
    </row>
    <row r="10" spans="1:8" ht="15.75" thickBot="1" x14ac:dyDescent="0.3">
      <c r="B10" s="15" t="s">
        <v>8</v>
      </c>
      <c r="C10" s="218" t="s">
        <v>1653</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1654</v>
      </c>
      <c r="E16" s="226"/>
      <c r="F16" s="10" t="s">
        <v>16</v>
      </c>
      <c r="G16" s="11">
        <v>40</v>
      </c>
    </row>
    <row r="17" spans="2:7" ht="15.75" thickBot="1" x14ac:dyDescent="0.3">
      <c r="B17" s="196" t="s">
        <v>41</v>
      </c>
      <c r="C17" s="197"/>
      <c r="D17" s="226" t="s">
        <v>17</v>
      </c>
      <c r="E17" s="226"/>
      <c r="F17" s="10" t="s">
        <v>21</v>
      </c>
      <c r="G17" s="139" t="s">
        <v>1655</v>
      </c>
    </row>
    <row r="18" spans="2:7" ht="15.75" thickBot="1" x14ac:dyDescent="0.3">
      <c r="B18" s="196" t="s">
        <v>42</v>
      </c>
      <c r="C18" s="197"/>
      <c r="D18" s="226">
        <v>2</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109" t="s">
        <v>66</v>
      </c>
      <c r="F43" s="29" t="s">
        <v>57</v>
      </c>
      <c r="G43" s="110"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7" t="s">
        <v>275</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c r="E69" s="334"/>
      <c r="F69" s="335"/>
      <c r="G69" s="24"/>
    </row>
    <row r="70" spans="2:7" ht="24" x14ac:dyDescent="0.25">
      <c r="B70" s="295"/>
      <c r="C70" s="40" t="s">
        <v>99</v>
      </c>
      <c r="D70" s="92" t="s">
        <v>275</v>
      </c>
      <c r="E70" s="334" t="s">
        <v>275</v>
      </c>
      <c r="F70" s="335"/>
      <c r="G70" s="24"/>
    </row>
    <row r="71" spans="2:7" ht="36" x14ac:dyDescent="0.25">
      <c r="B71" s="295"/>
      <c r="C71" s="40" t="s">
        <v>100</v>
      </c>
      <c r="D71" s="92" t="s">
        <v>275</v>
      </c>
      <c r="E71" s="334" t="s">
        <v>275</v>
      </c>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t="s">
        <v>275</v>
      </c>
      <c r="F76" s="335"/>
      <c r="G76" s="24"/>
    </row>
    <row r="77" spans="2:7" x14ac:dyDescent="0.25">
      <c r="B77" s="297"/>
      <c r="C77" s="40" t="s">
        <v>107</v>
      </c>
      <c r="D77" s="22"/>
      <c r="E77" s="334" t="s">
        <v>275</v>
      </c>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ht="72" x14ac:dyDescent="0.25">
      <c r="B80" s="291"/>
      <c r="C80" s="40" t="s">
        <v>110</v>
      </c>
      <c r="D80" s="22"/>
      <c r="E80" s="334"/>
      <c r="F80" s="335"/>
      <c r="G80" s="24" t="s">
        <v>1656</v>
      </c>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80" t="s">
        <v>275</v>
      </c>
    </row>
    <row r="84" spans="2:7" x14ac:dyDescent="0.25">
      <c r="B84" s="297"/>
      <c r="C84" s="40" t="s">
        <v>115</v>
      </c>
      <c r="D84" s="22"/>
      <c r="E84" s="334"/>
      <c r="F84" s="335"/>
      <c r="G84" s="80" t="s">
        <v>275</v>
      </c>
    </row>
    <row r="85" spans="2:7" x14ac:dyDescent="0.25">
      <c r="B85" s="297"/>
      <c r="C85" s="40" t="s">
        <v>116</v>
      </c>
      <c r="D85" s="22"/>
      <c r="E85" s="334"/>
      <c r="F85" s="335"/>
      <c r="G85" s="80" t="s">
        <v>275</v>
      </c>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503</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275</v>
      </c>
      <c r="F92" s="131" t="s">
        <v>47</v>
      </c>
      <c r="G92" s="34" t="s">
        <v>1657</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1658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85" t="s">
        <v>1659</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t="s">
        <v>275</v>
      </c>
    </row>
    <row r="116" spans="2:7" x14ac:dyDescent="0.25">
      <c r="B116" s="277"/>
      <c r="C116" s="278"/>
      <c r="D116" s="132" t="s">
        <v>163</v>
      </c>
      <c r="E116" s="50"/>
      <c r="F116" s="132" t="s">
        <v>164</v>
      </c>
      <c r="G116" s="53" t="s">
        <v>275</v>
      </c>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85" t="s">
        <v>1660</v>
      </c>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1661</v>
      </c>
    </row>
    <row r="125" spans="2:7" ht="48" customHeight="1" thickBot="1" x14ac:dyDescent="0.3">
      <c r="B125" s="304" t="s">
        <v>177</v>
      </c>
      <c r="C125" s="305"/>
      <c r="D125" s="54" t="s">
        <v>25</v>
      </c>
      <c r="E125" s="306" t="s">
        <v>176</v>
      </c>
      <c r="F125" s="307"/>
      <c r="G125" s="85" t="s">
        <v>1662</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t="s">
        <v>275</v>
      </c>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15.75" thickBot="1" x14ac:dyDescent="0.3">
      <c r="B139" s="196" t="s">
        <v>196</v>
      </c>
      <c r="C139" s="197"/>
      <c r="D139" s="226"/>
      <c r="E139" s="226"/>
      <c r="F139" s="10" t="s">
        <v>200</v>
      </c>
      <c r="G139" s="139"/>
    </row>
    <row r="140" spans="2:8" ht="44.25" thickBot="1" x14ac:dyDescent="0.3">
      <c r="B140" s="304" t="s">
        <v>201</v>
      </c>
      <c r="C140" s="305"/>
      <c r="D140" s="93" t="s">
        <v>25</v>
      </c>
      <c r="E140" s="306" t="s">
        <v>47</v>
      </c>
      <c r="F140" s="307"/>
      <c r="G140" s="85" t="s">
        <v>1663</v>
      </c>
    </row>
    <row r="141" spans="2:8" ht="15.75" thickBot="1" x14ac:dyDescent="0.3">
      <c r="B141" s="196" t="s">
        <v>202</v>
      </c>
      <c r="C141" s="197"/>
      <c r="D141" s="226" t="s">
        <v>203</v>
      </c>
      <c r="E141" s="226"/>
      <c r="F141" s="10" t="s">
        <v>200</v>
      </c>
      <c r="G141" s="139" t="s">
        <v>1664</v>
      </c>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50</v>
      </c>
      <c r="G143" s="214"/>
    </row>
    <row r="144" spans="2:8"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26</v>
      </c>
      <c r="E148" s="306" t="s">
        <v>216</v>
      </c>
      <c r="F148" s="307"/>
      <c r="G148" s="55"/>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20</v>
      </c>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v>5</v>
      </c>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25</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1665</v>
      </c>
    </row>
    <row r="157" spans="2:8" ht="15.75" thickBot="1" x14ac:dyDescent="0.3">
      <c r="B157" s="279"/>
      <c r="C157" s="280"/>
      <c r="D157" s="59" t="s">
        <v>345</v>
      </c>
      <c r="E157" s="332" t="s">
        <v>225</v>
      </c>
      <c r="F157" s="332"/>
      <c r="G157" s="37" t="s">
        <v>1666</v>
      </c>
    </row>
    <row r="158" spans="2:8" ht="15.75" customHeight="1" thickBot="1" x14ac:dyDescent="0.3">
      <c r="B158" s="196" t="s">
        <v>227</v>
      </c>
      <c r="C158" s="197"/>
      <c r="D158" s="226" t="s">
        <v>230</v>
      </c>
      <c r="E158" s="226"/>
      <c r="F158" s="10" t="s">
        <v>21</v>
      </c>
      <c r="G158" s="139" t="s">
        <v>1667</v>
      </c>
      <c r="H158" s="102"/>
    </row>
    <row r="159" spans="2:8" ht="28.5" customHeight="1" thickBot="1" x14ac:dyDescent="0.3">
      <c r="B159" s="304" t="s">
        <v>235</v>
      </c>
      <c r="C159" s="305"/>
      <c r="D159" s="312" t="s">
        <v>1644</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1668</v>
      </c>
      <c r="E161" s="313"/>
      <c r="F161" s="313"/>
      <c r="G161" s="314"/>
    </row>
    <row r="162" spans="2:7" ht="25.5" customHeight="1" thickBot="1" x14ac:dyDescent="0.3">
      <c r="B162" s="318" t="s">
        <v>242</v>
      </c>
      <c r="C162" s="319"/>
      <c r="D162" s="320" t="s">
        <v>25</v>
      </c>
      <c r="E162" s="320"/>
      <c r="F162" s="119" t="s">
        <v>243</v>
      </c>
      <c r="G162" s="88" t="s">
        <v>1669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37.5" thickBot="1" x14ac:dyDescent="0.3">
      <c r="B177" s="318" t="s">
        <v>260</v>
      </c>
      <c r="C177" s="319"/>
      <c r="D177" s="120" t="s">
        <v>25</v>
      </c>
      <c r="E177" s="333" t="s">
        <v>225</v>
      </c>
      <c r="F177" s="333"/>
      <c r="G177" s="99" t="s">
        <v>1670</v>
      </c>
    </row>
    <row r="178" spans="2:7" ht="27" customHeight="1" thickBot="1" x14ac:dyDescent="0.3">
      <c r="B178" s="304" t="s">
        <v>261</v>
      </c>
      <c r="C178" s="305"/>
      <c r="D178" s="312" t="s">
        <v>1671</v>
      </c>
      <c r="E178" s="313"/>
      <c r="F178" s="313"/>
      <c r="G178" s="314"/>
    </row>
    <row r="179" spans="2:7" ht="26.25" customHeight="1" thickBot="1" x14ac:dyDescent="0.3">
      <c r="B179" s="304" t="s">
        <v>262</v>
      </c>
      <c r="C179" s="305"/>
      <c r="D179" s="312" t="s">
        <v>1672</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275</v>
      </c>
      <c r="F183" s="122" t="s">
        <v>255</v>
      </c>
      <c r="G183" s="56" t="s">
        <v>1673</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0D1ECCF6-DBE2-4FEE-A323-4F17C3357351}"/>
  </hyperlinks>
  <pageMargins left="0.7" right="0.7" top="0.75" bottom="0.75" header="0.3" footer="0.3"/>
  <pageSetup orientation="portrait" r:id="rId2"/>
  <drawing r:id="rId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6DF67-0185-443D-AA1F-6C4B274FFB1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1674</v>
      </c>
      <c r="F6" s="18" t="s">
        <v>5</v>
      </c>
      <c r="G6" s="19" t="s">
        <v>1675</v>
      </c>
    </row>
    <row r="7" spans="1:8" ht="8.25" customHeight="1" thickBot="1" x14ac:dyDescent="0.3">
      <c r="B7" s="212"/>
      <c r="C7" s="212"/>
      <c r="D7" s="212"/>
      <c r="E7" s="212"/>
      <c r="F7" s="212"/>
      <c r="G7" s="212"/>
    </row>
    <row r="8" spans="1:8" ht="24.75" x14ac:dyDescent="0.25">
      <c r="B8" s="13" t="s">
        <v>2</v>
      </c>
      <c r="C8" s="346" t="s">
        <v>1676</v>
      </c>
      <c r="D8" s="346"/>
      <c r="E8" s="121" t="s">
        <v>3</v>
      </c>
      <c r="F8" s="213">
        <v>74</v>
      </c>
      <c r="G8" s="214"/>
      <c r="H8" s="89"/>
    </row>
    <row r="9" spans="1:8" x14ac:dyDescent="0.25">
      <c r="B9" s="14" t="s">
        <v>6</v>
      </c>
      <c r="C9" s="4" t="s">
        <v>1677</v>
      </c>
      <c r="D9" s="3" t="s">
        <v>7</v>
      </c>
      <c r="E9" s="215" t="s">
        <v>354</v>
      </c>
      <c r="F9" s="216"/>
      <c r="G9" s="217"/>
    </row>
    <row r="10" spans="1:8" ht="15.75" thickBot="1" x14ac:dyDescent="0.3">
      <c r="B10" s="15" t="s">
        <v>8</v>
      </c>
      <c r="C10" s="218" t="s">
        <v>1678</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13</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47</v>
      </c>
      <c r="F23" s="350"/>
      <c r="G23" s="72"/>
    </row>
    <row r="24" spans="2:7" x14ac:dyDescent="0.25">
      <c r="B24" s="240"/>
      <c r="C24" s="241"/>
      <c r="D24" s="136" t="s">
        <v>32</v>
      </c>
      <c r="E24" s="244">
        <v>45</v>
      </c>
      <c r="F24" s="245"/>
      <c r="G24" s="72"/>
    </row>
    <row r="25" spans="2:7" x14ac:dyDescent="0.25">
      <c r="B25" s="240"/>
      <c r="C25" s="241"/>
      <c r="D25" s="136" t="s">
        <v>33</v>
      </c>
      <c r="E25" s="244"/>
      <c r="F25" s="245"/>
      <c r="G25" s="72">
        <v>43</v>
      </c>
    </row>
    <row r="26" spans="2:7" x14ac:dyDescent="0.25">
      <c r="B26" s="240"/>
      <c r="C26" s="241"/>
      <c r="D26" s="136" t="s">
        <v>34</v>
      </c>
      <c r="E26" s="244"/>
      <c r="F26" s="245"/>
      <c r="G26" s="72">
        <v>40</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4</v>
      </c>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22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118"/>
      <c r="G40" s="91">
        <v>2</v>
      </c>
    </row>
    <row r="41" spans="2:8" x14ac:dyDescent="0.25">
      <c r="B41" s="204"/>
      <c r="C41" s="255"/>
      <c r="D41" s="260" t="s">
        <v>53</v>
      </c>
      <c r="E41" s="260"/>
      <c r="F41" s="92"/>
      <c r="G41" s="80"/>
    </row>
    <row r="42" spans="2:8" ht="15.75" thickBot="1" x14ac:dyDescent="0.3">
      <c r="B42" s="258"/>
      <c r="C42" s="259"/>
      <c r="D42" s="261" t="s">
        <v>54</v>
      </c>
      <c r="E42" s="261"/>
      <c r="F42" s="107">
        <v>2</v>
      </c>
      <c r="G42" s="108"/>
    </row>
    <row r="43" spans="2:8" ht="26.25" customHeight="1" thickBot="1" x14ac:dyDescent="0.3">
      <c r="B43" s="262" t="s">
        <v>55</v>
      </c>
      <c r="C43" s="263"/>
      <c r="D43" s="29" t="s">
        <v>56</v>
      </c>
      <c r="E43" s="109" t="s">
        <v>64</v>
      </c>
      <c r="F43" s="29" t="s">
        <v>57</v>
      </c>
      <c r="G43" s="110"/>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1</v>
      </c>
      <c r="E46" s="6"/>
      <c r="F46" s="6">
        <v>1</v>
      </c>
      <c r="G46" s="34"/>
    </row>
    <row r="47" spans="2:8" x14ac:dyDescent="0.25">
      <c r="B47" s="268"/>
      <c r="C47" s="32" t="s">
        <v>59</v>
      </c>
      <c r="D47" s="6">
        <v>1</v>
      </c>
      <c r="E47" s="6"/>
      <c r="F47" s="6"/>
      <c r="G47" s="34"/>
    </row>
    <row r="48" spans="2:8" x14ac:dyDescent="0.25">
      <c r="B48" s="268"/>
      <c r="C48" s="32" t="s">
        <v>60</v>
      </c>
      <c r="D48" s="6"/>
      <c r="E48" s="6"/>
      <c r="F48" s="6">
        <v>1</v>
      </c>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t="s">
        <v>275</v>
      </c>
      <c r="F53" s="134" t="s">
        <v>79</v>
      </c>
      <c r="G53" s="76"/>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t="s">
        <v>275</v>
      </c>
      <c r="E59" s="134" t="s">
        <v>82</v>
      </c>
      <c r="F59" s="75"/>
      <c r="G59" s="135" t="s">
        <v>85</v>
      </c>
    </row>
    <row r="60" spans="2:7" x14ac:dyDescent="0.25">
      <c r="B60" s="277"/>
      <c r="C60" s="278"/>
      <c r="D60" s="6"/>
      <c r="E60" s="136" t="s">
        <v>83</v>
      </c>
      <c r="F60" s="78"/>
      <c r="G60" s="33" t="s">
        <v>143</v>
      </c>
    </row>
    <row r="61" spans="2:7" x14ac:dyDescent="0.25">
      <c r="B61" s="277"/>
      <c r="C61" s="278"/>
      <c r="D61" s="20" t="s">
        <v>275</v>
      </c>
      <c r="E61" s="136" t="s">
        <v>84</v>
      </c>
      <c r="F61" s="136" t="s">
        <v>44</v>
      </c>
      <c r="G61" s="51" t="s">
        <v>275</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1679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c r="E69" s="334"/>
      <c r="F69" s="335"/>
      <c r="G69" s="24" t="s">
        <v>275</v>
      </c>
    </row>
    <row r="70" spans="2:7" ht="24" x14ac:dyDescent="0.25">
      <c r="B70" s="295"/>
      <c r="C70" s="40" t="s">
        <v>99</v>
      </c>
      <c r="D70" s="92"/>
      <c r="E70" s="334"/>
      <c r="F70" s="335"/>
      <c r="G70" s="24" t="s">
        <v>275</v>
      </c>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t="s">
        <v>1680</v>
      </c>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t="s">
        <v>275</v>
      </c>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t="s">
        <v>275</v>
      </c>
      <c r="F95" s="302"/>
      <c r="G95" s="303"/>
    </row>
    <row r="96" spans="2:7" x14ac:dyDescent="0.25">
      <c r="B96" s="271" t="s">
        <v>149</v>
      </c>
      <c r="C96" s="272"/>
      <c r="D96" s="121" t="s">
        <v>121</v>
      </c>
      <c r="E96" s="83" t="s">
        <v>275</v>
      </c>
      <c r="F96" s="121" t="s">
        <v>47</v>
      </c>
      <c r="G96" s="39" t="s">
        <v>1681</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1682</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1523</v>
      </c>
    </row>
    <row r="113" spans="2:7" ht="25.5" customHeight="1" thickBot="1" x14ac:dyDescent="0.3">
      <c r="B113" s="310" t="s">
        <v>157</v>
      </c>
      <c r="C113" s="311"/>
      <c r="D113" s="54" t="s">
        <v>25</v>
      </c>
      <c r="E113" s="306" t="s">
        <v>158</v>
      </c>
      <c r="F113" s="307"/>
      <c r="G113" s="55" t="s">
        <v>1683</v>
      </c>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275</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1684</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1685</v>
      </c>
    </row>
    <row r="125" spans="2:7" ht="27.75" customHeight="1" thickBot="1" x14ac:dyDescent="0.3">
      <c r="B125" s="304" t="s">
        <v>177</v>
      </c>
      <c r="C125" s="305"/>
      <c r="D125" s="54" t="s">
        <v>25</v>
      </c>
      <c r="E125" s="306" t="s">
        <v>176</v>
      </c>
      <c r="F125" s="307"/>
      <c r="G125" s="55" t="s">
        <v>1686</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182</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row>
    <row r="132" spans="2:8" x14ac:dyDescent="0.25">
      <c r="B132" s="299"/>
      <c r="C132" s="300"/>
      <c r="D132" s="131" t="s">
        <v>189</v>
      </c>
      <c r="E132" s="20" t="s">
        <v>275</v>
      </c>
      <c r="F132" s="136" t="s">
        <v>190</v>
      </c>
      <c r="G132" s="51"/>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2</v>
      </c>
      <c r="G138" s="220"/>
    </row>
    <row r="139" spans="2:8" ht="15.75" thickBot="1" x14ac:dyDescent="0.3">
      <c r="B139" s="196" t="s">
        <v>196</v>
      </c>
      <c r="C139" s="197"/>
      <c r="D139" s="226"/>
      <c r="E139" s="226"/>
      <c r="F139" s="10" t="s">
        <v>200</v>
      </c>
      <c r="G139" s="139" t="s">
        <v>1687</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70</v>
      </c>
      <c r="G143" s="214"/>
    </row>
    <row r="144" spans="2:8"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50</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1688</v>
      </c>
    </row>
    <row r="157" spans="2:7" ht="25.5" thickBot="1" x14ac:dyDescent="0.3">
      <c r="B157" s="279"/>
      <c r="C157" s="280"/>
      <c r="D157" s="59" t="s">
        <v>1689</v>
      </c>
      <c r="E157" s="332" t="s">
        <v>225</v>
      </c>
      <c r="F157" s="332"/>
      <c r="G157" s="87" t="s">
        <v>1690</v>
      </c>
    </row>
    <row r="158" spans="2:7" ht="15.75" customHeight="1" thickBot="1" x14ac:dyDescent="0.3">
      <c r="B158" s="196" t="s">
        <v>227</v>
      </c>
      <c r="C158" s="197"/>
      <c r="D158" s="226" t="s">
        <v>233</v>
      </c>
      <c r="E158" s="226"/>
      <c r="F158" s="10" t="s">
        <v>21</v>
      </c>
      <c r="G158" s="139"/>
    </row>
    <row r="159" spans="2:7" ht="28.5" customHeight="1" thickBot="1" x14ac:dyDescent="0.3">
      <c r="B159" s="304" t="s">
        <v>235</v>
      </c>
      <c r="C159" s="305"/>
      <c r="D159" s="312" t="s">
        <v>1691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1692</v>
      </c>
      <c r="E161" s="313"/>
      <c r="F161" s="313"/>
      <c r="G161" s="314"/>
    </row>
    <row r="162" spans="2:7" ht="25.5" customHeight="1" thickBot="1" x14ac:dyDescent="0.3">
      <c r="B162" s="318" t="s">
        <v>242</v>
      </c>
      <c r="C162" s="319"/>
      <c r="D162" s="320" t="s">
        <v>25</v>
      </c>
      <c r="E162" s="320"/>
      <c r="F162" s="119" t="s">
        <v>243</v>
      </c>
      <c r="G162" s="88" t="s">
        <v>1693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25.5" thickBot="1" x14ac:dyDescent="0.3">
      <c r="B177" s="318" t="s">
        <v>260</v>
      </c>
      <c r="C177" s="319"/>
      <c r="D177" s="120" t="s">
        <v>26</v>
      </c>
      <c r="E177" s="333" t="s">
        <v>225</v>
      </c>
      <c r="F177" s="333"/>
      <c r="G177" s="99" t="s">
        <v>1694</v>
      </c>
    </row>
    <row r="178" spans="2:7" ht="27" customHeight="1" thickBot="1" x14ac:dyDescent="0.3">
      <c r="B178" s="304" t="s">
        <v>261</v>
      </c>
      <c r="C178" s="305"/>
      <c r="D178" s="312" t="s">
        <v>1455</v>
      </c>
      <c r="E178" s="313"/>
      <c r="F178" s="313"/>
      <c r="G178" s="314"/>
    </row>
    <row r="179" spans="2:7" ht="26.25" customHeight="1" thickBot="1" x14ac:dyDescent="0.3">
      <c r="B179" s="304" t="s">
        <v>262</v>
      </c>
      <c r="C179" s="305"/>
      <c r="D179" s="312" t="s">
        <v>1695</v>
      </c>
      <c r="E179" s="313"/>
      <c r="F179" s="313"/>
      <c r="G179" s="314"/>
    </row>
    <row r="180" spans="2:7" ht="15.75" thickBot="1" x14ac:dyDescent="0.3">
      <c r="B180" s="318" t="s">
        <v>263</v>
      </c>
      <c r="C180" s="319"/>
      <c r="D180" s="120" t="s">
        <v>25</v>
      </c>
      <c r="E180" s="333" t="s">
        <v>255</v>
      </c>
      <c r="F180" s="333"/>
      <c r="G180" s="11"/>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1D13E02-256E-4FA7-8165-ECA48E011B03}"/>
  </hyperlinks>
  <pageMargins left="0.7" right="0.7" top="0.75" bottom="0.75" header="0.3" footer="0.3"/>
  <pageSetup orientation="portrait" r:id="rId2"/>
  <drawing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CBFC-9AB8-411C-96FE-A2FBE037A0B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44174</v>
      </c>
      <c r="D6" s="18" t="s">
        <v>4</v>
      </c>
      <c r="E6" s="17" t="s">
        <v>1696</v>
      </c>
      <c r="F6" s="18" t="s">
        <v>5</v>
      </c>
      <c r="G6" s="19" t="s">
        <v>1697</v>
      </c>
    </row>
    <row r="7" spans="1:8" ht="8.25" customHeight="1" thickBot="1" x14ac:dyDescent="0.3">
      <c r="B7" s="212"/>
      <c r="C7" s="212"/>
      <c r="D7" s="212"/>
      <c r="E7" s="212"/>
      <c r="F7" s="212"/>
      <c r="G7" s="212"/>
    </row>
    <row r="8" spans="1:8" ht="24.75" x14ac:dyDescent="0.25">
      <c r="B8" s="13" t="s">
        <v>2</v>
      </c>
      <c r="C8" s="346" t="s">
        <v>1698</v>
      </c>
      <c r="D8" s="346"/>
      <c r="E8" s="121" t="s">
        <v>3</v>
      </c>
      <c r="F8" s="213">
        <v>65</v>
      </c>
      <c r="G8" s="214"/>
      <c r="H8" s="89"/>
    </row>
    <row r="9" spans="1:8" x14ac:dyDescent="0.25">
      <c r="B9" s="14" t="s">
        <v>6</v>
      </c>
      <c r="C9" s="4" t="s">
        <v>1699</v>
      </c>
      <c r="D9" s="3" t="s">
        <v>7</v>
      </c>
      <c r="E9" s="215" t="s">
        <v>354</v>
      </c>
      <c r="F9" s="216"/>
      <c r="G9" s="217"/>
    </row>
    <row r="10" spans="1:8" ht="15.75" thickBot="1" x14ac:dyDescent="0.3">
      <c r="B10" s="15" t="s">
        <v>8</v>
      </c>
      <c r="C10" s="218" t="s">
        <v>1561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11</v>
      </c>
      <c r="D15" s="224"/>
      <c r="E15" s="224"/>
      <c r="F15" s="224"/>
      <c r="G15" s="225"/>
    </row>
    <row r="16" spans="1:8" ht="15.75" thickBot="1" x14ac:dyDescent="0.3">
      <c r="B16" s="9" t="s">
        <v>40</v>
      </c>
      <c r="C16" s="10" t="s">
        <v>15</v>
      </c>
      <c r="D16" s="226" t="s">
        <v>1700</v>
      </c>
      <c r="E16" s="226"/>
      <c r="F16" s="10" t="s">
        <v>16</v>
      </c>
      <c r="G16" s="11">
        <v>45</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34</v>
      </c>
      <c r="F23" s="350"/>
      <c r="G23" s="72"/>
    </row>
    <row r="24" spans="2:7" x14ac:dyDescent="0.25">
      <c r="B24" s="240"/>
      <c r="C24" s="241"/>
      <c r="D24" s="136" t="s">
        <v>32</v>
      </c>
      <c r="E24" s="244">
        <v>32</v>
      </c>
      <c r="F24" s="245"/>
      <c r="G24" s="72"/>
    </row>
    <row r="25" spans="2:7" x14ac:dyDescent="0.25">
      <c r="B25" s="240"/>
      <c r="C25" s="241"/>
      <c r="D25" s="136" t="s">
        <v>33</v>
      </c>
      <c r="E25" s="244"/>
      <c r="F25" s="245"/>
      <c r="G25" s="72">
        <v>27</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8</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v>1</v>
      </c>
      <c r="G42" s="28"/>
    </row>
    <row r="43" spans="2:8" ht="26.25" customHeight="1" thickBot="1" x14ac:dyDescent="0.3">
      <c r="B43" s="262" t="s">
        <v>55</v>
      </c>
      <c r="C43" s="263"/>
      <c r="D43" s="29" t="s">
        <v>56</v>
      </c>
      <c r="E43" s="109" t="s">
        <v>69</v>
      </c>
      <c r="F43" s="29" t="s">
        <v>57</v>
      </c>
      <c r="G43" s="110"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2</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1</v>
      </c>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t="s">
        <v>275</v>
      </c>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t="s">
        <v>275</v>
      </c>
      <c r="E61" s="136" t="s">
        <v>84</v>
      </c>
      <c r="F61" s="136" t="s">
        <v>44</v>
      </c>
      <c r="G61" s="51">
        <v>1</v>
      </c>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1701</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c r="E69" s="334"/>
      <c r="F69" s="335"/>
      <c r="G69" s="24" t="s">
        <v>275</v>
      </c>
    </row>
    <row r="70" spans="2:7" ht="24" x14ac:dyDescent="0.25">
      <c r="B70" s="295"/>
      <c r="C70" s="40" t="s">
        <v>99</v>
      </c>
      <c r="D70" s="92"/>
      <c r="E70" s="334"/>
      <c r="F70" s="335"/>
      <c r="G70" s="24" t="s">
        <v>275</v>
      </c>
    </row>
    <row r="71" spans="2:7" ht="36" x14ac:dyDescent="0.25">
      <c r="B71" s="295"/>
      <c r="C71" s="40" t="s">
        <v>100</v>
      </c>
      <c r="D71" s="92"/>
      <c r="E71" s="334"/>
      <c r="F71" s="335"/>
      <c r="G71" s="24"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t="s">
        <v>275</v>
      </c>
      <c r="F76" s="335"/>
      <c r="G76" s="24"/>
    </row>
    <row r="77" spans="2:7" x14ac:dyDescent="0.25">
      <c r="B77" s="297"/>
      <c r="C77" s="40" t="s">
        <v>107</v>
      </c>
      <c r="D77" s="22"/>
      <c r="E77" s="334" t="s">
        <v>275</v>
      </c>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t="s">
        <v>275</v>
      </c>
    </row>
    <row r="85" spans="2:7" x14ac:dyDescent="0.25">
      <c r="B85" s="297"/>
      <c r="C85" s="40" t="s">
        <v>116</v>
      </c>
      <c r="D85" s="22"/>
      <c r="E85" s="334"/>
      <c r="F85" s="335"/>
      <c r="G85" s="24"/>
    </row>
    <row r="86" spans="2:7" ht="15.75" thickBot="1" x14ac:dyDescent="0.3">
      <c r="B86" s="298"/>
      <c r="C86" s="41" t="s">
        <v>117</v>
      </c>
      <c r="D86" s="25"/>
      <c r="E86" s="336"/>
      <c r="F86" s="337"/>
      <c r="G86" s="26" t="s">
        <v>275</v>
      </c>
    </row>
    <row r="87" spans="2:7" x14ac:dyDescent="0.25">
      <c r="B87" s="271" t="s">
        <v>147</v>
      </c>
      <c r="C87" s="272"/>
      <c r="D87" s="134" t="s">
        <v>120</v>
      </c>
      <c r="E87" s="75" t="s">
        <v>275</v>
      </c>
      <c r="F87" s="121" t="s">
        <v>47</v>
      </c>
      <c r="G87" s="39" t="s">
        <v>360</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1702</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275</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1703</v>
      </c>
    </row>
    <row r="112" spans="2:7" ht="29.25" customHeight="1" thickBot="1" x14ac:dyDescent="0.3">
      <c r="B112" s="304" t="s">
        <v>156</v>
      </c>
      <c r="C112" s="305"/>
      <c r="D112" s="54" t="s">
        <v>25</v>
      </c>
      <c r="E112" s="306" t="s">
        <v>47</v>
      </c>
      <c r="F112" s="307"/>
      <c r="G112" s="55" t="s">
        <v>1704</v>
      </c>
    </row>
    <row r="113" spans="2:7" ht="25.5" customHeight="1" thickBot="1" x14ac:dyDescent="0.3">
      <c r="B113" s="310" t="s">
        <v>157</v>
      </c>
      <c r="C113" s="311"/>
      <c r="D113" s="54" t="s">
        <v>25</v>
      </c>
      <c r="E113" s="306" t="s">
        <v>158</v>
      </c>
      <c r="F113" s="307"/>
      <c r="G113" s="55" t="s">
        <v>1705</v>
      </c>
    </row>
    <row r="114" spans="2:7" x14ac:dyDescent="0.25">
      <c r="B114" s="271" t="s">
        <v>159</v>
      </c>
      <c r="C114" s="272"/>
      <c r="D114" s="121" t="s">
        <v>161</v>
      </c>
      <c r="E114" s="83" t="s">
        <v>275</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1704</v>
      </c>
      <c r="F117" s="281"/>
      <c r="G117" s="282"/>
    </row>
    <row r="118" spans="2:7" ht="29.25" customHeight="1" thickBot="1" x14ac:dyDescent="0.3">
      <c r="B118" s="304" t="s">
        <v>165</v>
      </c>
      <c r="C118" s="305"/>
      <c r="D118" s="54" t="s">
        <v>25</v>
      </c>
      <c r="E118" s="306" t="s">
        <v>47</v>
      </c>
      <c r="F118" s="307"/>
      <c r="G118" s="55" t="s">
        <v>1704</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1187</v>
      </c>
    </row>
    <row r="125" spans="2:7" ht="27.75" customHeight="1" thickBot="1" x14ac:dyDescent="0.3">
      <c r="B125" s="304" t="s">
        <v>177</v>
      </c>
      <c r="C125" s="305"/>
      <c r="D125" s="54" t="s">
        <v>25</v>
      </c>
      <c r="E125" s="306" t="s">
        <v>176</v>
      </c>
      <c r="F125" s="307"/>
      <c r="G125" s="55" t="s">
        <v>912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c r="E139" s="226"/>
      <c r="F139" s="10" t="s">
        <v>200</v>
      </c>
      <c r="G139" s="139" t="s">
        <v>1706</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1707</v>
      </c>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55" t="s">
        <v>1708</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15</v>
      </c>
      <c r="G150" s="256"/>
    </row>
    <row r="151" spans="2:8" x14ac:dyDescent="0.25">
      <c r="B151" s="327"/>
      <c r="C151" s="328"/>
      <c r="D151" s="136" t="s">
        <v>220</v>
      </c>
      <c r="E151" s="131" t="s">
        <v>214</v>
      </c>
      <c r="F151" s="255">
        <v>75</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33" customHeight="1" x14ac:dyDescent="0.25">
      <c r="B156" s="271" t="s">
        <v>224</v>
      </c>
      <c r="C156" s="272"/>
      <c r="D156" s="47" t="s">
        <v>25</v>
      </c>
      <c r="E156" s="331" t="s">
        <v>225</v>
      </c>
      <c r="F156" s="331"/>
      <c r="G156" s="66" t="s">
        <v>1709</v>
      </c>
    </row>
    <row r="157" spans="2:8" ht="15.75" thickBot="1" x14ac:dyDescent="0.3">
      <c r="B157" s="279"/>
      <c r="C157" s="280"/>
      <c r="D157" s="59" t="s">
        <v>1452</v>
      </c>
      <c r="E157" s="332" t="s">
        <v>225</v>
      </c>
      <c r="F157" s="332"/>
      <c r="G157" s="37" t="s">
        <v>1710</v>
      </c>
    </row>
    <row r="158" spans="2:8" ht="15.75" customHeight="1" thickBot="1" x14ac:dyDescent="0.3">
      <c r="B158" s="196" t="s">
        <v>227</v>
      </c>
      <c r="C158" s="197"/>
      <c r="D158" s="226" t="s">
        <v>232</v>
      </c>
      <c r="E158" s="226"/>
      <c r="F158" s="10" t="s">
        <v>21</v>
      </c>
      <c r="G158" s="139"/>
      <c r="H158" s="102"/>
    </row>
    <row r="159" spans="2:8" ht="28.5" customHeight="1" thickBot="1" x14ac:dyDescent="0.3">
      <c r="B159" s="304" t="s">
        <v>235</v>
      </c>
      <c r="C159" s="305"/>
      <c r="D159" s="312" t="s">
        <v>1692</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1711</v>
      </c>
      <c r="E161" s="313"/>
      <c r="F161" s="313"/>
      <c r="G161" s="314"/>
    </row>
    <row r="162" spans="2:7" ht="25.5" customHeight="1" thickBot="1" x14ac:dyDescent="0.3">
      <c r="B162" s="318" t="s">
        <v>242</v>
      </c>
      <c r="C162" s="319"/>
      <c r="D162" s="320" t="s">
        <v>25</v>
      </c>
      <c r="E162" s="320"/>
      <c r="F162" s="119" t="s">
        <v>243</v>
      </c>
      <c r="G162" s="88" t="s">
        <v>1712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t="s">
        <v>275</v>
      </c>
      <c r="F171" s="132" t="s">
        <v>255</v>
      </c>
      <c r="G171" s="53" t="s">
        <v>350</v>
      </c>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t="s">
        <v>350</v>
      </c>
    </row>
    <row r="176" spans="2:7" ht="15.75" thickBot="1" x14ac:dyDescent="0.3">
      <c r="B176" s="279"/>
      <c r="C176" s="280"/>
      <c r="D176" s="8" t="s">
        <v>110</v>
      </c>
      <c r="E176" s="52"/>
      <c r="F176" s="122" t="s">
        <v>255</v>
      </c>
      <c r="G176" s="56"/>
    </row>
    <row r="177" spans="2:7" ht="37.5" thickBot="1" x14ac:dyDescent="0.3">
      <c r="B177" s="318" t="s">
        <v>260</v>
      </c>
      <c r="C177" s="319"/>
      <c r="D177" s="120" t="s">
        <v>26</v>
      </c>
      <c r="E177" s="333" t="s">
        <v>225</v>
      </c>
      <c r="F177" s="333"/>
      <c r="G177" s="99" t="s">
        <v>1713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1714</v>
      </c>
      <c r="E179" s="313"/>
      <c r="F179" s="313"/>
      <c r="G179" s="314"/>
    </row>
    <row r="180" spans="2:7" ht="15.75" thickBot="1" x14ac:dyDescent="0.3">
      <c r="B180" s="318" t="s">
        <v>263</v>
      </c>
      <c r="C180" s="319"/>
      <c r="D180" s="120" t="s">
        <v>25</v>
      </c>
      <c r="E180" s="333" t="s">
        <v>255</v>
      </c>
      <c r="F180" s="333"/>
      <c r="G180" s="11" t="s">
        <v>350</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B953-E3A1-48DA-990D-40F6CA3F79F6}">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44152</v>
      </c>
      <c r="D6" s="18" t="s">
        <v>4</v>
      </c>
      <c r="E6" s="17" t="s">
        <v>2493</v>
      </c>
      <c r="F6" s="18" t="s">
        <v>5</v>
      </c>
      <c r="G6" s="19" t="s">
        <v>2492</v>
      </c>
    </row>
    <row r="7" spans="1:8" ht="8.25" customHeight="1" thickBot="1" x14ac:dyDescent="0.3">
      <c r="B7" s="212"/>
      <c r="C7" s="212"/>
      <c r="D7" s="212"/>
      <c r="E7" s="212"/>
      <c r="F7" s="212"/>
      <c r="G7" s="212"/>
    </row>
    <row r="8" spans="1:8" ht="24.75" x14ac:dyDescent="0.25">
      <c r="B8" s="13" t="s">
        <v>2</v>
      </c>
      <c r="C8" s="346" t="s">
        <v>2447</v>
      </c>
      <c r="D8" s="346"/>
      <c r="E8" s="121" t="s">
        <v>3</v>
      </c>
      <c r="F8" s="213">
        <v>68</v>
      </c>
      <c r="G8" s="214"/>
      <c r="H8" s="71"/>
    </row>
    <row r="9" spans="1:8" x14ac:dyDescent="0.25">
      <c r="B9" s="14" t="s">
        <v>6</v>
      </c>
      <c r="C9" s="4" t="s">
        <v>2446</v>
      </c>
      <c r="D9" s="3" t="s">
        <v>7</v>
      </c>
      <c r="E9" s="215" t="s">
        <v>291</v>
      </c>
      <c r="F9" s="216"/>
      <c r="G9" s="217"/>
    </row>
    <row r="10" spans="1:8" ht="15.75" thickBot="1" x14ac:dyDescent="0.3">
      <c r="B10" s="15" t="s">
        <v>8</v>
      </c>
      <c r="C10" s="219" t="s">
        <v>295</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2445</v>
      </c>
      <c r="E16" s="226"/>
      <c r="F16" s="10" t="s">
        <v>16</v>
      </c>
      <c r="G16" s="11">
        <v>63</v>
      </c>
    </row>
    <row r="17" spans="2:7" ht="15.75" thickBot="1" x14ac:dyDescent="0.3">
      <c r="B17" s="196" t="s">
        <v>41</v>
      </c>
      <c r="C17" s="197"/>
      <c r="D17" s="226" t="s">
        <v>17</v>
      </c>
      <c r="E17" s="226"/>
      <c r="F17" s="10" t="s">
        <v>21</v>
      </c>
      <c r="G17" s="139" t="s">
        <v>934</v>
      </c>
    </row>
    <row r="18" spans="2:7" ht="15.75" thickBot="1" x14ac:dyDescent="0.3">
      <c r="B18" s="196" t="s">
        <v>42</v>
      </c>
      <c r="C18" s="197"/>
      <c r="D18" s="226">
        <v>6</v>
      </c>
      <c r="E18" s="226"/>
      <c r="F18" s="226"/>
      <c r="G18" s="227"/>
    </row>
    <row r="19" spans="2:7" ht="15.75" thickBot="1" x14ac:dyDescent="0.3">
      <c r="B19" s="196" t="s">
        <v>43</v>
      </c>
      <c r="C19" s="197"/>
      <c r="D19" s="10" t="s">
        <v>22</v>
      </c>
      <c r="E19" s="123">
        <v>4</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40</v>
      </c>
    </row>
    <row r="24" spans="2:7" x14ac:dyDescent="0.25">
      <c r="B24" s="240"/>
      <c r="C24" s="241"/>
      <c r="D24" s="136" t="s">
        <v>32</v>
      </c>
      <c r="E24" s="244"/>
      <c r="F24" s="245"/>
      <c r="G24" s="72">
        <v>35</v>
      </c>
    </row>
    <row r="25" spans="2:7" x14ac:dyDescent="0.25">
      <c r="B25" s="240"/>
      <c r="C25" s="241"/>
      <c r="D25" s="136" t="s">
        <v>33</v>
      </c>
      <c r="E25" s="244"/>
      <c r="F25" s="245"/>
      <c r="G25" s="72">
        <v>30</v>
      </c>
    </row>
    <row r="26" spans="2:7" x14ac:dyDescent="0.25">
      <c r="B26" s="240"/>
      <c r="C26" s="241"/>
      <c r="D26" s="136" t="s">
        <v>34</v>
      </c>
      <c r="E26" s="244"/>
      <c r="F26" s="245"/>
      <c r="G26" s="72">
        <v>29</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10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108">
        <v>4</v>
      </c>
    </row>
    <row r="43" spans="2:8" ht="26.25" customHeight="1" thickBot="1" x14ac:dyDescent="0.3">
      <c r="B43" s="262" t="s">
        <v>55</v>
      </c>
      <c r="C43" s="263"/>
      <c r="D43" s="29" t="s">
        <v>56</v>
      </c>
      <c r="E43" s="30" t="s">
        <v>69</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78">
        <v>4</v>
      </c>
      <c r="G50" s="34"/>
    </row>
    <row r="51" spans="2:7" ht="15.75" thickBot="1" x14ac:dyDescent="0.3">
      <c r="B51" s="269"/>
      <c r="C51" s="35" t="s">
        <v>63</v>
      </c>
      <c r="D51" s="36"/>
      <c r="E51" s="36"/>
      <c r="F51" s="36"/>
      <c r="G51" s="37"/>
    </row>
    <row r="52" spans="2:7" ht="15.75" thickBot="1" x14ac:dyDescent="0.3">
      <c r="B52" s="262" t="s">
        <v>141</v>
      </c>
      <c r="C52" s="270"/>
      <c r="D52" s="233">
        <v>12</v>
      </c>
      <c r="E52" s="234"/>
      <c r="F52" s="234"/>
      <c r="G52" s="235"/>
    </row>
    <row r="53" spans="2:7" ht="15.75" customHeight="1" x14ac:dyDescent="0.25">
      <c r="B53" s="271" t="s">
        <v>80</v>
      </c>
      <c r="C53" s="272"/>
      <c r="D53" s="134" t="s">
        <v>78</v>
      </c>
      <c r="E53" s="75"/>
      <c r="F53" s="134" t="s">
        <v>79</v>
      </c>
      <c r="G53" s="78"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6"/>
      <c r="E57" s="136" t="s">
        <v>84</v>
      </c>
      <c r="F57" s="136" t="s">
        <v>44</v>
      </c>
      <c r="G57" s="124">
        <v>4</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2444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92" t="s">
        <v>275</v>
      </c>
      <c r="E70" s="334"/>
      <c r="F70" s="335"/>
      <c r="G70" s="80" t="s">
        <v>275</v>
      </c>
    </row>
    <row r="71" spans="2:7" ht="36" x14ac:dyDescent="0.25">
      <c r="B71" s="295"/>
      <c r="C71" s="40" t="s">
        <v>100</v>
      </c>
      <c r="D71" s="92" t="s">
        <v>275</v>
      </c>
      <c r="E71" s="334"/>
      <c r="F71" s="335"/>
      <c r="G71" s="80" t="s">
        <v>275</v>
      </c>
    </row>
    <row r="72" spans="2:7" ht="24" x14ac:dyDescent="0.25">
      <c r="B72" s="295"/>
      <c r="C72" s="40" t="s">
        <v>101</v>
      </c>
      <c r="D72" s="92" t="s">
        <v>275</v>
      </c>
      <c r="E72" s="334"/>
      <c r="F72" s="335"/>
      <c r="G72" s="80" t="s">
        <v>275</v>
      </c>
    </row>
    <row r="73" spans="2:7" ht="24" x14ac:dyDescent="0.25">
      <c r="B73" s="295"/>
      <c r="C73" s="40" t="s">
        <v>102</v>
      </c>
      <c r="D73" s="92" t="s">
        <v>275</v>
      </c>
      <c r="E73" s="334"/>
      <c r="F73" s="335"/>
      <c r="G73" s="80" t="s">
        <v>275</v>
      </c>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t="s">
        <v>275</v>
      </c>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8" t="s">
        <v>275</v>
      </c>
      <c r="F89" s="136" t="s">
        <v>18</v>
      </c>
      <c r="G89" s="51"/>
    </row>
    <row r="90" spans="2:7" ht="15.75" thickBot="1" x14ac:dyDescent="0.3">
      <c r="B90" s="279"/>
      <c r="C90" s="280"/>
      <c r="D90" s="8" t="s">
        <v>81</v>
      </c>
      <c r="E90" s="281" t="s">
        <v>1094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152"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126" t="s">
        <v>2443</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113"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126"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2427</v>
      </c>
    </row>
    <row r="113" spans="2:7" ht="25.5" customHeight="1" thickBot="1" x14ac:dyDescent="0.3">
      <c r="B113" s="310" t="s">
        <v>157</v>
      </c>
      <c r="C113" s="311"/>
      <c r="D113" s="54" t="s">
        <v>25</v>
      </c>
      <c r="E113" s="306" t="s">
        <v>158</v>
      </c>
      <c r="F113" s="307"/>
      <c r="G113" s="113">
        <v>105</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160</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124"/>
    </row>
    <row r="123" spans="2:7" ht="15.75" thickBot="1" x14ac:dyDescent="0.3">
      <c r="B123" s="310"/>
      <c r="C123" s="311"/>
      <c r="D123" s="122" t="s">
        <v>174</v>
      </c>
      <c r="E123" s="52" t="s">
        <v>275</v>
      </c>
      <c r="F123" s="8" t="s">
        <v>81</v>
      </c>
      <c r="G123" s="127"/>
    </row>
    <row r="124" spans="2:7" ht="27" customHeight="1" thickBot="1" x14ac:dyDescent="0.3">
      <c r="B124" s="304" t="s">
        <v>175</v>
      </c>
      <c r="C124" s="305"/>
      <c r="D124" s="54" t="s">
        <v>25</v>
      </c>
      <c r="E124" s="306" t="s">
        <v>176</v>
      </c>
      <c r="F124" s="307"/>
      <c r="G124" s="55" t="s">
        <v>357</v>
      </c>
    </row>
    <row r="125" spans="2:7" ht="27.75" customHeight="1" thickBot="1" x14ac:dyDescent="0.3">
      <c r="B125" s="304" t="s">
        <v>177</v>
      </c>
      <c r="C125" s="305"/>
      <c r="D125" s="54" t="s">
        <v>25</v>
      </c>
      <c r="E125" s="306" t="s">
        <v>176</v>
      </c>
      <c r="F125" s="307"/>
      <c r="G125" s="55" t="s">
        <v>472</v>
      </c>
    </row>
    <row r="126" spans="2:7" x14ac:dyDescent="0.25">
      <c r="B126" s="271" t="s">
        <v>178</v>
      </c>
      <c r="C126" s="272"/>
      <c r="D126" s="121" t="s">
        <v>112</v>
      </c>
      <c r="E126" s="83" t="s">
        <v>275</v>
      </c>
      <c r="F126" s="121" t="s">
        <v>113</v>
      </c>
      <c r="G126" s="151" t="s">
        <v>275</v>
      </c>
    </row>
    <row r="127" spans="2:7" ht="15.75" thickBot="1" x14ac:dyDescent="0.3">
      <c r="B127" s="310"/>
      <c r="C127" s="311"/>
      <c r="D127" s="122" t="s">
        <v>1215</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2442</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6</v>
      </c>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v>20</v>
      </c>
      <c r="G146" s="256"/>
    </row>
    <row r="147" spans="2:7" ht="15.75" thickBot="1" x14ac:dyDescent="0.3">
      <c r="B147" s="253"/>
      <c r="C147" s="254"/>
      <c r="D147" s="8" t="s">
        <v>47</v>
      </c>
      <c r="E147" s="315" t="s">
        <v>2441</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0</v>
      </c>
      <c r="G149" s="326"/>
    </row>
    <row r="150" spans="2:7" x14ac:dyDescent="0.25">
      <c r="B150" s="323"/>
      <c r="C150" s="324"/>
      <c r="D150" s="131" t="s">
        <v>219</v>
      </c>
      <c r="E150" s="131" t="s">
        <v>214</v>
      </c>
      <c r="F150" s="255">
        <v>25</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15</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2440</v>
      </c>
    </row>
    <row r="157" spans="2:7" ht="15.75" thickBot="1" x14ac:dyDescent="0.3">
      <c r="B157" s="279"/>
      <c r="C157" s="280"/>
      <c r="D157" s="59" t="s">
        <v>2491</v>
      </c>
      <c r="E157" s="332" t="s">
        <v>225</v>
      </c>
      <c r="F157" s="332"/>
      <c r="G157" s="37" t="s">
        <v>2490</v>
      </c>
    </row>
    <row r="158" spans="2:7" ht="42.75" customHeight="1" thickBot="1" x14ac:dyDescent="0.3">
      <c r="B158" s="196" t="s">
        <v>227</v>
      </c>
      <c r="C158" s="197"/>
      <c r="D158" s="226" t="s">
        <v>231</v>
      </c>
      <c r="E158" s="226"/>
      <c r="F158" s="10" t="s">
        <v>21</v>
      </c>
      <c r="G158" s="88" t="s">
        <v>2439</v>
      </c>
    </row>
    <row r="159" spans="2:7" ht="28.5" customHeight="1" thickBot="1" x14ac:dyDescent="0.3">
      <c r="B159" s="304" t="s">
        <v>235</v>
      </c>
      <c r="C159" s="305"/>
      <c r="D159" s="312" t="s">
        <v>2438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2437</v>
      </c>
      <c r="E161" s="313"/>
      <c r="F161" s="313"/>
      <c r="G161" s="314"/>
    </row>
    <row r="162" spans="2:7" ht="25.5" customHeight="1" thickBot="1" x14ac:dyDescent="0.3">
      <c r="B162" s="318" t="s">
        <v>242</v>
      </c>
      <c r="C162" s="319"/>
      <c r="D162" s="320" t="s">
        <v>25</v>
      </c>
      <c r="E162" s="320"/>
      <c r="F162" s="119" t="s">
        <v>243</v>
      </c>
      <c r="G162" s="88" t="s">
        <v>2436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150"/>
      <c r="F166" s="121" t="s">
        <v>247</v>
      </c>
      <c r="G166" s="95" t="s">
        <v>275</v>
      </c>
    </row>
    <row r="167" spans="2:7" x14ac:dyDescent="0.25">
      <c r="B167" s="277"/>
      <c r="C167" s="278"/>
      <c r="D167" s="131" t="s">
        <v>248</v>
      </c>
      <c r="E167" s="49"/>
      <c r="F167" s="131" t="s">
        <v>249</v>
      </c>
      <c r="G167" s="144"/>
    </row>
    <row r="168" spans="2:7" x14ac:dyDescent="0.25">
      <c r="B168" s="277"/>
      <c r="C168" s="278"/>
      <c r="D168" s="132" t="s">
        <v>250</v>
      </c>
      <c r="E168" s="133" t="s">
        <v>275</v>
      </c>
      <c r="F168" s="132" t="s">
        <v>251</v>
      </c>
      <c r="G168" s="145" t="s">
        <v>275</v>
      </c>
    </row>
    <row r="169" spans="2:7" x14ac:dyDescent="0.25">
      <c r="B169" s="277"/>
      <c r="C169" s="278"/>
      <c r="D169" s="132" t="s">
        <v>252</v>
      </c>
      <c r="E169" s="149"/>
      <c r="F169" s="132"/>
      <c r="G169" s="145"/>
    </row>
    <row r="170" spans="2:7" x14ac:dyDescent="0.25">
      <c r="B170" s="277"/>
      <c r="C170" s="278"/>
      <c r="D170" s="132" t="s">
        <v>253</v>
      </c>
      <c r="E170" s="149"/>
      <c r="F170" s="132" t="s">
        <v>255</v>
      </c>
      <c r="G170" s="145"/>
    </row>
    <row r="171" spans="2:7" x14ac:dyDescent="0.25">
      <c r="B171" s="277"/>
      <c r="C171" s="278"/>
      <c r="D171" s="132" t="s">
        <v>254</v>
      </c>
      <c r="E171" s="149"/>
      <c r="F171" s="132" t="s">
        <v>255</v>
      </c>
      <c r="G171" s="145"/>
    </row>
    <row r="172" spans="2:7" ht="15.75" thickBot="1" x14ac:dyDescent="0.3">
      <c r="B172" s="279"/>
      <c r="C172" s="280"/>
      <c r="D172" s="8" t="s">
        <v>110</v>
      </c>
      <c r="E172" s="148"/>
      <c r="F172" s="122" t="s">
        <v>255</v>
      </c>
      <c r="G172" s="147"/>
    </row>
    <row r="173" spans="2:7" x14ac:dyDescent="0.25">
      <c r="B173" s="271" t="s">
        <v>256</v>
      </c>
      <c r="C173" s="272"/>
      <c r="D173" s="121" t="s">
        <v>257</v>
      </c>
      <c r="E173" s="83" t="s">
        <v>275</v>
      </c>
      <c r="F173" s="121" t="s">
        <v>258</v>
      </c>
      <c r="G173" s="126" t="s">
        <v>275</v>
      </c>
    </row>
    <row r="174" spans="2:7" x14ac:dyDescent="0.25">
      <c r="B174" s="277"/>
      <c r="C174" s="278"/>
      <c r="D174" s="132" t="s">
        <v>259</v>
      </c>
      <c r="E174" s="50"/>
      <c r="F174" s="132" t="s">
        <v>255</v>
      </c>
      <c r="G174" s="125"/>
    </row>
    <row r="175" spans="2:7" x14ac:dyDescent="0.25">
      <c r="B175" s="277"/>
      <c r="C175" s="278"/>
      <c r="D175" s="132" t="s">
        <v>254</v>
      </c>
      <c r="E175" s="50"/>
      <c r="F175" s="132" t="s">
        <v>255</v>
      </c>
      <c r="G175" s="125"/>
    </row>
    <row r="176" spans="2:7" ht="15.75" thickBot="1" x14ac:dyDescent="0.3">
      <c r="B176" s="279"/>
      <c r="C176" s="280"/>
      <c r="D176" s="8" t="s">
        <v>110</v>
      </c>
      <c r="E176" s="52"/>
      <c r="F176" s="122" t="s">
        <v>255</v>
      </c>
      <c r="G176" s="127"/>
    </row>
    <row r="177" spans="2:7" ht="25.5" thickBot="1" x14ac:dyDescent="0.3">
      <c r="B177" s="318" t="s">
        <v>260</v>
      </c>
      <c r="C177" s="319"/>
      <c r="D177" s="120" t="s">
        <v>25</v>
      </c>
      <c r="E177" s="333" t="s">
        <v>225</v>
      </c>
      <c r="F177" s="333"/>
      <c r="G177" s="99" t="s">
        <v>2435</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2434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3446-552C-4193-987A-EDBE7235D32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44152</v>
      </c>
      <c r="D6" s="18" t="s">
        <v>4</v>
      </c>
      <c r="E6" s="17" t="s">
        <v>1697</v>
      </c>
      <c r="F6" s="18" t="s">
        <v>5</v>
      </c>
      <c r="G6" s="19" t="s">
        <v>2496</v>
      </c>
    </row>
    <row r="7" spans="1:8" ht="8.25" customHeight="1" thickBot="1" x14ac:dyDescent="0.3">
      <c r="B7" s="212"/>
      <c r="C7" s="212"/>
      <c r="D7" s="212"/>
      <c r="E7" s="212"/>
      <c r="F7" s="212"/>
      <c r="G7" s="212"/>
    </row>
    <row r="8" spans="1:8" ht="24.75" x14ac:dyDescent="0.25">
      <c r="B8" s="13" t="s">
        <v>2</v>
      </c>
      <c r="C8" s="346" t="s">
        <v>2433</v>
      </c>
      <c r="D8" s="346"/>
      <c r="E8" s="121" t="s">
        <v>3</v>
      </c>
      <c r="F8" s="213">
        <v>47</v>
      </c>
      <c r="G8" s="214"/>
      <c r="H8" s="71"/>
    </row>
    <row r="9" spans="1:8" x14ac:dyDescent="0.25">
      <c r="B9" s="14" t="s">
        <v>6</v>
      </c>
      <c r="C9" s="4" t="s">
        <v>269</v>
      </c>
      <c r="D9" s="3" t="s">
        <v>7</v>
      </c>
      <c r="E9" s="215" t="s">
        <v>270</v>
      </c>
      <c r="F9" s="216"/>
      <c r="G9" s="217"/>
    </row>
    <row r="10" spans="1:8" ht="15.75" thickBot="1" x14ac:dyDescent="0.3">
      <c r="B10" s="15" t="s">
        <v>8</v>
      </c>
      <c r="C10" s="218" t="s">
        <v>2432</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2431</v>
      </c>
      <c r="E16" s="226"/>
      <c r="F16" s="10" t="s">
        <v>16</v>
      </c>
      <c r="G16" s="139">
        <v>35</v>
      </c>
    </row>
    <row r="17" spans="2:7" ht="15.75" thickBot="1" x14ac:dyDescent="0.3">
      <c r="B17" s="196" t="s">
        <v>41</v>
      </c>
      <c r="C17" s="197"/>
      <c r="D17" s="226" t="s">
        <v>17</v>
      </c>
      <c r="E17" s="226"/>
      <c r="F17" s="10" t="s">
        <v>21</v>
      </c>
      <c r="G17" s="139" t="s">
        <v>2430</v>
      </c>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t="s">
        <v>1090</v>
      </c>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t="s">
        <v>275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t="s">
        <v>295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152">
        <v>1</v>
      </c>
      <c r="F46" s="6"/>
      <c r="G46" s="34"/>
    </row>
    <row r="47" spans="2:8" x14ac:dyDescent="0.25">
      <c r="B47" s="268"/>
      <c r="C47" s="32" t="s">
        <v>59</v>
      </c>
      <c r="D47" s="6"/>
      <c r="E47" s="152"/>
      <c r="F47" s="6"/>
      <c r="G47" s="34"/>
    </row>
    <row r="48" spans="2:8" x14ac:dyDescent="0.25">
      <c r="B48" s="268"/>
      <c r="C48" s="32" t="s">
        <v>60</v>
      </c>
      <c r="D48" s="6"/>
      <c r="E48" s="152"/>
      <c r="F48" s="6"/>
      <c r="G48" s="34"/>
    </row>
    <row r="49" spans="2:7" x14ac:dyDescent="0.25">
      <c r="B49" s="268"/>
      <c r="C49" s="32" t="s">
        <v>61</v>
      </c>
      <c r="D49" s="6"/>
      <c r="E49" s="152"/>
      <c r="F49" s="6"/>
      <c r="G49" s="34"/>
    </row>
    <row r="50" spans="2:7" x14ac:dyDescent="0.25">
      <c r="B50" s="268"/>
      <c r="C50" s="32" t="s">
        <v>62</v>
      </c>
      <c r="D50" s="6"/>
      <c r="E50" s="152"/>
      <c r="F50" s="6"/>
      <c r="G50" s="34"/>
    </row>
    <row r="51" spans="2:7" ht="15.75" thickBot="1" x14ac:dyDescent="0.3">
      <c r="B51" s="269"/>
      <c r="C51" s="35" t="s">
        <v>63</v>
      </c>
      <c r="D51" s="36"/>
      <c r="E51" s="15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272</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7" t="s">
        <v>275</v>
      </c>
      <c r="E57" s="136" t="s">
        <v>84</v>
      </c>
      <c r="F57" s="136" t="s">
        <v>44</v>
      </c>
      <c r="G57" s="144">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118" t="s">
        <v>272</v>
      </c>
      <c r="E69" s="334"/>
      <c r="F69" s="335"/>
      <c r="G69" s="24"/>
    </row>
    <row r="70" spans="2:7" ht="24" x14ac:dyDescent="0.25">
      <c r="B70" s="295"/>
      <c r="C70" s="40" t="s">
        <v>99</v>
      </c>
      <c r="D70" s="118" t="s">
        <v>272</v>
      </c>
      <c r="E70" s="334"/>
      <c r="F70" s="335"/>
      <c r="G70" s="24"/>
    </row>
    <row r="71" spans="2:7" ht="36" x14ac:dyDescent="0.25">
      <c r="B71" s="295"/>
      <c r="C71" s="40" t="s">
        <v>100</v>
      </c>
      <c r="D71" s="118" t="s">
        <v>272</v>
      </c>
      <c r="E71" s="334"/>
      <c r="F71" s="335"/>
      <c r="G71" s="24"/>
    </row>
    <row r="72" spans="2:7" ht="24" x14ac:dyDescent="0.25">
      <c r="B72" s="295"/>
      <c r="C72" s="40" t="s">
        <v>101</v>
      </c>
      <c r="D72" s="118" t="s">
        <v>272</v>
      </c>
      <c r="E72" s="334"/>
      <c r="F72" s="335"/>
      <c r="G72" s="24"/>
    </row>
    <row r="73" spans="2:7" ht="24" x14ac:dyDescent="0.25">
      <c r="B73" s="295"/>
      <c r="C73" s="40" t="s">
        <v>102</v>
      </c>
      <c r="D73" s="118" t="s">
        <v>272</v>
      </c>
      <c r="E73" s="334"/>
      <c r="F73" s="335"/>
      <c r="G73" s="24"/>
    </row>
    <row r="74" spans="2:7" x14ac:dyDescent="0.25">
      <c r="B74" s="296" t="s">
        <v>103</v>
      </c>
      <c r="C74" s="40" t="s">
        <v>104</v>
      </c>
      <c r="D74" s="22"/>
      <c r="E74" s="334"/>
      <c r="F74" s="335"/>
      <c r="G74" s="91" t="s">
        <v>272</v>
      </c>
    </row>
    <row r="75" spans="2:7" x14ac:dyDescent="0.25">
      <c r="B75" s="297"/>
      <c r="C75" s="40" t="s">
        <v>105</v>
      </c>
      <c r="D75" s="22"/>
      <c r="E75" s="334"/>
      <c r="F75" s="335"/>
      <c r="G75" s="91"/>
    </row>
    <row r="76" spans="2:7" x14ac:dyDescent="0.25">
      <c r="B76" s="297"/>
      <c r="C76" s="40" t="s">
        <v>106</v>
      </c>
      <c r="D76" s="22"/>
      <c r="E76" s="334"/>
      <c r="F76" s="335"/>
      <c r="G76" s="91" t="s">
        <v>272</v>
      </c>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155" t="s">
        <v>272</v>
      </c>
      <c r="F87" s="121" t="s">
        <v>47</v>
      </c>
      <c r="G87" s="126" t="s">
        <v>1095</v>
      </c>
    </row>
    <row r="88" spans="2:7" x14ac:dyDescent="0.25">
      <c r="B88" s="277"/>
      <c r="C88" s="278"/>
      <c r="D88" s="136" t="s">
        <v>119</v>
      </c>
      <c r="E88" s="7"/>
      <c r="F88" s="136" t="s">
        <v>146</v>
      </c>
      <c r="G88" s="154" t="s">
        <v>275</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367" t="s">
        <v>2429</v>
      </c>
    </row>
    <row r="94" spans="2:7" ht="18" customHeight="1" x14ac:dyDescent="0.25">
      <c r="B94" s="299"/>
      <c r="C94" s="300"/>
      <c r="D94" s="131" t="s">
        <v>18</v>
      </c>
      <c r="E94" s="49"/>
      <c r="F94" s="301"/>
      <c r="G94" s="367"/>
    </row>
    <row r="95" spans="2:7" ht="18" customHeight="1" thickBot="1" x14ac:dyDescent="0.3">
      <c r="B95" s="273"/>
      <c r="C95" s="274"/>
      <c r="D95" s="132" t="s">
        <v>45</v>
      </c>
      <c r="E95" s="82"/>
      <c r="F95" s="302"/>
      <c r="G95" s="368"/>
    </row>
    <row r="96" spans="2:7" x14ac:dyDescent="0.25">
      <c r="B96" s="271" t="s">
        <v>149</v>
      </c>
      <c r="C96" s="272"/>
      <c r="D96" s="121" t="s">
        <v>121</v>
      </c>
      <c r="E96" s="83" t="s">
        <v>275</v>
      </c>
      <c r="F96" s="121" t="s">
        <v>47</v>
      </c>
      <c r="G96" s="95" t="s">
        <v>2428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113" t="s">
        <v>1207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1165</v>
      </c>
    </row>
    <row r="112" spans="2:7" ht="29.25" customHeight="1" thickBot="1" x14ac:dyDescent="0.3">
      <c r="B112" s="304" t="s">
        <v>156</v>
      </c>
      <c r="C112" s="305"/>
      <c r="D112" s="54" t="s">
        <v>25</v>
      </c>
      <c r="E112" s="306" t="s">
        <v>47</v>
      </c>
      <c r="F112" s="307"/>
      <c r="G112" s="55" t="s">
        <v>2427</v>
      </c>
    </row>
    <row r="113" spans="2:7" ht="25.5" customHeight="1" thickBot="1" x14ac:dyDescent="0.3">
      <c r="B113" s="310" t="s">
        <v>157</v>
      </c>
      <c r="C113" s="311"/>
      <c r="D113" s="54" t="s">
        <v>25</v>
      </c>
      <c r="E113" s="306" t="s">
        <v>158</v>
      </c>
      <c r="F113" s="307"/>
      <c r="G113" s="55" t="s">
        <v>2495</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2427</v>
      </c>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1213</v>
      </c>
    </row>
    <row r="125" spans="2:7" ht="27.75" customHeight="1" thickBot="1" x14ac:dyDescent="0.3">
      <c r="B125" s="304" t="s">
        <v>177</v>
      </c>
      <c r="C125" s="305"/>
      <c r="D125" s="54" t="s">
        <v>25</v>
      </c>
      <c r="E125" s="306" t="s">
        <v>176</v>
      </c>
      <c r="F125" s="307"/>
      <c r="G125" s="55" t="s">
        <v>1213</v>
      </c>
    </row>
    <row r="126" spans="2:7" x14ac:dyDescent="0.25">
      <c r="B126" s="271" t="s">
        <v>178</v>
      </c>
      <c r="C126" s="272"/>
      <c r="D126" s="121" t="s">
        <v>112</v>
      </c>
      <c r="E126" s="83"/>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c r="F132" s="136" t="s">
        <v>190</v>
      </c>
      <c r="G132" s="51" t="s">
        <v>275</v>
      </c>
    </row>
    <row r="133" spans="2:7" ht="15.75" thickBot="1" x14ac:dyDescent="0.3">
      <c r="B133" s="279"/>
      <c r="C133" s="280"/>
      <c r="D133" s="8" t="s">
        <v>81</v>
      </c>
      <c r="E133" s="281" t="s">
        <v>2426</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6</v>
      </c>
      <c r="G138" s="220"/>
    </row>
    <row r="139" spans="2:7" ht="15.75" thickBot="1" x14ac:dyDescent="0.3">
      <c r="B139" s="196" t="s">
        <v>196</v>
      </c>
      <c r="C139" s="197"/>
      <c r="D139" s="226" t="s">
        <v>199</v>
      </c>
      <c r="E139" s="226"/>
      <c r="F139" s="10" t="s">
        <v>200</v>
      </c>
      <c r="G139" s="139" t="s">
        <v>2425</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v>20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85" t="s">
        <v>2424</v>
      </c>
    </row>
    <row r="149" spans="2:7" ht="15" customHeight="1" x14ac:dyDescent="0.25">
      <c r="B149" s="321" t="s">
        <v>217</v>
      </c>
      <c r="C149" s="322"/>
      <c r="D149" s="134" t="s">
        <v>218</v>
      </c>
      <c r="E149" s="134" t="s">
        <v>214</v>
      </c>
      <c r="F149" s="325">
        <v>0</v>
      </c>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v>25</v>
      </c>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2423</v>
      </c>
    </row>
    <row r="157" spans="2:7" ht="25.5" thickBot="1" x14ac:dyDescent="0.3">
      <c r="B157" s="279"/>
      <c r="C157" s="280"/>
      <c r="D157" s="59" t="s">
        <v>1282</v>
      </c>
      <c r="E157" s="332" t="s">
        <v>225</v>
      </c>
      <c r="F157" s="332"/>
      <c r="G157" s="87" t="s">
        <v>2494</v>
      </c>
    </row>
    <row r="158" spans="2:7" ht="15.75" customHeight="1" thickBot="1" x14ac:dyDescent="0.3">
      <c r="B158" s="196" t="s">
        <v>227</v>
      </c>
      <c r="C158" s="197"/>
      <c r="D158" s="226" t="s">
        <v>400</v>
      </c>
      <c r="E158" s="226"/>
      <c r="F158" s="10" t="s">
        <v>21</v>
      </c>
      <c r="G158" s="139"/>
    </row>
    <row r="159" spans="2:7" ht="28.5" customHeight="1" thickBot="1" x14ac:dyDescent="0.3">
      <c r="B159" s="304" t="s">
        <v>235</v>
      </c>
      <c r="C159" s="305"/>
      <c r="D159" s="312" t="s">
        <v>2422</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2421</v>
      </c>
      <c r="E161" s="313"/>
      <c r="F161" s="313"/>
      <c r="G161" s="314"/>
    </row>
    <row r="162" spans="2:7" ht="25.5" customHeight="1" thickBot="1" x14ac:dyDescent="0.3">
      <c r="B162" s="318" t="s">
        <v>242</v>
      </c>
      <c r="C162" s="319"/>
      <c r="D162" s="320" t="s">
        <v>25</v>
      </c>
      <c r="E162" s="320"/>
      <c r="F162" s="119" t="s">
        <v>243</v>
      </c>
      <c r="G162" s="88" t="s">
        <v>2420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44.25" thickBot="1" x14ac:dyDescent="0.3">
      <c r="B172" s="279"/>
      <c r="C172" s="280"/>
      <c r="D172" s="8" t="s">
        <v>110</v>
      </c>
      <c r="E172" s="52" t="s">
        <v>275</v>
      </c>
      <c r="F172" s="122" t="s">
        <v>255</v>
      </c>
      <c r="G172" s="153" t="s">
        <v>2419</v>
      </c>
    </row>
    <row r="173" spans="2:7" x14ac:dyDescent="0.25">
      <c r="B173" s="271" t="s">
        <v>256</v>
      </c>
      <c r="C173" s="272"/>
      <c r="D173" s="121" t="s">
        <v>257</v>
      </c>
      <c r="E173" s="83"/>
      <c r="F173" s="121" t="s">
        <v>258</v>
      </c>
      <c r="G173" s="126"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2418</v>
      </c>
      <c r="E178" s="313"/>
      <c r="F178" s="313"/>
      <c r="G178" s="314"/>
    </row>
    <row r="179" spans="2:7" ht="26.25" customHeight="1" thickBot="1" x14ac:dyDescent="0.3">
      <c r="B179" s="304" t="s">
        <v>262</v>
      </c>
      <c r="C179" s="305"/>
      <c r="D179" s="312" t="s">
        <v>2417</v>
      </c>
      <c r="E179" s="313"/>
      <c r="F179" s="313"/>
      <c r="G179" s="314"/>
    </row>
    <row r="180" spans="2:7" ht="15.75" thickBot="1" x14ac:dyDescent="0.3">
      <c r="B180" s="318" t="s">
        <v>263</v>
      </c>
      <c r="C180" s="319"/>
      <c r="D180" s="120" t="s">
        <v>25</v>
      </c>
      <c r="E180" s="333" t="s">
        <v>255</v>
      </c>
      <c r="F180" s="333"/>
      <c r="G180" s="11" t="s">
        <v>2416</v>
      </c>
    </row>
    <row r="181" spans="2:7" x14ac:dyDescent="0.25">
      <c r="B181" s="271" t="s">
        <v>264</v>
      </c>
      <c r="C181" s="272"/>
      <c r="D181" s="121" t="s">
        <v>265</v>
      </c>
      <c r="E181" s="83"/>
      <c r="F181" s="121" t="s">
        <v>266</v>
      </c>
      <c r="G181" s="95"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514EBBBE-E0DF-4EEA-A415-7AFFDD0F6805}"/>
  </hyperlinks>
  <pageMargins left="0.7" right="0.7" top="0.75" bottom="0.75" header="0.3" footer="0.3"/>
  <pageSetup orientation="portrait" r:id="rId2"/>
  <drawing r:id="rId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C97CD-8001-4787-A104-610BE1AC8167}">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44152</v>
      </c>
      <c r="D6" s="18" t="s">
        <v>4</v>
      </c>
      <c r="E6" s="17" t="s">
        <v>1084</v>
      </c>
      <c r="F6" s="18" t="s">
        <v>5</v>
      </c>
      <c r="G6" s="19" t="s">
        <v>1085</v>
      </c>
    </row>
    <row r="7" spans="1:8" ht="8.25" customHeight="1" thickBot="1" x14ac:dyDescent="0.3">
      <c r="B7" s="212"/>
      <c r="C7" s="212"/>
      <c r="D7" s="212"/>
      <c r="E7" s="212"/>
      <c r="F7" s="212"/>
      <c r="G7" s="212"/>
    </row>
    <row r="8" spans="1:8" ht="24.75" x14ac:dyDescent="0.25">
      <c r="B8" s="13" t="s">
        <v>2</v>
      </c>
      <c r="C8" s="346" t="s">
        <v>1089</v>
      </c>
      <c r="D8" s="346"/>
      <c r="E8" s="121" t="s">
        <v>3</v>
      </c>
      <c r="F8" s="213">
        <v>49</v>
      </c>
      <c r="G8" s="214"/>
      <c r="H8" s="71"/>
    </row>
    <row r="9" spans="1:8" x14ac:dyDescent="0.25">
      <c r="B9" s="14" t="s">
        <v>6</v>
      </c>
      <c r="C9" s="4" t="s">
        <v>472</v>
      </c>
      <c r="D9" s="3" t="s">
        <v>7</v>
      </c>
      <c r="E9" s="215" t="s">
        <v>291</v>
      </c>
      <c r="F9" s="216"/>
      <c r="G9" s="217"/>
    </row>
    <row r="10" spans="1:8" ht="15.75" thickBot="1" x14ac:dyDescent="0.3">
      <c r="B10" s="15" t="s">
        <v>8</v>
      </c>
      <c r="C10" s="218" t="s">
        <v>1088</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1086</v>
      </c>
      <c r="E16" s="226"/>
      <c r="F16" s="10" t="s">
        <v>16</v>
      </c>
      <c r="G16" s="139">
        <v>46</v>
      </c>
    </row>
    <row r="17" spans="2:7" ht="15.75" thickBot="1" x14ac:dyDescent="0.3">
      <c r="B17" s="196" t="s">
        <v>41</v>
      </c>
      <c r="C17" s="197"/>
      <c r="D17" s="226" t="s">
        <v>20</v>
      </c>
      <c r="E17" s="226"/>
      <c r="F17" s="10" t="s">
        <v>21</v>
      </c>
      <c r="G17" s="139" t="s">
        <v>475</v>
      </c>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t="s">
        <v>1090</v>
      </c>
      <c r="F23" s="245"/>
      <c r="G23" s="72"/>
    </row>
    <row r="24" spans="2:7" x14ac:dyDescent="0.25">
      <c r="B24" s="240"/>
      <c r="C24" s="241"/>
      <c r="D24" s="136" t="s">
        <v>32</v>
      </c>
      <c r="E24" s="244"/>
      <c r="F24" s="245"/>
      <c r="G24" s="72" t="s">
        <v>1091</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7">
        <v>1</v>
      </c>
      <c r="F46" s="7"/>
      <c r="G46" s="74"/>
    </row>
    <row r="47" spans="2:8" x14ac:dyDescent="0.25">
      <c r="B47" s="268"/>
      <c r="C47" s="32" t="s">
        <v>59</v>
      </c>
      <c r="D47" s="6"/>
      <c r="E47" s="7"/>
      <c r="F47" s="7"/>
      <c r="G47" s="74">
        <v>1</v>
      </c>
    </row>
    <row r="48" spans="2:8" x14ac:dyDescent="0.25">
      <c r="B48" s="268"/>
      <c r="C48" s="32" t="s">
        <v>60</v>
      </c>
      <c r="D48" s="6"/>
      <c r="E48" s="7"/>
      <c r="F48" s="7"/>
      <c r="G48" s="74"/>
    </row>
    <row r="49" spans="2:7" x14ac:dyDescent="0.25">
      <c r="B49" s="268"/>
      <c r="C49" s="32" t="s">
        <v>61</v>
      </c>
      <c r="D49" s="6"/>
      <c r="E49" s="7"/>
      <c r="F49" s="7"/>
      <c r="G49" s="74"/>
    </row>
    <row r="50" spans="2:7" x14ac:dyDescent="0.25">
      <c r="B50" s="268"/>
      <c r="C50" s="32" t="s">
        <v>62</v>
      </c>
      <c r="D50" s="6"/>
      <c r="E50" s="7"/>
      <c r="F50" s="7"/>
      <c r="G50" s="74"/>
    </row>
    <row r="51" spans="2:7" ht="15.75" thickBot="1" x14ac:dyDescent="0.3">
      <c r="B51" s="269"/>
      <c r="C51" s="35" t="s">
        <v>63</v>
      </c>
      <c r="D51" s="36"/>
      <c r="E51" s="128"/>
      <c r="F51" s="128"/>
      <c r="G51" s="129"/>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30" thickBot="1" x14ac:dyDescent="0.3">
      <c r="B63" s="196" t="s">
        <v>87</v>
      </c>
      <c r="C63" s="197"/>
      <c r="D63" s="123" t="s">
        <v>25</v>
      </c>
      <c r="E63" s="198" t="s">
        <v>88</v>
      </c>
      <c r="F63" s="199"/>
      <c r="G63" s="79" t="s">
        <v>1092</v>
      </c>
    </row>
    <row r="64" spans="2:7" ht="15.75" thickBot="1" x14ac:dyDescent="0.3">
      <c r="B64" s="196" t="s">
        <v>89</v>
      </c>
      <c r="C64" s="197"/>
      <c r="D64" s="283" t="s">
        <v>26</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275</v>
      </c>
      <c r="E69" s="334"/>
      <c r="F69" s="335"/>
      <c r="G69" s="24"/>
    </row>
    <row r="70" spans="2:7" ht="24" x14ac:dyDescent="0.25">
      <c r="B70" s="295"/>
      <c r="C70" s="40" t="s">
        <v>99</v>
      </c>
      <c r="D70" s="22" t="s">
        <v>275</v>
      </c>
      <c r="E70" s="334"/>
      <c r="F70" s="335"/>
      <c r="G70" s="24"/>
    </row>
    <row r="71" spans="2:7" ht="36" x14ac:dyDescent="0.25">
      <c r="B71" s="295"/>
      <c r="C71" s="40" t="s">
        <v>100</v>
      </c>
      <c r="D71" s="2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t="s">
        <v>275</v>
      </c>
      <c r="F75" s="335"/>
      <c r="G75" s="80"/>
    </row>
    <row r="76" spans="2:7" x14ac:dyDescent="0.25">
      <c r="B76" s="297"/>
      <c r="C76" s="40" t="s">
        <v>106</v>
      </c>
      <c r="D76" s="22"/>
      <c r="E76" s="334"/>
      <c r="F76" s="335"/>
      <c r="G76" s="80"/>
    </row>
    <row r="77" spans="2:7" x14ac:dyDescent="0.25">
      <c r="B77" s="297"/>
      <c r="C77" s="40" t="s">
        <v>107</v>
      </c>
      <c r="D77" s="22"/>
      <c r="E77" s="334"/>
      <c r="F77" s="335"/>
      <c r="G77" s="80"/>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25"/>
      <c r="E86" s="336" t="s">
        <v>275</v>
      </c>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2415</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20" t="s">
        <v>275</v>
      </c>
      <c r="F93" s="301" t="s">
        <v>145</v>
      </c>
      <c r="G93" s="347" t="s">
        <v>1093</v>
      </c>
    </row>
    <row r="94" spans="2:7" ht="18" customHeight="1" x14ac:dyDescent="0.25">
      <c r="B94" s="299"/>
      <c r="C94" s="300"/>
      <c r="D94" s="131" t="s">
        <v>18</v>
      </c>
      <c r="E94" s="49"/>
      <c r="F94" s="301"/>
      <c r="G94" s="347"/>
    </row>
    <row r="95" spans="2:7" ht="18" customHeight="1" thickBot="1" x14ac:dyDescent="0.3">
      <c r="B95" s="273"/>
      <c r="C95" s="274"/>
      <c r="D95" s="132" t="s">
        <v>45</v>
      </c>
      <c r="E95" s="82"/>
      <c r="F95" s="302"/>
      <c r="G95" s="348"/>
    </row>
    <row r="96" spans="2:7" x14ac:dyDescent="0.25">
      <c r="B96" s="271" t="s">
        <v>149</v>
      </c>
      <c r="C96" s="272"/>
      <c r="D96" s="121" t="s">
        <v>121</v>
      </c>
      <c r="E96" s="83" t="s">
        <v>275</v>
      </c>
      <c r="F96" s="121" t="s">
        <v>47</v>
      </c>
      <c r="G96" s="39" t="s">
        <v>1095</v>
      </c>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126" t="s">
        <v>275</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1350</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1350</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t="s">
        <v>1101</v>
      </c>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85" t="s">
        <v>1102</v>
      </c>
    </row>
    <row r="125" spans="2:7" ht="27.75" customHeight="1" thickBot="1" x14ac:dyDescent="0.3">
      <c r="B125" s="304" t="s">
        <v>177</v>
      </c>
      <c r="C125" s="305"/>
      <c r="D125" s="54" t="s">
        <v>25</v>
      </c>
      <c r="E125" s="306" t="s">
        <v>176</v>
      </c>
      <c r="F125" s="307"/>
      <c r="G125" s="85" t="s">
        <v>1102</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51" t="s">
        <v>275</v>
      </c>
    </row>
    <row r="132" spans="2:7" x14ac:dyDescent="0.25">
      <c r="B132" s="299"/>
      <c r="C132" s="300"/>
      <c r="D132" s="131" t="s">
        <v>189</v>
      </c>
      <c r="E132" s="20" t="s">
        <v>275</v>
      </c>
      <c r="F132" s="136" t="s">
        <v>190</v>
      </c>
      <c r="G132" s="51" t="s">
        <v>275</v>
      </c>
    </row>
    <row r="133" spans="2:7" ht="15.75" thickBot="1" x14ac:dyDescent="0.3">
      <c r="B133" s="279"/>
      <c r="C133" s="280"/>
      <c r="D133" s="8" t="s">
        <v>81</v>
      </c>
      <c r="E133" s="281" t="s">
        <v>1104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10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2499</v>
      </c>
      <c r="F147" s="316"/>
      <c r="G147" s="317"/>
    </row>
    <row r="148" spans="2:7" ht="29.25" customHeight="1" thickBot="1" x14ac:dyDescent="0.3">
      <c r="B148" s="304" t="s">
        <v>215</v>
      </c>
      <c r="C148" s="305"/>
      <c r="D148" s="54" t="s">
        <v>25</v>
      </c>
      <c r="E148" s="306" t="s">
        <v>216</v>
      </c>
      <c r="F148" s="307"/>
      <c r="G148" s="55">
        <v>1200000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10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v>40</v>
      </c>
      <c r="G155" s="303"/>
    </row>
    <row r="156" spans="2:7" ht="15.75" customHeight="1" x14ac:dyDescent="0.25">
      <c r="B156" s="271" t="s">
        <v>224</v>
      </c>
      <c r="C156" s="272"/>
      <c r="D156" s="47" t="s">
        <v>25</v>
      </c>
      <c r="E156" s="331" t="s">
        <v>225</v>
      </c>
      <c r="F156" s="331"/>
      <c r="G156" s="66" t="s">
        <v>1105</v>
      </c>
    </row>
    <row r="157" spans="2:7" ht="25.5" thickBot="1" x14ac:dyDescent="0.3">
      <c r="B157" s="279"/>
      <c r="C157" s="280"/>
      <c r="D157" s="59" t="s">
        <v>2498</v>
      </c>
      <c r="E157" s="332" t="s">
        <v>225</v>
      </c>
      <c r="F157" s="332"/>
      <c r="G157" s="87" t="s">
        <v>2497</v>
      </c>
    </row>
    <row r="158" spans="2:7" ht="15.75" customHeight="1" thickBot="1" x14ac:dyDescent="0.3">
      <c r="B158" s="196" t="s">
        <v>227</v>
      </c>
      <c r="C158" s="197"/>
      <c r="D158" s="226" t="s">
        <v>232</v>
      </c>
      <c r="E158" s="226"/>
      <c r="F158" s="10" t="s">
        <v>21</v>
      </c>
      <c r="G158" s="139" t="s">
        <v>1592</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1110</v>
      </c>
      <c r="E161" s="313"/>
      <c r="F161" s="313"/>
      <c r="G161" s="314"/>
    </row>
    <row r="162" spans="2:7" ht="25.5" customHeight="1" thickBot="1" x14ac:dyDescent="0.3">
      <c r="B162" s="318" t="s">
        <v>242</v>
      </c>
      <c r="C162" s="319"/>
      <c r="D162" s="320" t="s">
        <v>25</v>
      </c>
      <c r="E162" s="320"/>
      <c r="F162" s="119" t="s">
        <v>243</v>
      </c>
      <c r="G162" s="139" t="s">
        <v>2414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2413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2412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1DDEAC8-67D9-4AA1-8466-85DE64B430E5}"/>
  </hyperlinks>
  <pageMargins left="0.7" right="0.7" top="0.75" bottom="0.75" header="0.3" footer="0.3"/>
  <pageSetup orientation="portrait" r:id="rId2"/>
  <drawing r:id="rId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7A855-A584-44C3-B5E7-5787F29F8D9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44153</v>
      </c>
      <c r="D6" s="18" t="s">
        <v>4</v>
      </c>
      <c r="E6" s="17" t="s">
        <v>2493</v>
      </c>
      <c r="F6" s="18" t="s">
        <v>5</v>
      </c>
      <c r="G6" s="19" t="s">
        <v>2506</v>
      </c>
    </row>
    <row r="7" spans="1:8" ht="8.25" customHeight="1" thickBot="1" x14ac:dyDescent="0.3">
      <c r="B7" s="212"/>
      <c r="C7" s="212"/>
      <c r="D7" s="212"/>
      <c r="E7" s="212"/>
      <c r="F7" s="212"/>
      <c r="G7" s="212"/>
    </row>
    <row r="8" spans="1:8" ht="24.75" x14ac:dyDescent="0.25">
      <c r="B8" s="13" t="s">
        <v>2</v>
      </c>
      <c r="C8" s="346" t="s">
        <v>2411</v>
      </c>
      <c r="D8" s="346"/>
      <c r="E8" s="121" t="s">
        <v>3</v>
      </c>
      <c r="F8" s="346">
        <v>52</v>
      </c>
      <c r="G8" s="369"/>
      <c r="H8" s="71"/>
    </row>
    <row r="9" spans="1:8" x14ac:dyDescent="0.25">
      <c r="B9" s="14" t="s">
        <v>6</v>
      </c>
      <c r="C9" s="4" t="s">
        <v>1483</v>
      </c>
      <c r="D9" s="3" t="s">
        <v>7</v>
      </c>
      <c r="E9" s="215" t="s">
        <v>354</v>
      </c>
      <c r="F9" s="216"/>
      <c r="G9" s="217"/>
    </row>
    <row r="10" spans="1:8" ht="15.75" thickBot="1" x14ac:dyDescent="0.3">
      <c r="B10" s="15" t="s">
        <v>8</v>
      </c>
      <c r="C10" s="219" t="s">
        <v>295</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14</v>
      </c>
      <c r="D15" s="224"/>
      <c r="E15" s="224"/>
      <c r="F15" s="224"/>
      <c r="G15" s="225"/>
    </row>
    <row r="16" spans="1:8" ht="15.75" thickBot="1" x14ac:dyDescent="0.3">
      <c r="B16" s="9" t="s">
        <v>40</v>
      </c>
      <c r="C16" s="10" t="s">
        <v>15</v>
      </c>
      <c r="D16" s="226" t="s">
        <v>2505</v>
      </c>
      <c r="E16" s="226"/>
      <c r="F16" s="10" t="s">
        <v>16</v>
      </c>
      <c r="G16" s="11" t="s">
        <v>295</v>
      </c>
    </row>
    <row r="17" spans="2:7" ht="15.75" thickBot="1" x14ac:dyDescent="0.3">
      <c r="B17" s="196" t="s">
        <v>41</v>
      </c>
      <c r="C17" s="197"/>
      <c r="D17" s="226" t="s">
        <v>18</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t="s">
        <v>295</v>
      </c>
    </row>
    <row r="21" spans="2:7" ht="15.75" thickBot="1" x14ac:dyDescent="0.3">
      <c r="B21" s="200" t="s">
        <v>28</v>
      </c>
      <c r="C21" s="197"/>
      <c r="D21" s="201" t="s">
        <v>2505</v>
      </c>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19</v>
      </c>
    </row>
    <row r="24" spans="2:7" x14ac:dyDescent="0.25">
      <c r="B24" s="240"/>
      <c r="C24" s="241"/>
      <c r="D24" s="136" t="s">
        <v>32</v>
      </c>
      <c r="E24" s="244">
        <v>21</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t="s">
        <v>2505</v>
      </c>
      <c r="E37" s="229"/>
      <c r="F37" s="229"/>
      <c r="G37" s="230"/>
    </row>
    <row r="38" spans="2:8" ht="27.75" customHeight="1" thickBot="1" x14ac:dyDescent="0.3">
      <c r="B38" s="231" t="s">
        <v>51</v>
      </c>
      <c r="C38" s="232"/>
      <c r="D38" s="233" t="s">
        <v>2505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t="s">
        <v>295</v>
      </c>
      <c r="G40" s="23"/>
    </row>
    <row r="41" spans="2:8" x14ac:dyDescent="0.25">
      <c r="B41" s="204"/>
      <c r="C41" s="255"/>
      <c r="D41" s="260" t="s">
        <v>53</v>
      </c>
      <c r="E41" s="260"/>
      <c r="F41" s="22"/>
      <c r="G41" s="24" t="s">
        <v>295</v>
      </c>
    </row>
    <row r="42" spans="2:8" ht="15.75" thickBot="1" x14ac:dyDescent="0.3">
      <c r="B42" s="258"/>
      <c r="C42" s="259"/>
      <c r="D42" s="261" t="s">
        <v>54</v>
      </c>
      <c r="E42" s="261"/>
      <c r="F42" s="27" t="s">
        <v>295</v>
      </c>
      <c r="G42" s="28"/>
    </row>
    <row r="43" spans="2:8" ht="26.25" customHeight="1" thickBot="1" x14ac:dyDescent="0.3">
      <c r="B43" s="262" t="s">
        <v>55</v>
      </c>
      <c r="C43" s="263"/>
      <c r="D43" s="29" t="s">
        <v>56</v>
      </c>
      <c r="E43" s="30" t="s">
        <v>64</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7">
        <v>1</v>
      </c>
      <c r="F50" s="6"/>
      <c r="G50" s="106">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272</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7" t="s">
        <v>275</v>
      </c>
      <c r="E57" s="136" t="s">
        <v>84</v>
      </c>
      <c r="F57" s="136" t="s">
        <v>44</v>
      </c>
      <c r="G57" s="144">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130" t="s">
        <v>93</v>
      </c>
      <c r="D67" s="157" t="s">
        <v>94</v>
      </c>
      <c r="E67" s="370"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t="s">
        <v>275</v>
      </c>
    </row>
    <row r="87" spans="2:7" x14ac:dyDescent="0.25">
      <c r="B87" s="271" t="s">
        <v>147</v>
      </c>
      <c r="C87" s="272"/>
      <c r="D87" s="134" t="s">
        <v>120</v>
      </c>
      <c r="E87" s="75" t="s">
        <v>275</v>
      </c>
      <c r="F87" s="121" t="s">
        <v>47</v>
      </c>
      <c r="G87" s="39" t="s">
        <v>2410</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ht="29.25" x14ac:dyDescent="0.25">
      <c r="B96" s="271" t="s">
        <v>149</v>
      </c>
      <c r="C96" s="272"/>
      <c r="D96" s="121" t="s">
        <v>121</v>
      </c>
      <c r="E96" s="83" t="s">
        <v>275</v>
      </c>
      <c r="F96" s="121" t="s">
        <v>47</v>
      </c>
      <c r="G96" s="97" t="s">
        <v>2409</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124" t="s">
        <v>275</v>
      </c>
    </row>
    <row r="110" spans="2:7" ht="15.75" thickBot="1" x14ac:dyDescent="0.3">
      <c r="B110" s="279"/>
      <c r="C110" s="280"/>
      <c r="D110" s="8" t="s">
        <v>81</v>
      </c>
      <c r="E110" s="281"/>
      <c r="F110" s="281"/>
      <c r="G110" s="282"/>
    </row>
    <row r="111" spans="2:7" ht="30" thickBot="1" x14ac:dyDescent="0.3">
      <c r="B111" s="304" t="s">
        <v>155</v>
      </c>
      <c r="C111" s="305"/>
      <c r="D111" s="54" t="s">
        <v>25</v>
      </c>
      <c r="E111" s="306" t="s">
        <v>47</v>
      </c>
      <c r="F111" s="307"/>
      <c r="G111" s="85" t="s">
        <v>2408</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2407</v>
      </c>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2406</v>
      </c>
    </row>
    <row r="125" spans="2:7" ht="27.75" customHeight="1" thickBot="1" x14ac:dyDescent="0.3">
      <c r="B125" s="304" t="s">
        <v>177</v>
      </c>
      <c r="C125" s="305"/>
      <c r="D125" s="54" t="s">
        <v>25</v>
      </c>
      <c r="E125" s="306" t="s">
        <v>176</v>
      </c>
      <c r="F125" s="307"/>
      <c r="G125" s="55" t="s">
        <v>2405</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275</v>
      </c>
      <c r="F131" s="131" t="s">
        <v>188</v>
      </c>
      <c r="G131" s="124" t="s">
        <v>275</v>
      </c>
    </row>
    <row r="132" spans="2:7" x14ac:dyDescent="0.25">
      <c r="B132" s="299"/>
      <c r="C132" s="300"/>
      <c r="D132" s="131" t="s">
        <v>189</v>
      </c>
      <c r="E132" s="20" t="s">
        <v>275</v>
      </c>
      <c r="F132" s="136" t="s">
        <v>190</v>
      </c>
      <c r="G132" s="124" t="s">
        <v>275</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2404</v>
      </c>
    </row>
    <row r="135" spans="2:7" ht="15.75" thickBot="1" x14ac:dyDescent="0.3">
      <c r="B135" s="304" t="s">
        <v>194</v>
      </c>
      <c r="C135" s="305"/>
      <c r="D135" s="312" t="s">
        <v>2403</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6</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2504</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5</v>
      </c>
      <c r="G150" s="256"/>
    </row>
    <row r="151" spans="2:7" x14ac:dyDescent="0.25">
      <c r="B151" s="327"/>
      <c r="C151" s="328"/>
      <c r="D151" s="136" t="s">
        <v>220</v>
      </c>
      <c r="E151" s="131" t="s">
        <v>214</v>
      </c>
      <c r="F151" s="255">
        <v>80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66" t="s">
        <v>2402</v>
      </c>
    </row>
    <row r="157" spans="2:7" ht="30" customHeight="1" thickBot="1" x14ac:dyDescent="0.3">
      <c r="B157" s="279"/>
      <c r="C157" s="280"/>
      <c r="D157" s="59" t="s">
        <v>2503</v>
      </c>
      <c r="E157" s="332" t="s">
        <v>225</v>
      </c>
      <c r="F157" s="332"/>
      <c r="G157" s="87" t="s">
        <v>2502</v>
      </c>
    </row>
    <row r="158" spans="2:7" ht="35.25" customHeight="1" thickBot="1" x14ac:dyDescent="0.3">
      <c r="B158" s="196" t="s">
        <v>227</v>
      </c>
      <c r="C158" s="197"/>
      <c r="D158" s="226" t="s">
        <v>400</v>
      </c>
      <c r="E158" s="226"/>
      <c r="F158" s="10" t="s">
        <v>21</v>
      </c>
      <c r="G158" s="88" t="s">
        <v>2401</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2400</v>
      </c>
      <c r="E161" s="313"/>
      <c r="F161" s="313"/>
      <c r="G161" s="314"/>
    </row>
    <row r="162" spans="2:7" ht="25.5" customHeight="1" thickBot="1" x14ac:dyDescent="0.3">
      <c r="B162" s="318" t="s">
        <v>242</v>
      </c>
      <c r="C162" s="319"/>
      <c r="D162" s="320" t="s">
        <v>25</v>
      </c>
      <c r="E162" s="320"/>
      <c r="F162" s="119" t="s">
        <v>243</v>
      </c>
      <c r="G162" s="105" t="s">
        <v>2399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4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2501</v>
      </c>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25.5" thickBot="1" x14ac:dyDescent="0.3">
      <c r="B177" s="318" t="s">
        <v>260</v>
      </c>
      <c r="C177" s="319"/>
      <c r="D177" s="120" t="s">
        <v>26</v>
      </c>
      <c r="E177" s="333" t="s">
        <v>225</v>
      </c>
      <c r="F177" s="333"/>
      <c r="G177" s="99" t="s">
        <v>2500</v>
      </c>
    </row>
    <row r="178" spans="2:7" ht="27" customHeight="1" thickBot="1" x14ac:dyDescent="0.3">
      <c r="B178" s="304" t="s">
        <v>261</v>
      </c>
      <c r="C178" s="305"/>
      <c r="D178" s="312" t="s">
        <v>287</v>
      </c>
      <c r="E178" s="313"/>
      <c r="F178" s="313"/>
      <c r="G178" s="314"/>
    </row>
    <row r="179" spans="2:7" ht="40.5" customHeight="1" thickBot="1" x14ac:dyDescent="0.3">
      <c r="B179" s="304" t="s">
        <v>262</v>
      </c>
      <c r="C179" s="305"/>
      <c r="D179" s="355" t="s">
        <v>2398</v>
      </c>
      <c r="E179" s="356"/>
      <c r="F179" s="356"/>
      <c r="G179" s="357"/>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FB2D-C2AA-4CD1-97EA-CD703922F8CF}">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44153</v>
      </c>
      <c r="D6" s="18" t="s">
        <v>4</v>
      </c>
      <c r="E6" s="17" t="s">
        <v>1268</v>
      </c>
      <c r="F6" s="18" t="s">
        <v>5</v>
      </c>
      <c r="G6" s="19" t="s">
        <v>2509</v>
      </c>
    </row>
    <row r="7" spans="1:8" ht="8.25" customHeight="1" thickBot="1" x14ac:dyDescent="0.3">
      <c r="B7" s="212"/>
      <c r="C7" s="212"/>
      <c r="D7" s="212"/>
      <c r="E7" s="212"/>
      <c r="F7" s="212"/>
      <c r="G7" s="212"/>
    </row>
    <row r="8" spans="1:8" ht="24.75" x14ac:dyDescent="0.25">
      <c r="B8" s="13" t="s">
        <v>2</v>
      </c>
      <c r="C8" s="346" t="s">
        <v>2397</v>
      </c>
      <c r="D8" s="346"/>
      <c r="E8" s="121" t="s">
        <v>3</v>
      </c>
      <c r="F8" s="213">
        <v>40</v>
      </c>
      <c r="G8" s="214"/>
      <c r="H8" s="89"/>
    </row>
    <row r="9" spans="1:8" x14ac:dyDescent="0.25">
      <c r="B9" s="14" t="s">
        <v>6</v>
      </c>
      <c r="C9" s="4" t="s">
        <v>269</v>
      </c>
      <c r="D9" s="3" t="s">
        <v>7</v>
      </c>
      <c r="E9" s="215" t="s">
        <v>270</v>
      </c>
      <c r="F9" s="216"/>
      <c r="G9" s="217"/>
    </row>
    <row r="10" spans="1:8" ht="15.75" thickBot="1" x14ac:dyDescent="0.3">
      <c r="B10" s="15" t="s">
        <v>8</v>
      </c>
      <c r="C10" s="218" t="s">
        <v>2396</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2395</v>
      </c>
      <c r="E16" s="226"/>
      <c r="F16" s="10" t="s">
        <v>16</v>
      </c>
      <c r="G16" s="11">
        <v>38</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t="s">
        <v>2508</v>
      </c>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51">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2394</v>
      </c>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1121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7" t="s">
        <v>275</v>
      </c>
      <c r="F92" s="131" t="s">
        <v>47</v>
      </c>
      <c r="G92" s="34" t="s">
        <v>608</v>
      </c>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275</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2341</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1134</v>
      </c>
    </row>
    <row r="125" spans="2:7" ht="27.75" customHeight="1" thickBot="1" x14ac:dyDescent="0.3">
      <c r="B125" s="304" t="s">
        <v>177</v>
      </c>
      <c r="C125" s="305"/>
      <c r="D125" s="54" t="s">
        <v>25</v>
      </c>
      <c r="E125" s="306" t="s">
        <v>176</v>
      </c>
      <c r="F125" s="307"/>
      <c r="G125" s="55" t="s">
        <v>2393</v>
      </c>
    </row>
    <row r="126" spans="2:7" x14ac:dyDescent="0.25">
      <c r="B126" s="271" t="s">
        <v>178</v>
      </c>
      <c r="C126" s="272"/>
      <c r="D126" s="121" t="s">
        <v>112</v>
      </c>
      <c r="E126" s="83" t="s">
        <v>275</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2392</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14</v>
      </c>
      <c r="G137" s="256"/>
    </row>
    <row r="138" spans="2:8" ht="15.75" thickBot="1" x14ac:dyDescent="0.3">
      <c r="B138" s="253"/>
      <c r="C138" s="254"/>
      <c r="D138" s="8" t="s">
        <v>193</v>
      </c>
      <c r="E138" s="8" t="s">
        <v>44</v>
      </c>
      <c r="F138" s="219">
        <v>1</v>
      </c>
      <c r="G138" s="220"/>
    </row>
    <row r="139" spans="2:8" ht="15.75" thickBot="1" x14ac:dyDescent="0.3">
      <c r="B139" s="196" t="s">
        <v>196</v>
      </c>
      <c r="C139" s="197"/>
      <c r="D139" s="226" t="s">
        <v>198</v>
      </c>
      <c r="E139" s="226"/>
      <c r="F139" s="10" t="s">
        <v>200</v>
      </c>
      <c r="G139" s="139"/>
    </row>
    <row r="140" spans="2:8" ht="15.75" thickBot="1" x14ac:dyDescent="0.3">
      <c r="B140" s="304" t="s">
        <v>201</v>
      </c>
      <c r="C140" s="305"/>
      <c r="D140" s="93" t="s">
        <v>25</v>
      </c>
      <c r="E140" s="306" t="s">
        <v>47</v>
      </c>
      <c r="F140" s="307"/>
      <c r="G140" s="55"/>
    </row>
    <row r="141" spans="2:8" ht="15.75" thickBot="1" x14ac:dyDescent="0.3">
      <c r="B141" s="196" t="s">
        <v>202</v>
      </c>
      <c r="C141" s="197"/>
      <c r="D141" s="226" t="s">
        <v>204</v>
      </c>
      <c r="E141" s="226"/>
      <c r="F141" s="10" t="s">
        <v>200</v>
      </c>
      <c r="G141" s="139" t="s">
        <v>344</v>
      </c>
      <c r="H141" s="102"/>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v>80</v>
      </c>
      <c r="G143" s="214"/>
    </row>
    <row r="144" spans="2:8" x14ac:dyDescent="0.25">
      <c r="B144" s="249"/>
      <c r="C144" s="250"/>
      <c r="D144" s="131" t="s">
        <v>211</v>
      </c>
      <c r="E144" s="131" t="s">
        <v>214</v>
      </c>
      <c r="F144" s="255">
        <v>20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55" t="s">
        <v>2391</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v>10</v>
      </c>
      <c r="G150" s="256"/>
    </row>
    <row r="151" spans="2:8" x14ac:dyDescent="0.25">
      <c r="B151" s="327"/>
      <c r="C151" s="328"/>
      <c r="D151" s="136" t="s">
        <v>220</v>
      </c>
      <c r="E151" s="131" t="s">
        <v>214</v>
      </c>
      <c r="F151" s="255">
        <v>14</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10</v>
      </c>
      <c r="G153" s="256"/>
    </row>
    <row r="154" spans="2:8" x14ac:dyDescent="0.25">
      <c r="B154" s="329"/>
      <c r="C154" s="330"/>
      <c r="D154" s="136" t="s">
        <v>223</v>
      </c>
      <c r="E154" s="131" t="s">
        <v>214</v>
      </c>
      <c r="F154" s="255">
        <v>16</v>
      </c>
      <c r="G154" s="256"/>
    </row>
    <row r="155" spans="2:8" ht="15.75" thickBot="1" x14ac:dyDescent="0.3">
      <c r="B155" s="329"/>
      <c r="C155" s="330"/>
      <c r="D155" s="137" t="s">
        <v>110</v>
      </c>
      <c r="E155" s="132" t="s">
        <v>214</v>
      </c>
      <c r="F155" s="259">
        <v>50</v>
      </c>
      <c r="G155" s="303"/>
    </row>
    <row r="156" spans="2:8" ht="15.75" customHeight="1" x14ac:dyDescent="0.25">
      <c r="B156" s="271" t="s">
        <v>224</v>
      </c>
      <c r="C156" s="272"/>
      <c r="D156" s="47" t="s">
        <v>25</v>
      </c>
      <c r="E156" s="331" t="s">
        <v>225</v>
      </c>
      <c r="F156" s="331"/>
      <c r="G156" s="38" t="s">
        <v>2390</v>
      </c>
    </row>
    <row r="157" spans="2:8" ht="15.75" thickBot="1" x14ac:dyDescent="0.3">
      <c r="B157" s="279"/>
      <c r="C157" s="280"/>
      <c r="D157" s="59" t="s">
        <v>2507</v>
      </c>
      <c r="E157" s="332" t="s">
        <v>225</v>
      </c>
      <c r="F157" s="332"/>
      <c r="G157" s="37" t="s">
        <v>2390</v>
      </c>
    </row>
    <row r="158" spans="2:8" ht="15.75" customHeight="1" thickBot="1" x14ac:dyDescent="0.3">
      <c r="B158" s="196" t="s">
        <v>227</v>
      </c>
      <c r="C158" s="197"/>
      <c r="D158" s="226" t="s">
        <v>400</v>
      </c>
      <c r="E158" s="226"/>
      <c r="F158" s="10" t="s">
        <v>21</v>
      </c>
      <c r="G158" s="139" t="s">
        <v>2389</v>
      </c>
      <c r="H158" s="102"/>
    </row>
    <row r="159" spans="2:8" ht="28.5" customHeight="1" thickBot="1" x14ac:dyDescent="0.3">
      <c r="B159" s="304" t="s">
        <v>235</v>
      </c>
      <c r="C159" s="305"/>
      <c r="D159" s="312" t="s">
        <v>2388</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2387</v>
      </c>
      <c r="E161" s="313"/>
      <c r="F161" s="313"/>
      <c r="G161" s="314"/>
    </row>
    <row r="162" spans="2:7" ht="25.5" customHeight="1" thickBot="1" x14ac:dyDescent="0.3">
      <c r="B162" s="318" t="s">
        <v>242</v>
      </c>
      <c r="C162" s="319"/>
      <c r="D162" s="320" t="s">
        <v>25</v>
      </c>
      <c r="E162" s="320"/>
      <c r="F162" s="119" t="s">
        <v>243</v>
      </c>
      <c r="G162" s="88" t="s">
        <v>2386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t="s">
        <v>275</v>
      </c>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t="s">
        <v>275</v>
      </c>
      <c r="F174" s="132" t="s">
        <v>255</v>
      </c>
      <c r="G174" s="53" t="s">
        <v>2385</v>
      </c>
    </row>
    <row r="175" spans="2:7" x14ac:dyDescent="0.25">
      <c r="B175" s="277"/>
      <c r="C175" s="278"/>
      <c r="D175" s="132" t="s">
        <v>254</v>
      </c>
      <c r="E175" s="50" t="s">
        <v>275</v>
      </c>
      <c r="F175" s="132" t="s">
        <v>255</v>
      </c>
      <c r="G175" s="145" t="s">
        <v>2384</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2383</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2382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318EAB9-DE0F-45BB-8B73-AA7BF21EACC3}"/>
  </hyperlinks>
  <pageMargins left="0.7" right="0.7" top="0.75" bottom="0.75" header="0.3" footer="0.3"/>
  <pageSetup orientation="portrait" r:id="rId2"/>
  <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C80A-DFE7-43CC-92A9-A18C315FEA0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44158</v>
      </c>
      <c r="D6" s="18" t="s">
        <v>4</v>
      </c>
      <c r="E6" s="17" t="s">
        <v>2516</v>
      </c>
      <c r="F6" s="18" t="s">
        <v>5</v>
      </c>
      <c r="G6" s="19" t="s">
        <v>2515</v>
      </c>
    </row>
    <row r="7" spans="1:8" ht="8.25" customHeight="1" thickBot="1" x14ac:dyDescent="0.3">
      <c r="B7" s="212"/>
      <c r="C7" s="212"/>
      <c r="D7" s="212"/>
      <c r="E7" s="212"/>
      <c r="F7" s="212"/>
      <c r="G7" s="212"/>
    </row>
    <row r="8" spans="1:8" ht="24.75" x14ac:dyDescent="0.25">
      <c r="B8" s="13" t="s">
        <v>2</v>
      </c>
      <c r="C8" s="346" t="s">
        <v>2381</v>
      </c>
      <c r="D8" s="346"/>
      <c r="E8" s="121" t="s">
        <v>3</v>
      </c>
      <c r="F8" s="213">
        <v>64</v>
      </c>
      <c r="G8" s="214"/>
      <c r="H8" s="89"/>
    </row>
    <row r="9" spans="1:8" x14ac:dyDescent="0.25">
      <c r="B9" s="14" t="s">
        <v>6</v>
      </c>
      <c r="C9" s="4" t="s">
        <v>2379</v>
      </c>
      <c r="D9" s="3" t="s">
        <v>7</v>
      </c>
      <c r="E9" s="215" t="s">
        <v>354</v>
      </c>
      <c r="F9" s="216"/>
      <c r="G9" s="217"/>
    </row>
    <row r="10" spans="1:8" ht="15.75" thickBot="1" x14ac:dyDescent="0.3">
      <c r="B10" s="15" t="s">
        <v>8</v>
      </c>
      <c r="C10" s="218" t="s">
        <v>2380</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2378</v>
      </c>
      <c r="E16" s="226"/>
      <c r="F16" s="10" t="s">
        <v>16</v>
      </c>
      <c r="G16" s="139">
        <v>60</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27</v>
      </c>
      <c r="F23" s="350"/>
      <c r="G23" s="72"/>
    </row>
    <row r="24" spans="2:7" x14ac:dyDescent="0.25">
      <c r="B24" s="240"/>
      <c r="C24" s="241"/>
      <c r="D24" s="136" t="s">
        <v>32</v>
      </c>
      <c r="E24" s="244"/>
      <c r="F24" s="245"/>
      <c r="G24" s="72">
        <v>29</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92">
        <v>1</v>
      </c>
      <c r="G41" s="80">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7"/>
      <c r="E50" s="6"/>
      <c r="F50" s="6"/>
      <c r="G50" s="34"/>
    </row>
    <row r="51" spans="2:7" ht="15.75" thickBot="1" x14ac:dyDescent="0.3">
      <c r="B51" s="269"/>
      <c r="C51" s="35" t="s">
        <v>63</v>
      </c>
      <c r="D51" s="128">
        <v>1</v>
      </c>
      <c r="E51" s="36"/>
      <c r="F51" s="128">
        <v>1</v>
      </c>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80" t="s">
        <v>275</v>
      </c>
    </row>
    <row r="70" spans="2:7" ht="24" x14ac:dyDescent="0.25">
      <c r="B70" s="295"/>
      <c r="C70" s="40" t="s">
        <v>99</v>
      </c>
      <c r="D70" s="92" t="s">
        <v>275</v>
      </c>
      <c r="E70" s="334"/>
      <c r="F70" s="335"/>
      <c r="G70" s="80" t="s">
        <v>275</v>
      </c>
    </row>
    <row r="71" spans="2:7" ht="36" x14ac:dyDescent="0.25">
      <c r="B71" s="295"/>
      <c r="C71" s="40" t="s">
        <v>100</v>
      </c>
      <c r="D71" s="92" t="s">
        <v>275</v>
      </c>
      <c r="E71" s="334"/>
      <c r="F71" s="335"/>
      <c r="G71" s="80" t="s">
        <v>275</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275</v>
      </c>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t="s">
        <v>2377</v>
      </c>
      <c r="F90" s="281"/>
      <c r="G90" s="282"/>
    </row>
    <row r="91" spans="2:7" ht="18" customHeight="1" x14ac:dyDescent="0.25">
      <c r="B91" s="271" t="s">
        <v>144</v>
      </c>
      <c r="C91" s="272"/>
      <c r="D91" s="121" t="s">
        <v>124</v>
      </c>
      <c r="E91" s="47" t="s">
        <v>275</v>
      </c>
      <c r="F91" s="121" t="s">
        <v>47</v>
      </c>
      <c r="G91" s="126" t="s">
        <v>2514</v>
      </c>
    </row>
    <row r="92" spans="2:7" ht="18" customHeight="1" x14ac:dyDescent="0.25">
      <c r="B92" s="299"/>
      <c r="C92" s="300"/>
      <c r="D92" s="131" t="s">
        <v>121</v>
      </c>
      <c r="E92" s="7" t="s">
        <v>272</v>
      </c>
      <c r="F92" s="131" t="s">
        <v>47</v>
      </c>
      <c r="G92" s="34" t="s">
        <v>503</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1137</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85" t="s">
        <v>2376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275</v>
      </c>
    </row>
    <row r="109" spans="2:7" x14ac:dyDescent="0.25">
      <c r="B109" s="277"/>
      <c r="C109" s="278"/>
      <c r="D109" s="131" t="s">
        <v>153</v>
      </c>
      <c r="E109" s="20"/>
      <c r="F109" s="131" t="s">
        <v>154</v>
      </c>
      <c r="G109" s="51"/>
    </row>
    <row r="110" spans="2:7" ht="15.75" thickBot="1" x14ac:dyDescent="0.3">
      <c r="B110" s="279"/>
      <c r="C110" s="280"/>
      <c r="D110" s="8" t="s">
        <v>81</v>
      </c>
      <c r="E110" s="281" t="s">
        <v>2375</v>
      </c>
      <c r="F110" s="281"/>
      <c r="G110" s="282"/>
    </row>
    <row r="111" spans="2:7" ht="15.75" thickBot="1" x14ac:dyDescent="0.3">
      <c r="B111" s="304" t="s">
        <v>155</v>
      </c>
      <c r="C111" s="305"/>
      <c r="D111" s="54" t="s">
        <v>25</v>
      </c>
      <c r="E111" s="306" t="s">
        <v>47</v>
      </c>
      <c r="F111" s="307"/>
      <c r="G111" s="55" t="s">
        <v>2374</v>
      </c>
    </row>
    <row r="112" spans="2:7" ht="29.25" customHeight="1" thickBot="1" x14ac:dyDescent="0.3">
      <c r="B112" s="304" t="s">
        <v>156</v>
      </c>
      <c r="C112" s="305"/>
      <c r="D112" s="54" t="s">
        <v>25</v>
      </c>
      <c r="E112" s="306" t="s">
        <v>47</v>
      </c>
      <c r="F112" s="307"/>
      <c r="G112" s="55" t="s">
        <v>2512</v>
      </c>
    </row>
    <row r="113" spans="2:7" ht="25.5" customHeight="1" thickBot="1" x14ac:dyDescent="0.3">
      <c r="B113" s="310" t="s">
        <v>157</v>
      </c>
      <c r="C113" s="311"/>
      <c r="D113" s="54" t="s">
        <v>25</v>
      </c>
      <c r="E113" s="306" t="s">
        <v>158</v>
      </c>
      <c r="F113" s="307"/>
      <c r="G113" s="55" t="s">
        <v>2513</v>
      </c>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2512</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273</v>
      </c>
    </row>
    <row r="125" spans="2:7" ht="27.75" customHeight="1" thickBot="1" x14ac:dyDescent="0.3">
      <c r="B125" s="304" t="s">
        <v>177</v>
      </c>
      <c r="C125" s="305"/>
      <c r="D125" s="54" t="s">
        <v>25</v>
      </c>
      <c r="E125" s="306" t="s">
        <v>176</v>
      </c>
      <c r="F125" s="307"/>
      <c r="G125" s="55" t="s">
        <v>2373</v>
      </c>
    </row>
    <row r="126" spans="2:7" x14ac:dyDescent="0.25">
      <c r="B126" s="271" t="s">
        <v>178</v>
      </c>
      <c r="C126" s="272"/>
      <c r="D126" s="121" t="s">
        <v>112</v>
      </c>
      <c r="E126" s="83" t="s">
        <v>275</v>
      </c>
      <c r="F126" s="121" t="s">
        <v>113</v>
      </c>
      <c r="G126" s="39" t="s">
        <v>275</v>
      </c>
    </row>
    <row r="127" spans="2:7" ht="15.75" thickBot="1" x14ac:dyDescent="0.3">
      <c r="B127" s="310"/>
      <c r="C127" s="311"/>
      <c r="D127" s="122" t="s">
        <v>1215</v>
      </c>
      <c r="E127" s="52" t="s">
        <v>275</v>
      </c>
      <c r="F127" s="8" t="s">
        <v>81</v>
      </c>
      <c r="G127" s="56" t="s">
        <v>116</v>
      </c>
    </row>
    <row r="128" spans="2:7" ht="27" customHeight="1" thickBot="1" x14ac:dyDescent="0.3">
      <c r="B128" s="304" t="s">
        <v>180</v>
      </c>
      <c r="C128" s="305"/>
      <c r="D128" s="312" t="s">
        <v>25</v>
      </c>
      <c r="E128" s="313"/>
      <c r="F128" s="313"/>
      <c r="G128" s="314"/>
    </row>
    <row r="129" spans="2:8" ht="15.75" thickBot="1" x14ac:dyDescent="0.3">
      <c r="B129" s="308" t="s">
        <v>181</v>
      </c>
      <c r="C129" s="270"/>
      <c r="D129" s="309" t="s">
        <v>182</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2372</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c r="G137" s="256"/>
    </row>
    <row r="138" spans="2:8" ht="15.75" thickBot="1" x14ac:dyDescent="0.3">
      <c r="B138" s="253"/>
      <c r="C138" s="254"/>
      <c r="D138" s="8" t="s">
        <v>193</v>
      </c>
      <c r="E138" s="8" t="s">
        <v>44</v>
      </c>
      <c r="F138" s="219">
        <v>4</v>
      </c>
      <c r="G138" s="220"/>
    </row>
    <row r="139" spans="2:8" ht="15.75" thickBot="1" x14ac:dyDescent="0.3">
      <c r="B139" s="196" t="s">
        <v>196</v>
      </c>
      <c r="C139" s="197"/>
      <c r="D139" s="226"/>
      <c r="E139" s="226"/>
      <c r="F139" s="10" t="s">
        <v>200</v>
      </c>
      <c r="G139" s="139" t="s">
        <v>1257</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60</v>
      </c>
      <c r="G143" s="214"/>
    </row>
    <row r="144" spans="2:8" x14ac:dyDescent="0.25">
      <c r="B144" s="249"/>
      <c r="C144" s="250"/>
      <c r="D144" s="131" t="s">
        <v>211</v>
      </c>
      <c r="E144" s="131" t="s">
        <v>214</v>
      </c>
      <c r="F144" s="255">
        <v>30</v>
      </c>
      <c r="G144" s="256"/>
    </row>
    <row r="145" spans="2:8" x14ac:dyDescent="0.25">
      <c r="B145" s="249"/>
      <c r="C145" s="250"/>
      <c r="D145" s="136" t="s">
        <v>212</v>
      </c>
      <c r="E145" s="131" t="s">
        <v>214</v>
      </c>
      <c r="F145" s="255">
        <v>10</v>
      </c>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55">
        <v>72000000</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353">
        <v>0.2</v>
      </c>
      <c r="G150" s="256"/>
    </row>
    <row r="151" spans="2:8" x14ac:dyDescent="0.25">
      <c r="B151" s="327"/>
      <c r="C151" s="328"/>
      <c r="D151" s="136" t="s">
        <v>220</v>
      </c>
      <c r="E151" s="131" t="s">
        <v>214</v>
      </c>
      <c r="F151" s="353">
        <v>0.4</v>
      </c>
      <c r="G151" s="256"/>
    </row>
    <row r="152" spans="2:8" x14ac:dyDescent="0.25">
      <c r="B152" s="329"/>
      <c r="C152" s="330"/>
      <c r="D152" s="136" t="s">
        <v>221</v>
      </c>
      <c r="E152" s="131" t="s">
        <v>214</v>
      </c>
      <c r="F152" s="353">
        <v>0.1</v>
      </c>
      <c r="G152" s="256"/>
    </row>
    <row r="153" spans="2:8" x14ac:dyDescent="0.25">
      <c r="B153" s="329"/>
      <c r="C153" s="330"/>
      <c r="D153" s="136" t="s">
        <v>222</v>
      </c>
      <c r="E153" s="131" t="s">
        <v>214</v>
      </c>
      <c r="F153" s="255"/>
      <c r="G153" s="256"/>
    </row>
    <row r="154" spans="2:8" x14ac:dyDescent="0.25">
      <c r="B154" s="329"/>
      <c r="C154" s="330"/>
      <c r="D154" s="136" t="s">
        <v>223</v>
      </c>
      <c r="E154" s="131" t="s">
        <v>214</v>
      </c>
      <c r="F154" s="353">
        <v>0.3</v>
      </c>
      <c r="G154" s="256"/>
    </row>
    <row r="155" spans="2:8" ht="15.75" thickBot="1" x14ac:dyDescent="0.3">
      <c r="B155" s="329"/>
      <c r="C155" s="330"/>
      <c r="D155" s="137" t="s">
        <v>110</v>
      </c>
      <c r="E155" s="132" t="s">
        <v>214</v>
      </c>
      <c r="F155" s="259"/>
      <c r="G155" s="303"/>
    </row>
    <row r="156" spans="2:8" ht="30.75" customHeight="1" x14ac:dyDescent="0.25">
      <c r="B156" s="271" t="s">
        <v>224</v>
      </c>
      <c r="C156" s="272"/>
      <c r="D156" s="47" t="s">
        <v>25</v>
      </c>
      <c r="E156" s="331" t="s">
        <v>225</v>
      </c>
      <c r="F156" s="331"/>
      <c r="G156" s="66" t="s">
        <v>2371</v>
      </c>
    </row>
    <row r="157" spans="2:8" ht="25.5" thickBot="1" x14ac:dyDescent="0.3">
      <c r="B157" s="279"/>
      <c r="C157" s="280"/>
      <c r="D157" s="59" t="s">
        <v>2511</v>
      </c>
      <c r="E157" s="332" t="s">
        <v>225</v>
      </c>
      <c r="F157" s="332"/>
      <c r="G157" s="87" t="s">
        <v>2510</v>
      </c>
    </row>
    <row r="158" spans="2:8" ht="15.75" customHeight="1" thickBot="1" x14ac:dyDescent="0.3">
      <c r="B158" s="196" t="s">
        <v>227</v>
      </c>
      <c r="C158" s="197"/>
      <c r="D158" s="226" t="s">
        <v>230</v>
      </c>
      <c r="E158" s="226"/>
      <c r="F158" s="10" t="s">
        <v>21</v>
      </c>
      <c r="G158" s="139"/>
      <c r="H158" s="102"/>
    </row>
    <row r="159" spans="2:8" ht="28.5" customHeight="1" thickBot="1" x14ac:dyDescent="0.3">
      <c r="B159" s="304" t="s">
        <v>235</v>
      </c>
      <c r="C159" s="305"/>
      <c r="D159" s="355" t="s">
        <v>2370</v>
      </c>
      <c r="E159" s="356"/>
      <c r="F159" s="356"/>
      <c r="G159" s="357"/>
    </row>
    <row r="160" spans="2:8" ht="26.25" customHeight="1" thickBot="1" x14ac:dyDescent="0.3">
      <c r="B160" s="304" t="s">
        <v>236</v>
      </c>
      <c r="C160" s="305"/>
      <c r="D160" s="312" t="s">
        <v>237</v>
      </c>
      <c r="E160" s="313"/>
      <c r="F160" s="313"/>
      <c r="G160" s="314"/>
    </row>
    <row r="161" spans="2:7" ht="54" customHeight="1" thickBot="1" x14ac:dyDescent="0.3">
      <c r="B161" s="304" t="s">
        <v>241</v>
      </c>
      <c r="C161" s="305"/>
      <c r="D161" s="355" t="s">
        <v>2369</v>
      </c>
      <c r="E161" s="356"/>
      <c r="F161" s="356"/>
      <c r="G161" s="357"/>
    </row>
    <row r="162" spans="2:7" ht="47.25" customHeight="1" thickBot="1" x14ac:dyDescent="0.3">
      <c r="B162" s="318" t="s">
        <v>242</v>
      </c>
      <c r="C162" s="319"/>
      <c r="D162" s="320" t="s">
        <v>25</v>
      </c>
      <c r="E162" s="320"/>
      <c r="F162" s="119" t="s">
        <v>243</v>
      </c>
      <c r="G162" s="88" t="s">
        <v>2368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88" t="s">
        <v>2367</v>
      </c>
    </row>
    <row r="178" spans="2:7" ht="27" customHeight="1" thickBot="1" x14ac:dyDescent="0.3">
      <c r="B178" s="304" t="s">
        <v>261</v>
      </c>
      <c r="C178" s="305"/>
      <c r="D178" s="312" t="s">
        <v>2366</v>
      </c>
      <c r="E178" s="313"/>
      <c r="F178" s="313"/>
      <c r="G178" s="314"/>
    </row>
    <row r="179" spans="2:7" ht="26.25" customHeight="1" thickBot="1" x14ac:dyDescent="0.3">
      <c r="B179" s="304" t="s">
        <v>262</v>
      </c>
      <c r="C179" s="305"/>
      <c r="D179" s="312" t="s">
        <v>2365</v>
      </c>
      <c r="E179" s="313"/>
      <c r="F179" s="313"/>
      <c r="G179" s="314"/>
    </row>
    <row r="180" spans="2:7" ht="15.75" thickBot="1" x14ac:dyDescent="0.3">
      <c r="B180" s="318" t="s">
        <v>263</v>
      </c>
      <c r="C180" s="319"/>
      <c r="D180" s="120" t="s">
        <v>25</v>
      </c>
      <c r="E180" s="333" t="s">
        <v>255</v>
      </c>
      <c r="F180" s="333"/>
      <c r="G180" s="11" t="s">
        <v>2316</v>
      </c>
    </row>
    <row r="181" spans="2:7" x14ac:dyDescent="0.25">
      <c r="B181" s="271" t="s">
        <v>264</v>
      </c>
      <c r="C181" s="272"/>
      <c r="D181" s="121" t="s">
        <v>265</v>
      </c>
      <c r="E181" s="83" t="s">
        <v>275</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D7ECB02-DB07-4586-B80D-2C984C28741D}"/>
  </hyperlinks>
  <pageMargins left="0.7" right="0.7" top="0.75" bottom="0.75" header="0.3" footer="0.3"/>
  <pageSetup orientation="portrait" r:id="rId2"/>
  <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FF80E-9FC4-469A-AD4F-59D99CE5F53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44159</v>
      </c>
      <c r="D6" s="18" t="s">
        <v>4</v>
      </c>
      <c r="E6" s="17" t="s">
        <v>2522</v>
      </c>
      <c r="F6" s="18" t="s">
        <v>5</v>
      </c>
      <c r="G6" s="19" t="s">
        <v>2521</v>
      </c>
    </row>
    <row r="7" spans="1:8" ht="8.25" customHeight="1" thickBot="1" x14ac:dyDescent="0.3">
      <c r="B7" s="212"/>
      <c r="C7" s="212"/>
      <c r="D7" s="212"/>
      <c r="E7" s="212"/>
      <c r="F7" s="212"/>
      <c r="G7" s="212"/>
    </row>
    <row r="8" spans="1:8" ht="24.75" x14ac:dyDescent="0.25">
      <c r="B8" s="13" t="s">
        <v>2</v>
      </c>
      <c r="C8" s="346" t="s">
        <v>2520</v>
      </c>
      <c r="D8" s="346"/>
      <c r="E8" s="121" t="s">
        <v>3</v>
      </c>
      <c r="F8" s="213">
        <v>47</v>
      </c>
      <c r="G8" s="214"/>
      <c r="H8" s="89"/>
    </row>
    <row r="9" spans="1:8" x14ac:dyDescent="0.25">
      <c r="B9" s="14" t="s">
        <v>6</v>
      </c>
      <c r="C9" s="4" t="s">
        <v>269</v>
      </c>
      <c r="D9" s="3" t="s">
        <v>7</v>
      </c>
      <c r="E9" s="215" t="s">
        <v>270</v>
      </c>
      <c r="F9" s="216"/>
      <c r="G9" s="217"/>
    </row>
    <row r="10" spans="1:8" ht="15.75" thickBot="1" x14ac:dyDescent="0.3">
      <c r="B10" s="15" t="s">
        <v>8</v>
      </c>
      <c r="C10" s="218" t="s">
        <v>2519</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2364</v>
      </c>
      <c r="E16" s="226"/>
      <c r="F16" s="10" t="s">
        <v>16</v>
      </c>
      <c r="G16" s="11">
        <v>41</v>
      </c>
    </row>
    <row r="17" spans="2:7" ht="15.75" thickBot="1" x14ac:dyDescent="0.3">
      <c r="B17" s="196" t="s">
        <v>41</v>
      </c>
      <c r="C17" s="197"/>
      <c r="D17" s="226" t="s">
        <v>17</v>
      </c>
      <c r="E17" s="226"/>
      <c r="F17" s="10" t="s">
        <v>21</v>
      </c>
      <c r="G17" s="139" t="s">
        <v>934</v>
      </c>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19</v>
      </c>
      <c r="F23" s="350"/>
      <c r="G23" s="72"/>
    </row>
    <row r="24" spans="2:7" x14ac:dyDescent="0.25">
      <c r="B24" s="240"/>
      <c r="C24" s="241"/>
      <c r="D24" s="136" t="s">
        <v>32</v>
      </c>
      <c r="E24" s="244">
        <v>12</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7">
        <v>1</v>
      </c>
      <c r="E47" s="7">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c r="E70" s="334"/>
      <c r="F70" s="335"/>
      <c r="G70" s="24"/>
    </row>
    <row r="71" spans="2:7" ht="36" x14ac:dyDescent="0.25">
      <c r="B71" s="295"/>
      <c r="C71" s="40" t="s">
        <v>100</v>
      </c>
      <c r="D71" s="92"/>
      <c r="E71" s="334"/>
      <c r="F71" s="335"/>
      <c r="G71" s="24"/>
    </row>
    <row r="72" spans="2:7" ht="24" x14ac:dyDescent="0.25">
      <c r="B72" s="295"/>
      <c r="C72" s="40" t="s">
        <v>101</v>
      </c>
      <c r="D72" s="92" t="s">
        <v>275</v>
      </c>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80" t="s">
        <v>275</v>
      </c>
    </row>
    <row r="77" spans="2:7" x14ac:dyDescent="0.25">
      <c r="B77" s="297"/>
      <c r="C77" s="40" t="s">
        <v>107</v>
      </c>
      <c r="D77" s="22"/>
      <c r="E77" s="334"/>
      <c r="F77" s="335"/>
      <c r="G77" s="80"/>
    </row>
    <row r="78" spans="2:7" x14ac:dyDescent="0.25">
      <c r="B78" s="297"/>
      <c r="C78" s="40" t="s">
        <v>108</v>
      </c>
      <c r="D78" s="92" t="s">
        <v>275</v>
      </c>
      <c r="E78" s="334" t="s">
        <v>275</v>
      </c>
      <c r="F78" s="335"/>
      <c r="G78" s="80" t="s">
        <v>275</v>
      </c>
    </row>
    <row r="79" spans="2:7" x14ac:dyDescent="0.25">
      <c r="B79" s="297"/>
      <c r="C79" s="40" t="s">
        <v>109</v>
      </c>
      <c r="D79" s="22"/>
      <c r="E79" s="334" t="s">
        <v>275</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275</v>
      </c>
    </row>
    <row r="86" spans="2:7" ht="15.75" thickBot="1" x14ac:dyDescent="0.3">
      <c r="B86" s="298"/>
      <c r="C86" s="41" t="s">
        <v>117</v>
      </c>
      <c r="D86" s="81" t="s">
        <v>275</v>
      </c>
      <c r="E86" s="336"/>
      <c r="F86" s="337"/>
      <c r="G86" s="26"/>
    </row>
    <row r="87" spans="2:7" x14ac:dyDescent="0.25">
      <c r="B87" s="271" t="s">
        <v>147</v>
      </c>
      <c r="C87" s="272"/>
      <c r="D87" s="134" t="s">
        <v>120</v>
      </c>
      <c r="E87" s="75" t="s">
        <v>275</v>
      </c>
      <c r="F87" s="121" t="s">
        <v>47</v>
      </c>
      <c r="G87" s="39" t="s">
        <v>1095</v>
      </c>
    </row>
    <row r="88" spans="2:7" x14ac:dyDescent="0.25">
      <c r="B88" s="277"/>
      <c r="C88" s="278"/>
      <c r="D88" s="136" t="s">
        <v>119</v>
      </c>
      <c r="E88" s="7"/>
      <c r="F88" s="136" t="s">
        <v>146</v>
      </c>
      <c r="G88" s="124" t="s">
        <v>275</v>
      </c>
    </row>
    <row r="89" spans="2:7" x14ac:dyDescent="0.25">
      <c r="B89" s="277"/>
      <c r="C89" s="278"/>
      <c r="D89" s="136" t="s">
        <v>148</v>
      </c>
      <c r="E89" s="7"/>
      <c r="F89" s="136" t="s">
        <v>18</v>
      </c>
      <c r="G89" s="51"/>
    </row>
    <row r="90" spans="2:7" ht="15.75" thickBot="1" x14ac:dyDescent="0.3">
      <c r="B90" s="279"/>
      <c r="C90" s="280"/>
      <c r="D90" s="8" t="s">
        <v>81</v>
      </c>
      <c r="E90" s="281" t="s">
        <v>2363</v>
      </c>
      <c r="F90" s="281"/>
      <c r="G90" s="282"/>
    </row>
    <row r="91" spans="2:7" ht="18" customHeight="1" x14ac:dyDescent="0.25">
      <c r="B91" s="271" t="s">
        <v>144</v>
      </c>
      <c r="C91" s="272"/>
      <c r="D91" s="121" t="s">
        <v>124</v>
      </c>
      <c r="E91" s="47"/>
      <c r="F91" s="121" t="s">
        <v>47</v>
      </c>
      <c r="G91" s="39" t="s">
        <v>1095</v>
      </c>
    </row>
    <row r="92" spans="2:7" ht="18" customHeight="1" x14ac:dyDescent="0.25">
      <c r="B92" s="299"/>
      <c r="C92" s="300"/>
      <c r="D92" s="131" t="s">
        <v>121</v>
      </c>
      <c r="E92" s="7" t="s">
        <v>275</v>
      </c>
      <c r="F92" s="131" t="s">
        <v>47</v>
      </c>
      <c r="G92" s="34"/>
    </row>
    <row r="93" spans="2:7" ht="18" customHeight="1" x14ac:dyDescent="0.25">
      <c r="B93" s="299"/>
      <c r="C93" s="300"/>
      <c r="D93" s="131" t="s">
        <v>122</v>
      </c>
      <c r="E93" s="20" t="s">
        <v>275</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2362</v>
      </c>
    </row>
    <row r="97" spans="2:7" x14ac:dyDescent="0.25">
      <c r="B97" s="277"/>
      <c r="C97" s="278"/>
      <c r="D97" s="131" t="s">
        <v>124</v>
      </c>
      <c r="E97" s="20"/>
      <c r="F97" s="131" t="s">
        <v>47</v>
      </c>
      <c r="G97" s="51"/>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2361</v>
      </c>
      <c r="F100" s="281"/>
      <c r="G100" s="282"/>
    </row>
    <row r="101" spans="2:7" ht="27" customHeight="1" thickBot="1" x14ac:dyDescent="0.3">
      <c r="B101" s="304" t="s">
        <v>127</v>
      </c>
      <c r="C101" s="305"/>
      <c r="D101" s="54" t="s">
        <v>25</v>
      </c>
      <c r="E101" s="306" t="s">
        <v>47</v>
      </c>
      <c r="F101" s="307"/>
      <c r="G101" s="55" t="s">
        <v>2518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2360</v>
      </c>
    </row>
    <row r="112" spans="2:7" ht="29.25" customHeight="1" thickBot="1" x14ac:dyDescent="0.3">
      <c r="B112" s="304" t="s">
        <v>156</v>
      </c>
      <c r="C112" s="305"/>
      <c r="D112" s="54" t="s">
        <v>25</v>
      </c>
      <c r="E112" s="306" t="s">
        <v>47</v>
      </c>
      <c r="F112" s="307"/>
      <c r="G112" s="55" t="s">
        <v>1165</v>
      </c>
    </row>
    <row r="113" spans="2:7" ht="25.5" customHeight="1" thickBot="1" x14ac:dyDescent="0.3">
      <c r="B113" s="310" t="s">
        <v>157</v>
      </c>
      <c r="C113" s="311"/>
      <c r="D113" s="54" t="s">
        <v>25</v>
      </c>
      <c r="E113" s="306" t="s">
        <v>158</v>
      </c>
      <c r="F113" s="307"/>
      <c r="G113" s="55">
        <v>260</v>
      </c>
    </row>
    <row r="114" spans="2:7" x14ac:dyDescent="0.25">
      <c r="B114" s="271" t="s">
        <v>159</v>
      </c>
      <c r="C114" s="272"/>
      <c r="D114" s="121" t="s">
        <v>161</v>
      </c>
      <c r="E114" s="83" t="s">
        <v>275</v>
      </c>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2359</v>
      </c>
      <c r="F117" s="281"/>
      <c r="G117" s="282"/>
    </row>
    <row r="118" spans="2:7" ht="29.25" customHeight="1" thickBot="1" x14ac:dyDescent="0.3">
      <c r="B118" s="304" t="s">
        <v>165</v>
      </c>
      <c r="C118" s="305"/>
      <c r="D118" s="54" t="s">
        <v>25</v>
      </c>
      <c r="E118" s="306" t="s">
        <v>47</v>
      </c>
      <c r="F118" s="307"/>
      <c r="G118" s="55" t="s">
        <v>2359</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2358</v>
      </c>
    </row>
    <row r="125" spans="2:7" ht="27.75" customHeight="1" thickBot="1" x14ac:dyDescent="0.3">
      <c r="B125" s="304" t="s">
        <v>177</v>
      </c>
      <c r="C125" s="305"/>
      <c r="D125" s="54" t="s">
        <v>25</v>
      </c>
      <c r="E125" s="306" t="s">
        <v>176</v>
      </c>
      <c r="F125" s="307"/>
      <c r="G125" s="55" t="s">
        <v>2357</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row>
    <row r="133" spans="2:8" ht="15.75" thickBot="1" x14ac:dyDescent="0.3">
      <c r="B133" s="279"/>
      <c r="C133" s="280"/>
      <c r="D133" s="8" t="s">
        <v>81</v>
      </c>
      <c r="E133" s="281" t="s">
        <v>2356</v>
      </c>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2296</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5</v>
      </c>
      <c r="G137" s="256"/>
    </row>
    <row r="138" spans="2:8" ht="15.75" thickBot="1" x14ac:dyDescent="0.3">
      <c r="B138" s="253"/>
      <c r="C138" s="254"/>
      <c r="D138" s="8" t="s">
        <v>193</v>
      </c>
      <c r="E138" s="8" t="s">
        <v>44</v>
      </c>
      <c r="F138" s="219">
        <v>18</v>
      </c>
      <c r="G138" s="220"/>
    </row>
    <row r="139" spans="2:8" ht="15.75" thickBot="1" x14ac:dyDescent="0.3">
      <c r="B139" s="196" t="s">
        <v>196</v>
      </c>
      <c r="C139" s="197"/>
      <c r="D139" s="226" t="s">
        <v>197</v>
      </c>
      <c r="E139" s="226"/>
      <c r="F139" s="10" t="s">
        <v>200</v>
      </c>
      <c r="G139" s="139"/>
    </row>
    <row r="140" spans="2:8" ht="15.75" thickBot="1" x14ac:dyDescent="0.3">
      <c r="B140" s="304" t="s">
        <v>201</v>
      </c>
      <c r="C140" s="305"/>
      <c r="D140" s="54"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70</v>
      </c>
      <c r="G143" s="214"/>
    </row>
    <row r="144" spans="2:8" x14ac:dyDescent="0.25">
      <c r="B144" s="249"/>
      <c r="C144" s="250"/>
      <c r="D144" s="131" t="s">
        <v>211</v>
      </c>
      <c r="E144" s="131" t="s">
        <v>214</v>
      </c>
      <c r="F144" s="255">
        <v>10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v>10</v>
      </c>
      <c r="G146" s="256"/>
    </row>
    <row r="147" spans="2:7" ht="15.75" thickBot="1" x14ac:dyDescent="0.3">
      <c r="B147" s="253"/>
      <c r="C147" s="254"/>
      <c r="D147" s="8" t="s">
        <v>47</v>
      </c>
      <c r="E147" s="315" t="s">
        <v>2355</v>
      </c>
      <c r="F147" s="316"/>
      <c r="G147" s="317"/>
    </row>
    <row r="148" spans="2:7" ht="29.25" customHeight="1" thickBot="1" x14ac:dyDescent="0.3">
      <c r="B148" s="304" t="s">
        <v>215</v>
      </c>
      <c r="C148" s="305"/>
      <c r="D148" s="54" t="s">
        <v>25</v>
      </c>
      <c r="E148" s="306" t="s">
        <v>216</v>
      </c>
      <c r="F148" s="307"/>
      <c r="G148" s="55" t="s">
        <v>2354</v>
      </c>
    </row>
    <row r="149" spans="2:7" ht="15" customHeight="1" x14ac:dyDescent="0.25">
      <c r="B149" s="321" t="s">
        <v>217</v>
      </c>
      <c r="C149" s="322"/>
      <c r="D149" s="134" t="s">
        <v>218</v>
      </c>
      <c r="E149" s="134" t="s">
        <v>214</v>
      </c>
      <c r="F149" s="325">
        <v>0</v>
      </c>
      <c r="G149" s="326"/>
    </row>
    <row r="150" spans="2:7" ht="24" x14ac:dyDescent="0.25">
      <c r="B150" s="323"/>
      <c r="C150" s="324"/>
      <c r="D150" s="86" t="s">
        <v>219</v>
      </c>
      <c r="E150" s="131" t="s">
        <v>214</v>
      </c>
      <c r="F150" s="255">
        <v>15</v>
      </c>
      <c r="G150" s="256"/>
    </row>
    <row r="151" spans="2:7" x14ac:dyDescent="0.25">
      <c r="B151" s="327"/>
      <c r="C151" s="328"/>
      <c r="D151" s="136" t="s">
        <v>220</v>
      </c>
      <c r="E151" s="131" t="s">
        <v>214</v>
      </c>
      <c r="F151" s="255">
        <v>60</v>
      </c>
      <c r="G151" s="256"/>
    </row>
    <row r="152" spans="2:7" x14ac:dyDescent="0.25">
      <c r="B152" s="329"/>
      <c r="C152" s="330"/>
      <c r="D152" s="136" t="s">
        <v>221</v>
      </c>
      <c r="E152" s="131" t="s">
        <v>214</v>
      </c>
      <c r="F152" s="255">
        <v>20</v>
      </c>
      <c r="G152" s="256"/>
    </row>
    <row r="153" spans="2:7" x14ac:dyDescent="0.25">
      <c r="B153" s="329"/>
      <c r="C153" s="330"/>
      <c r="D153" s="136" t="s">
        <v>222</v>
      </c>
      <c r="E153" s="131" t="s">
        <v>214</v>
      </c>
      <c r="F153" s="255">
        <v>15</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2353</v>
      </c>
    </row>
    <row r="157" spans="2:7" ht="15.75" thickBot="1" x14ac:dyDescent="0.3">
      <c r="B157" s="279"/>
      <c r="C157" s="280"/>
      <c r="D157" s="59" t="s">
        <v>2517</v>
      </c>
      <c r="E157" s="332" t="s">
        <v>225</v>
      </c>
      <c r="F157" s="332"/>
      <c r="G157" s="37" t="s">
        <v>2353</v>
      </c>
    </row>
    <row r="158" spans="2:7" ht="32.25" customHeight="1" thickBot="1" x14ac:dyDescent="0.3">
      <c r="B158" s="196" t="s">
        <v>227</v>
      </c>
      <c r="C158" s="197"/>
      <c r="D158" s="320" t="s">
        <v>230</v>
      </c>
      <c r="E158" s="320"/>
      <c r="F158" s="10" t="s">
        <v>21</v>
      </c>
      <c r="G158" s="88" t="s">
        <v>2352</v>
      </c>
    </row>
    <row r="159" spans="2:7" ht="28.5" customHeight="1" thickBot="1" x14ac:dyDescent="0.3">
      <c r="B159" s="304" t="s">
        <v>235</v>
      </c>
      <c r="C159" s="305"/>
      <c r="D159" s="312" t="s">
        <v>1361</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2351</v>
      </c>
      <c r="E161" s="313"/>
      <c r="F161" s="313"/>
      <c r="G161" s="314"/>
    </row>
    <row r="162" spans="2:7" ht="25.5" customHeight="1" thickBot="1" x14ac:dyDescent="0.3">
      <c r="B162" s="318" t="s">
        <v>242</v>
      </c>
      <c r="C162" s="319"/>
      <c r="D162" s="320" t="s">
        <v>25</v>
      </c>
      <c r="E162" s="320"/>
      <c r="F162" s="119" t="s">
        <v>243</v>
      </c>
      <c r="G162" s="88" t="s">
        <v>2350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126" t="s">
        <v>275</v>
      </c>
    </row>
    <row r="167" spans="2:7" x14ac:dyDescent="0.25">
      <c r="B167" s="277"/>
      <c r="C167" s="278"/>
      <c r="D167" s="131" t="s">
        <v>248</v>
      </c>
      <c r="E167" s="20"/>
      <c r="F167" s="131" t="s">
        <v>249</v>
      </c>
      <c r="G167" s="124" t="s">
        <v>275</v>
      </c>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1455</v>
      </c>
      <c r="E178" s="313"/>
      <c r="F178" s="313"/>
      <c r="G178" s="314"/>
    </row>
    <row r="179" spans="2:7" ht="26.25" customHeight="1" thickBot="1" x14ac:dyDescent="0.3">
      <c r="B179" s="304" t="s">
        <v>262</v>
      </c>
      <c r="C179" s="305"/>
      <c r="D179" s="312" t="s">
        <v>2349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6E311-B5E8-45F4-8A79-BB5C8FCB1C2D}">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44159</v>
      </c>
      <c r="D6" s="18" t="s">
        <v>4</v>
      </c>
      <c r="E6" s="17" t="s">
        <v>2525</v>
      </c>
      <c r="F6" s="18" t="s">
        <v>5</v>
      </c>
      <c r="G6" s="19" t="s">
        <v>2524</v>
      </c>
    </row>
    <row r="7" spans="1:8" ht="8.25" customHeight="1" thickBot="1" x14ac:dyDescent="0.3">
      <c r="B7" s="212"/>
      <c r="C7" s="212"/>
      <c r="D7" s="212"/>
      <c r="E7" s="212"/>
      <c r="F7" s="212"/>
      <c r="G7" s="212"/>
    </row>
    <row r="8" spans="1:8" ht="24.75" x14ac:dyDescent="0.25">
      <c r="B8" s="13" t="s">
        <v>2</v>
      </c>
      <c r="C8" s="346" t="s">
        <v>2348</v>
      </c>
      <c r="D8" s="346"/>
      <c r="E8" s="121" t="s">
        <v>3</v>
      </c>
      <c r="F8" s="213">
        <v>62</v>
      </c>
      <c r="G8" s="214"/>
      <c r="H8" s="89"/>
    </row>
    <row r="9" spans="1:8" x14ac:dyDescent="0.25">
      <c r="B9" s="14" t="s">
        <v>6</v>
      </c>
      <c r="C9" s="4" t="s">
        <v>743</v>
      </c>
      <c r="D9" s="3" t="s">
        <v>7</v>
      </c>
      <c r="E9" s="215" t="s">
        <v>354</v>
      </c>
      <c r="F9" s="216"/>
      <c r="G9" s="217"/>
    </row>
    <row r="10" spans="1:8" ht="15.75" thickBot="1" x14ac:dyDescent="0.3">
      <c r="B10" s="15" t="s">
        <v>8</v>
      </c>
      <c r="C10" s="218"/>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2347</v>
      </c>
      <c r="E16" s="226"/>
      <c r="F16" s="10" t="s">
        <v>16</v>
      </c>
      <c r="G16" s="11">
        <v>61</v>
      </c>
    </row>
    <row r="17" spans="2:7" ht="15.75" thickBot="1" x14ac:dyDescent="0.3">
      <c r="B17" s="196" t="s">
        <v>41</v>
      </c>
      <c r="C17" s="197"/>
      <c r="D17" s="226" t="s">
        <v>19</v>
      </c>
      <c r="E17" s="226"/>
      <c r="F17" s="10" t="s">
        <v>21</v>
      </c>
      <c r="G17" s="139"/>
    </row>
    <row r="18" spans="2:7" ht="15.75" thickBot="1" x14ac:dyDescent="0.3">
      <c r="B18" s="196" t="s">
        <v>42</v>
      </c>
      <c r="C18" s="197"/>
      <c r="D18" s="226">
        <v>7</v>
      </c>
      <c r="E18" s="226"/>
      <c r="F18" s="226"/>
      <c r="G18" s="227"/>
    </row>
    <row r="19" spans="2:7" ht="15.75" thickBot="1" x14ac:dyDescent="0.3">
      <c r="B19" s="196" t="s">
        <v>43</v>
      </c>
      <c r="C19" s="197"/>
      <c r="D19" s="10" t="s">
        <v>22</v>
      </c>
      <c r="E19" s="123">
        <v>2</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45</v>
      </c>
      <c r="F23" s="350"/>
      <c r="G23" s="72"/>
    </row>
    <row r="24" spans="2:7" x14ac:dyDescent="0.25">
      <c r="B24" s="240"/>
      <c r="C24" s="241"/>
      <c r="D24" s="136" t="s">
        <v>32</v>
      </c>
      <c r="E24" s="244">
        <v>43</v>
      </c>
      <c r="F24" s="245"/>
      <c r="G24" s="72"/>
    </row>
    <row r="25" spans="2:7" x14ac:dyDescent="0.25">
      <c r="B25" s="240"/>
      <c r="C25" s="241"/>
      <c r="D25" s="136" t="s">
        <v>33</v>
      </c>
      <c r="E25" s="244"/>
      <c r="F25" s="245"/>
      <c r="G25" s="72">
        <v>41</v>
      </c>
    </row>
    <row r="26" spans="2:7" x14ac:dyDescent="0.25">
      <c r="B26" s="240"/>
      <c r="C26" s="241"/>
      <c r="D26" s="136" t="s">
        <v>34</v>
      </c>
      <c r="E26" s="244">
        <v>39</v>
      </c>
      <c r="F26" s="245"/>
      <c r="G26" s="72"/>
    </row>
    <row r="27" spans="2:7" x14ac:dyDescent="0.25">
      <c r="B27" s="240"/>
      <c r="C27" s="241"/>
      <c r="D27" s="136" t="s">
        <v>35</v>
      </c>
      <c r="E27" s="244"/>
      <c r="F27" s="245"/>
      <c r="G27" s="72">
        <v>37</v>
      </c>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4</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17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107">
        <v>3</v>
      </c>
      <c r="G42" s="108">
        <v>2</v>
      </c>
    </row>
    <row r="43" spans="2:8" ht="26.25" customHeight="1" thickBot="1" x14ac:dyDescent="0.3">
      <c r="B43" s="262" t="s">
        <v>55</v>
      </c>
      <c r="C43" s="263"/>
      <c r="D43" s="29" t="s">
        <v>56</v>
      </c>
      <c r="E43" s="30" t="s">
        <v>71</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7">
        <v>3</v>
      </c>
      <c r="E50" s="6"/>
      <c r="F50" s="20">
        <v>1</v>
      </c>
      <c r="G50" s="34"/>
    </row>
    <row r="51" spans="2:7" ht="15.75" thickBot="1" x14ac:dyDescent="0.3">
      <c r="B51" s="269"/>
      <c r="C51" s="35" t="s">
        <v>63</v>
      </c>
      <c r="D51" s="36"/>
      <c r="E51" s="36"/>
      <c r="F51" s="128">
        <v>1</v>
      </c>
      <c r="G51" s="37"/>
    </row>
    <row r="52" spans="2:7" ht="15.75" thickBot="1" x14ac:dyDescent="0.3">
      <c r="B52" s="262" t="s">
        <v>141</v>
      </c>
      <c r="C52" s="270"/>
      <c r="D52" s="233">
        <v>7</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275</v>
      </c>
      <c r="E56" s="136" t="s">
        <v>83</v>
      </c>
      <c r="F56" s="78"/>
      <c r="G56" s="33" t="s">
        <v>143</v>
      </c>
    </row>
    <row r="57" spans="2:7" x14ac:dyDescent="0.25">
      <c r="B57" s="277"/>
      <c r="C57" s="278"/>
      <c r="D57" s="6" t="s">
        <v>275</v>
      </c>
      <c r="E57" s="136" t="s">
        <v>84</v>
      </c>
      <c r="F57" s="136" t="s">
        <v>44</v>
      </c>
      <c r="G57" s="51">
        <v>5</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275</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80" t="s">
        <v>275</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96"/>
    </row>
    <row r="87" spans="2:7" x14ac:dyDescent="0.25">
      <c r="B87" s="271" t="s">
        <v>147</v>
      </c>
      <c r="C87" s="272"/>
      <c r="D87" s="134" t="s">
        <v>120</v>
      </c>
      <c r="E87" s="75" t="s">
        <v>275</v>
      </c>
      <c r="F87" s="121" t="s">
        <v>47</v>
      </c>
      <c r="G87" s="39" t="s">
        <v>2346</v>
      </c>
    </row>
    <row r="88" spans="2:7" x14ac:dyDescent="0.25">
      <c r="B88" s="277"/>
      <c r="C88" s="278"/>
      <c r="D88" s="136" t="s">
        <v>119</v>
      </c>
      <c r="E88" s="7"/>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20" t="s">
        <v>275</v>
      </c>
      <c r="F92" s="131" t="s">
        <v>47</v>
      </c>
      <c r="G92" s="106" t="s">
        <v>503</v>
      </c>
    </row>
    <row r="93" spans="2:7" ht="18" customHeight="1" x14ac:dyDescent="0.25">
      <c r="B93" s="299"/>
      <c r="C93" s="300"/>
      <c r="D93" s="131" t="s">
        <v>122</v>
      </c>
      <c r="E93" s="49" t="s">
        <v>275</v>
      </c>
      <c r="F93" s="301" t="s">
        <v>145</v>
      </c>
      <c r="G93" s="256" t="s">
        <v>2345</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2344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2343</v>
      </c>
      <c r="F100" s="281"/>
      <c r="G100" s="282"/>
    </row>
    <row r="101" spans="2:7" ht="27" customHeight="1" thickBot="1" x14ac:dyDescent="0.3">
      <c r="B101" s="304" t="s">
        <v>127</v>
      </c>
      <c r="C101" s="305"/>
      <c r="D101" s="54" t="s">
        <v>25</v>
      </c>
      <c r="E101" s="306" t="s">
        <v>47</v>
      </c>
      <c r="F101" s="307"/>
      <c r="G101" s="55" t="s">
        <v>2342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124" t="s">
        <v>275</v>
      </c>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1165</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275</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2341</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2340</v>
      </c>
    </row>
    <row r="125" spans="2:7" ht="27.75" customHeight="1" thickBot="1" x14ac:dyDescent="0.3">
      <c r="B125" s="304" t="s">
        <v>177</v>
      </c>
      <c r="C125" s="305"/>
      <c r="D125" s="54" t="s">
        <v>25</v>
      </c>
      <c r="E125" s="306" t="s">
        <v>176</v>
      </c>
      <c r="F125" s="307"/>
      <c r="G125" s="55" t="s">
        <v>2339</v>
      </c>
    </row>
    <row r="126" spans="2:7" x14ac:dyDescent="0.25">
      <c r="B126" s="271" t="s">
        <v>178</v>
      </c>
      <c r="C126" s="272"/>
      <c r="D126" s="121" t="s">
        <v>112</v>
      </c>
      <c r="E126" s="83" t="s">
        <v>275</v>
      </c>
      <c r="F126" s="121" t="s">
        <v>113</v>
      </c>
      <c r="G126" s="39" t="s">
        <v>275</v>
      </c>
    </row>
    <row r="127" spans="2:7" ht="15.75" thickBot="1" x14ac:dyDescent="0.3">
      <c r="B127" s="310"/>
      <c r="C127" s="311"/>
      <c r="D127" s="122" t="s">
        <v>1215</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2338</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3</v>
      </c>
      <c r="G137" s="256"/>
    </row>
    <row r="138" spans="2:8" ht="15.75" thickBot="1" x14ac:dyDescent="0.3">
      <c r="B138" s="253"/>
      <c r="C138" s="254"/>
      <c r="D138" s="8" t="s">
        <v>193</v>
      </c>
      <c r="E138" s="8" t="s">
        <v>44</v>
      </c>
      <c r="F138" s="219">
        <v>5</v>
      </c>
      <c r="G138" s="220"/>
    </row>
    <row r="139" spans="2:8" ht="15.75" thickBot="1" x14ac:dyDescent="0.3">
      <c r="B139" s="196" t="s">
        <v>196</v>
      </c>
      <c r="C139" s="197"/>
      <c r="D139" s="226" t="s">
        <v>199</v>
      </c>
      <c r="E139" s="226"/>
      <c r="F139" s="10" t="s">
        <v>200</v>
      </c>
      <c r="G139" s="139" t="s">
        <v>2337</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60</v>
      </c>
      <c r="G143" s="214"/>
    </row>
    <row r="144" spans="2:8" x14ac:dyDescent="0.25">
      <c r="B144" s="249"/>
      <c r="C144" s="250"/>
      <c r="D144" s="131" t="s">
        <v>211</v>
      </c>
      <c r="E144" s="131" t="s">
        <v>214</v>
      </c>
      <c r="F144" s="255">
        <v>20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v>10</v>
      </c>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25</v>
      </c>
      <c r="G150" s="256"/>
    </row>
    <row r="151" spans="2:7" x14ac:dyDescent="0.25">
      <c r="B151" s="327"/>
      <c r="C151" s="328"/>
      <c r="D151" s="136" t="s">
        <v>220</v>
      </c>
      <c r="E151" s="131" t="s">
        <v>214</v>
      </c>
      <c r="F151" s="255">
        <v>50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2336</v>
      </c>
    </row>
    <row r="157" spans="2:7" ht="15.75" thickBot="1" x14ac:dyDescent="0.3">
      <c r="B157" s="279"/>
      <c r="C157" s="280"/>
      <c r="D157" s="59" t="s">
        <v>1405</v>
      </c>
      <c r="E157" s="332" t="s">
        <v>225</v>
      </c>
      <c r="F157" s="332"/>
      <c r="G157" s="37" t="s">
        <v>2523</v>
      </c>
    </row>
    <row r="158" spans="2:7" ht="15.75" customHeight="1" thickBot="1" x14ac:dyDescent="0.3">
      <c r="B158" s="196" t="s">
        <v>227</v>
      </c>
      <c r="C158" s="197"/>
      <c r="D158" s="226" t="s">
        <v>228</v>
      </c>
      <c r="E158" s="226"/>
      <c r="F158" s="10" t="s">
        <v>21</v>
      </c>
      <c r="G158" s="139"/>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2335</v>
      </c>
      <c r="E161" s="313"/>
      <c r="F161" s="313"/>
      <c r="G161" s="314"/>
    </row>
    <row r="162" spans="2:7" ht="55.5" customHeight="1" thickBot="1" x14ac:dyDescent="0.3">
      <c r="B162" s="318" t="s">
        <v>242</v>
      </c>
      <c r="C162" s="319"/>
      <c r="D162" s="320" t="s">
        <v>25</v>
      </c>
      <c r="E162" s="320"/>
      <c r="F162" s="119" t="s">
        <v>243</v>
      </c>
      <c r="G162" s="88" t="s">
        <v>2334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159" t="s">
        <v>275</v>
      </c>
      <c r="F168" s="132" t="s">
        <v>251</v>
      </c>
      <c r="G168" s="158"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2333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EAD7-C81D-4411-B985-79C265E449E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44161</v>
      </c>
      <c r="D6" s="18" t="s">
        <v>4</v>
      </c>
      <c r="E6" s="17" t="s">
        <v>2531</v>
      </c>
      <c r="F6" s="18" t="s">
        <v>5</v>
      </c>
      <c r="G6" s="19" t="s">
        <v>2530</v>
      </c>
    </row>
    <row r="7" spans="1:8" ht="8.25" customHeight="1" thickBot="1" x14ac:dyDescent="0.3">
      <c r="B7" s="212"/>
      <c r="C7" s="212"/>
      <c r="D7" s="212"/>
      <c r="E7" s="212"/>
      <c r="F7" s="212"/>
      <c r="G7" s="212"/>
    </row>
    <row r="8" spans="1:8" ht="24.75" x14ac:dyDescent="0.25">
      <c r="B8" s="13" t="s">
        <v>2</v>
      </c>
      <c r="C8" s="346" t="s">
        <v>2332</v>
      </c>
      <c r="D8" s="346"/>
      <c r="E8" s="121" t="s">
        <v>3</v>
      </c>
      <c r="F8" s="213">
        <v>49</v>
      </c>
      <c r="G8" s="214"/>
      <c r="H8" s="89"/>
    </row>
    <row r="9" spans="1:8" x14ac:dyDescent="0.25">
      <c r="B9" s="14" t="s">
        <v>6</v>
      </c>
      <c r="C9" s="4" t="s">
        <v>2330</v>
      </c>
      <c r="D9" s="3" t="s">
        <v>7</v>
      </c>
      <c r="E9" s="215" t="s">
        <v>1201</v>
      </c>
      <c r="F9" s="216"/>
      <c r="G9" s="217"/>
    </row>
    <row r="10" spans="1:8" ht="15.75" thickBot="1" x14ac:dyDescent="0.3">
      <c r="B10" s="15" t="s">
        <v>8</v>
      </c>
      <c r="C10" s="218" t="s">
        <v>2331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14</v>
      </c>
      <c r="D15" s="224"/>
      <c r="E15" s="224"/>
      <c r="F15" s="224"/>
      <c r="G15" s="225"/>
    </row>
    <row r="16" spans="1:8"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21</v>
      </c>
      <c r="F23" s="350"/>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74">
        <v>1</v>
      </c>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124">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103" t="s">
        <v>275</v>
      </c>
      <c r="E69" s="334"/>
      <c r="F69" s="335"/>
      <c r="G69" s="24"/>
    </row>
    <row r="70" spans="2:7" ht="24" x14ac:dyDescent="0.25">
      <c r="B70" s="295"/>
      <c r="C70" s="40" t="s">
        <v>99</v>
      </c>
      <c r="D70" s="103" t="s">
        <v>275</v>
      </c>
      <c r="E70" s="334"/>
      <c r="F70" s="335"/>
      <c r="G70" s="24"/>
    </row>
    <row r="71" spans="2:7" ht="36" x14ac:dyDescent="0.25">
      <c r="B71" s="295"/>
      <c r="C71" s="40" t="s">
        <v>100</v>
      </c>
      <c r="D71" s="103" t="s">
        <v>275</v>
      </c>
      <c r="E71" s="334"/>
      <c r="F71" s="335"/>
      <c r="G71" s="24"/>
    </row>
    <row r="72" spans="2:7" ht="24" x14ac:dyDescent="0.25">
      <c r="B72" s="295"/>
      <c r="C72" s="40" t="s">
        <v>101</v>
      </c>
      <c r="D72" s="103" t="s">
        <v>275</v>
      </c>
      <c r="E72" s="334"/>
      <c r="F72" s="335"/>
      <c r="G72" s="24"/>
    </row>
    <row r="73" spans="2:7" ht="24" x14ac:dyDescent="0.25">
      <c r="B73" s="295"/>
      <c r="C73" s="40" t="s">
        <v>102</v>
      </c>
      <c r="D73" s="22"/>
      <c r="E73" s="334"/>
      <c r="F73" s="335"/>
      <c r="G73" s="24"/>
    </row>
    <row r="74" spans="2:7" x14ac:dyDescent="0.25">
      <c r="B74" s="296" t="s">
        <v>103</v>
      </c>
      <c r="C74" s="40" t="s">
        <v>104</v>
      </c>
      <c r="D74" s="92" t="s">
        <v>275</v>
      </c>
      <c r="E74" s="334"/>
      <c r="F74" s="335"/>
      <c r="G74" s="80" t="s">
        <v>275</v>
      </c>
    </row>
    <row r="75" spans="2:7" x14ac:dyDescent="0.25">
      <c r="B75" s="297"/>
      <c r="C75" s="40" t="s">
        <v>105</v>
      </c>
      <c r="D75" s="22"/>
      <c r="E75" s="334"/>
      <c r="F75" s="335"/>
      <c r="G75" s="80"/>
    </row>
    <row r="76" spans="2:7" x14ac:dyDescent="0.25">
      <c r="B76" s="297"/>
      <c r="C76" s="40" t="s">
        <v>106</v>
      </c>
      <c r="D76" s="22"/>
      <c r="E76" s="334"/>
      <c r="F76" s="335"/>
      <c r="G76" s="80"/>
    </row>
    <row r="77" spans="2:7" x14ac:dyDescent="0.25">
      <c r="B77" s="297"/>
      <c r="C77" s="40" t="s">
        <v>107</v>
      </c>
      <c r="D77" s="22"/>
      <c r="E77" s="334"/>
      <c r="F77" s="335"/>
      <c r="G77" s="80" t="s">
        <v>275</v>
      </c>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275</v>
      </c>
      <c r="F87" s="121" t="s">
        <v>47</v>
      </c>
      <c r="G87" s="39" t="s">
        <v>503</v>
      </c>
    </row>
    <row r="88" spans="2:7" x14ac:dyDescent="0.25">
      <c r="B88" s="277"/>
      <c r="C88" s="278"/>
      <c r="D88" s="136" t="s">
        <v>119</v>
      </c>
      <c r="E88" s="7" t="s">
        <v>275</v>
      </c>
      <c r="F88" s="136" t="s">
        <v>146</v>
      </c>
      <c r="G88" s="51" t="s">
        <v>275</v>
      </c>
    </row>
    <row r="89" spans="2:7" x14ac:dyDescent="0.25">
      <c r="B89" s="277"/>
      <c r="C89" s="278"/>
      <c r="D89" s="136" t="s">
        <v>148</v>
      </c>
      <c r="E89" s="7" t="s">
        <v>275</v>
      </c>
      <c r="F89" s="136" t="s">
        <v>18</v>
      </c>
      <c r="G89" s="51"/>
    </row>
    <row r="90" spans="2:7" ht="15.75" thickBot="1" x14ac:dyDescent="0.3">
      <c r="B90" s="279"/>
      <c r="C90" s="280"/>
      <c r="D90" s="8" t="s">
        <v>81</v>
      </c>
      <c r="E90" s="281" t="s">
        <v>2329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t="s">
        <v>1324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t="s">
        <v>2328</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126" t="s">
        <v>275</v>
      </c>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30" thickBot="1" x14ac:dyDescent="0.3">
      <c r="B111" s="304" t="s">
        <v>155</v>
      </c>
      <c r="C111" s="305"/>
      <c r="D111" s="54" t="s">
        <v>25</v>
      </c>
      <c r="E111" s="306" t="s">
        <v>47</v>
      </c>
      <c r="F111" s="307"/>
      <c r="G111" s="85" t="s">
        <v>2327</v>
      </c>
    </row>
    <row r="112" spans="2:7" ht="93" customHeight="1" thickBot="1" x14ac:dyDescent="0.3">
      <c r="B112" s="304" t="s">
        <v>156</v>
      </c>
      <c r="C112" s="305"/>
      <c r="D112" s="54" t="s">
        <v>26</v>
      </c>
      <c r="E112" s="306" t="s">
        <v>47</v>
      </c>
      <c r="F112" s="307"/>
      <c r="G112" s="85"/>
    </row>
    <row r="113" spans="2:7" ht="49.5" customHeight="1" thickBot="1" x14ac:dyDescent="0.3">
      <c r="B113" s="310" t="s">
        <v>157</v>
      </c>
      <c r="C113" s="311"/>
      <c r="D113" s="54" t="s">
        <v>25</v>
      </c>
      <c r="E113" s="306" t="s">
        <v>158</v>
      </c>
      <c r="F113" s="307"/>
      <c r="G113" s="85" t="s">
        <v>2529</v>
      </c>
    </row>
    <row r="114" spans="2:7" x14ac:dyDescent="0.25">
      <c r="B114" s="271" t="s">
        <v>159</v>
      </c>
      <c r="C114" s="272"/>
      <c r="D114" s="121" t="s">
        <v>161</v>
      </c>
      <c r="E114" s="83" t="s">
        <v>275</v>
      </c>
      <c r="F114" s="121" t="s">
        <v>47</v>
      </c>
      <c r="G114" s="39"/>
    </row>
    <row r="115" spans="2:7" x14ac:dyDescent="0.25">
      <c r="B115" s="277"/>
      <c r="C115" s="278"/>
      <c r="D115" s="131" t="s">
        <v>160</v>
      </c>
      <c r="E115" s="152"/>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2326</v>
      </c>
      <c r="F117" s="281"/>
      <c r="G117" s="282"/>
    </row>
    <row r="118" spans="2:7" ht="29.25" customHeight="1" thickBot="1" x14ac:dyDescent="0.3">
      <c r="B118" s="304" t="s">
        <v>165</v>
      </c>
      <c r="C118" s="305"/>
      <c r="D118" s="54" t="s">
        <v>25</v>
      </c>
      <c r="E118" s="306" t="s">
        <v>47</v>
      </c>
      <c r="F118" s="307"/>
      <c r="G118" s="55" t="s">
        <v>1352</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2325</v>
      </c>
    </row>
    <row r="125" spans="2:7" ht="27.75" customHeight="1" thickBot="1" x14ac:dyDescent="0.3">
      <c r="B125" s="304" t="s">
        <v>177</v>
      </c>
      <c r="C125" s="305"/>
      <c r="D125" s="54" t="s">
        <v>25</v>
      </c>
      <c r="E125" s="306" t="s">
        <v>176</v>
      </c>
      <c r="F125" s="307"/>
      <c r="G125" s="55" t="s">
        <v>580</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182</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2324</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19</v>
      </c>
      <c r="G137" s="256"/>
    </row>
    <row r="138" spans="2:8" ht="15.75" thickBot="1" x14ac:dyDescent="0.3">
      <c r="B138" s="253"/>
      <c r="C138" s="254"/>
      <c r="D138" s="8" t="s">
        <v>193</v>
      </c>
      <c r="E138" s="8" t="s">
        <v>44</v>
      </c>
      <c r="F138" s="219">
        <v>35</v>
      </c>
      <c r="G138" s="220"/>
    </row>
    <row r="139" spans="2:8" ht="15.75" thickBot="1" x14ac:dyDescent="0.3">
      <c r="B139" s="196" t="s">
        <v>196</v>
      </c>
      <c r="C139" s="197"/>
      <c r="D139" s="226" t="s">
        <v>197</v>
      </c>
      <c r="E139" s="226"/>
      <c r="F139" s="10" t="s">
        <v>200</v>
      </c>
      <c r="G139" s="139" t="s">
        <v>2295</v>
      </c>
    </row>
    <row r="140" spans="2:8" ht="15.75" thickBot="1" x14ac:dyDescent="0.3">
      <c r="B140" s="304" t="s">
        <v>201</v>
      </c>
      <c r="C140" s="305"/>
      <c r="D140" s="54" t="s">
        <v>25</v>
      </c>
      <c r="E140" s="306" t="s">
        <v>47</v>
      </c>
      <c r="F140" s="307"/>
      <c r="G140" s="55"/>
    </row>
    <row r="141" spans="2:8" ht="15.75" thickBot="1" x14ac:dyDescent="0.3">
      <c r="B141" s="196" t="s">
        <v>202</v>
      </c>
      <c r="C141" s="197"/>
      <c r="D141" s="226" t="s">
        <v>203</v>
      </c>
      <c r="E141" s="226"/>
      <c r="F141" s="10" t="s">
        <v>200</v>
      </c>
      <c r="G141" s="139"/>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60</v>
      </c>
      <c r="G143" s="214"/>
    </row>
    <row r="144" spans="2:8"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20</v>
      </c>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244</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10</v>
      </c>
      <c r="G150" s="256"/>
    </row>
    <row r="151" spans="2:7" x14ac:dyDescent="0.25">
      <c r="B151" s="327"/>
      <c r="C151" s="328"/>
      <c r="D151" s="136" t="s">
        <v>220</v>
      </c>
      <c r="E151" s="131" t="s">
        <v>214</v>
      </c>
      <c r="F151" s="353">
        <v>70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15</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2323</v>
      </c>
    </row>
    <row r="157" spans="2:7" ht="15.75" thickBot="1" x14ac:dyDescent="0.3">
      <c r="B157" s="279"/>
      <c r="C157" s="280"/>
      <c r="D157" s="59" t="s">
        <v>2528</v>
      </c>
      <c r="E157" s="332" t="s">
        <v>225</v>
      </c>
      <c r="F157" s="332"/>
      <c r="G157" s="37" t="s">
        <v>2527</v>
      </c>
    </row>
    <row r="158" spans="2:7" ht="31.5" customHeight="1" thickBot="1" x14ac:dyDescent="0.3">
      <c r="B158" s="196" t="s">
        <v>227</v>
      </c>
      <c r="C158" s="197"/>
      <c r="D158" s="226" t="s">
        <v>400</v>
      </c>
      <c r="E158" s="226"/>
      <c r="F158" s="10" t="s">
        <v>21</v>
      </c>
      <c r="G158" s="88" t="s">
        <v>2322</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2321</v>
      </c>
      <c r="E161" s="313"/>
      <c r="F161" s="313"/>
      <c r="G161" s="314"/>
    </row>
    <row r="162" spans="2:7" ht="48.75" customHeight="1" thickBot="1" x14ac:dyDescent="0.3">
      <c r="B162" s="318" t="s">
        <v>242</v>
      </c>
      <c r="C162" s="319"/>
      <c r="D162" s="320" t="s">
        <v>25</v>
      </c>
      <c r="E162" s="320"/>
      <c r="F162" s="119" t="s">
        <v>243</v>
      </c>
      <c r="G162" s="88" t="s">
        <v>2320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24.75" thickBot="1" x14ac:dyDescent="0.3">
      <c r="B172" s="279"/>
      <c r="C172" s="280"/>
      <c r="D172" s="8" t="s">
        <v>110</v>
      </c>
      <c r="E172" s="81" t="s">
        <v>2526</v>
      </c>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2319</v>
      </c>
    </row>
    <row r="178" spans="2:7" ht="27" customHeight="1" thickBot="1" x14ac:dyDescent="0.3">
      <c r="B178" s="304" t="s">
        <v>261</v>
      </c>
      <c r="C178" s="305"/>
      <c r="D178" s="312" t="s">
        <v>2318</v>
      </c>
      <c r="E178" s="313"/>
      <c r="F178" s="313"/>
      <c r="G178" s="314"/>
    </row>
    <row r="179" spans="2:7" ht="26.25" customHeight="1" thickBot="1" x14ac:dyDescent="0.3">
      <c r="B179" s="304" t="s">
        <v>262</v>
      </c>
      <c r="C179" s="305"/>
      <c r="D179" s="312" t="s">
        <v>2317</v>
      </c>
      <c r="E179" s="313"/>
      <c r="F179" s="313"/>
      <c r="G179" s="314"/>
    </row>
    <row r="180" spans="2:7" ht="15.75" thickBot="1" x14ac:dyDescent="0.3">
      <c r="B180" s="318" t="s">
        <v>263</v>
      </c>
      <c r="C180" s="319"/>
      <c r="D180" s="120" t="s">
        <v>25</v>
      </c>
      <c r="E180" s="333" t="s">
        <v>255</v>
      </c>
      <c r="F180" s="333"/>
      <c r="G180" s="11" t="s">
        <v>2316</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B290A2AF-7497-4CBE-B7C5-D4573B014558}"/>
  </hyperlinks>
  <pageMargins left="0.7" right="0.7" top="0.75" bottom="0.75" header="0.3" footer="0.3"/>
  <pageSetup orientation="portrait" r:id="rId2"/>
  <drawing r:id="rId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4327-CE84-4397-BC7B-FF2E12885E9C}">
  <dimension ref="A1:H183"/>
  <sheetViews>
    <sheetView topLeftCell="A140"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44162</v>
      </c>
      <c r="D6" s="18" t="s">
        <v>4</v>
      </c>
      <c r="E6" s="17" t="s">
        <v>2534</v>
      </c>
      <c r="F6" s="18" t="s">
        <v>5</v>
      </c>
      <c r="G6" s="19" t="s">
        <v>2533</v>
      </c>
    </row>
    <row r="7" spans="1:8" ht="8.25" customHeight="1" thickBot="1" x14ac:dyDescent="0.3">
      <c r="B7" s="212"/>
      <c r="C7" s="212"/>
      <c r="D7" s="212"/>
      <c r="E7" s="212"/>
      <c r="F7" s="212"/>
      <c r="G7" s="212"/>
    </row>
    <row r="8" spans="1:8" ht="24.75" x14ac:dyDescent="0.25">
      <c r="B8" s="13" t="s">
        <v>2</v>
      </c>
      <c r="C8" s="346" t="s">
        <v>2315</v>
      </c>
      <c r="D8" s="346"/>
      <c r="E8" s="121" t="s">
        <v>3</v>
      </c>
      <c r="F8" s="213">
        <v>63</v>
      </c>
      <c r="G8" s="214"/>
      <c r="H8" s="89"/>
    </row>
    <row r="9" spans="1:8" x14ac:dyDescent="0.25">
      <c r="B9" s="14" t="s">
        <v>6</v>
      </c>
      <c r="C9" s="4" t="s">
        <v>269</v>
      </c>
      <c r="D9" s="3" t="s">
        <v>7</v>
      </c>
      <c r="E9" s="215" t="s">
        <v>270</v>
      </c>
      <c r="F9" s="216"/>
      <c r="G9" s="217"/>
    </row>
    <row r="10" spans="1:8" ht="15.75" thickBot="1" x14ac:dyDescent="0.3">
      <c r="B10" s="15" t="s">
        <v>8</v>
      </c>
      <c r="C10" s="218" t="s">
        <v>2314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12</v>
      </c>
      <c r="D15" s="224"/>
      <c r="E15" s="224"/>
      <c r="F15" s="224"/>
      <c r="G15" s="225"/>
    </row>
    <row r="16" spans="1:8" ht="15.75" thickBot="1" x14ac:dyDescent="0.3">
      <c r="B16" s="9" t="s">
        <v>40</v>
      </c>
      <c r="C16" s="10" t="s">
        <v>15</v>
      </c>
      <c r="D16" s="226" t="s">
        <v>295</v>
      </c>
      <c r="E16" s="226"/>
      <c r="F16" s="10" t="s">
        <v>16</v>
      </c>
      <c r="G16" s="11" t="s">
        <v>295</v>
      </c>
    </row>
    <row r="17" spans="2:7" ht="15.75" thickBot="1" x14ac:dyDescent="0.3">
      <c r="B17" s="196" t="s">
        <v>41</v>
      </c>
      <c r="C17" s="197"/>
      <c r="D17" s="226"/>
      <c r="E17" s="226"/>
      <c r="F17" s="10" t="s">
        <v>21</v>
      </c>
      <c r="G17" s="139"/>
    </row>
    <row r="18" spans="2:7" ht="15.75" thickBot="1" x14ac:dyDescent="0.3">
      <c r="B18" s="196" t="s">
        <v>42</v>
      </c>
      <c r="C18" s="197"/>
      <c r="D18" s="226">
        <v>0</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0</v>
      </c>
      <c r="F23" s="350"/>
      <c r="G23" s="72">
        <v>0</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t="s">
        <v>272</v>
      </c>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t="s">
        <v>295</v>
      </c>
      <c r="G40" s="23" t="s">
        <v>295</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t="s">
        <v>295</v>
      </c>
      <c r="E46" s="6"/>
      <c r="F46" s="6" t="s">
        <v>295</v>
      </c>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c r="E70" s="334"/>
      <c r="F70" s="335"/>
      <c r="G70" s="24"/>
    </row>
    <row r="71" spans="2:7" ht="36" x14ac:dyDescent="0.25">
      <c r="B71" s="295"/>
      <c r="C71" s="40" t="s">
        <v>100</v>
      </c>
      <c r="D71" s="92"/>
      <c r="E71" s="334"/>
      <c r="F71" s="335"/>
      <c r="G71" s="24"/>
    </row>
    <row r="72" spans="2:7" ht="24" x14ac:dyDescent="0.25">
      <c r="B72" s="295"/>
      <c r="C72" s="40" t="s">
        <v>101</v>
      </c>
      <c r="D72" s="92" t="s">
        <v>275</v>
      </c>
      <c r="E72" s="334"/>
      <c r="F72" s="335"/>
      <c r="G72" s="24"/>
    </row>
    <row r="73" spans="2:7" ht="24" x14ac:dyDescent="0.25">
      <c r="B73" s="295"/>
      <c r="C73" s="40" t="s">
        <v>102</v>
      </c>
      <c r="D73" s="92" t="s">
        <v>275</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275</v>
      </c>
    </row>
    <row r="89" spans="2:7" x14ac:dyDescent="0.25">
      <c r="B89" s="277"/>
      <c r="C89" s="278"/>
      <c r="D89" s="136" t="s">
        <v>148</v>
      </c>
      <c r="E89" s="7" t="s">
        <v>272</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133" t="s">
        <v>272</v>
      </c>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t="s">
        <v>272</v>
      </c>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t="s">
        <v>2313</v>
      </c>
      <c r="F110" s="281"/>
      <c r="G110" s="282"/>
    </row>
    <row r="111" spans="2:7" ht="15.75" thickBot="1" x14ac:dyDescent="0.3">
      <c r="B111" s="304" t="s">
        <v>155</v>
      </c>
      <c r="C111" s="305"/>
      <c r="D111" s="54" t="s">
        <v>25</v>
      </c>
      <c r="E111" s="306" t="s">
        <v>47</v>
      </c>
      <c r="F111" s="307"/>
      <c r="G111" s="55" t="s">
        <v>1165</v>
      </c>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2239</v>
      </c>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1327</v>
      </c>
    </row>
    <row r="125" spans="2:7" ht="27.75" customHeight="1" thickBot="1" x14ac:dyDescent="0.3">
      <c r="B125" s="304" t="s">
        <v>177</v>
      </c>
      <c r="C125" s="305"/>
      <c r="D125" s="54" t="s">
        <v>25</v>
      </c>
      <c r="E125" s="306" t="s">
        <v>176</v>
      </c>
      <c r="F125" s="307"/>
      <c r="G125" s="55" t="s">
        <v>1327</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2</v>
      </c>
      <c r="G137" s="256"/>
    </row>
    <row r="138" spans="2:8" ht="15.75" thickBot="1" x14ac:dyDescent="0.3">
      <c r="B138" s="253"/>
      <c r="C138" s="254"/>
      <c r="D138" s="8" t="s">
        <v>193</v>
      </c>
      <c r="E138" s="8" t="s">
        <v>44</v>
      </c>
      <c r="F138" s="219">
        <v>21</v>
      </c>
      <c r="G138" s="220"/>
    </row>
    <row r="139" spans="2:8" ht="15.75" thickBot="1" x14ac:dyDescent="0.3">
      <c r="B139" s="196" t="s">
        <v>196</v>
      </c>
      <c r="C139" s="197"/>
      <c r="D139" s="226" t="s">
        <v>198</v>
      </c>
      <c r="E139" s="226"/>
      <c r="F139" s="10" t="s">
        <v>200</v>
      </c>
      <c r="G139" s="139" t="s">
        <v>2312</v>
      </c>
    </row>
    <row r="140" spans="2:8" ht="15.75" thickBot="1" x14ac:dyDescent="0.3">
      <c r="B140" s="304" t="s">
        <v>201</v>
      </c>
      <c r="C140" s="305"/>
      <c r="D140" s="54" t="s">
        <v>25</v>
      </c>
      <c r="E140" s="306" t="s">
        <v>47</v>
      </c>
      <c r="F140" s="307"/>
      <c r="G140" s="55"/>
    </row>
    <row r="141" spans="2:8" ht="15.75" thickBot="1" x14ac:dyDescent="0.3">
      <c r="B141" s="196" t="s">
        <v>202</v>
      </c>
      <c r="C141" s="197"/>
      <c r="D141" s="226" t="s">
        <v>203</v>
      </c>
      <c r="E141" s="226"/>
      <c r="F141" s="10" t="s">
        <v>200</v>
      </c>
      <c r="G141" s="139" t="s">
        <v>1401</v>
      </c>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c r="G143" s="214"/>
    </row>
    <row r="144" spans="2:8" x14ac:dyDescent="0.25">
      <c r="B144" s="249"/>
      <c r="C144" s="250"/>
      <c r="D144" s="131" t="s">
        <v>211</v>
      </c>
      <c r="E144" s="131" t="s">
        <v>214</v>
      </c>
      <c r="F144" s="255"/>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t="s">
        <v>2311</v>
      </c>
      <c r="F147" s="316"/>
      <c r="G147" s="317"/>
    </row>
    <row r="148" spans="2:8" ht="29.25" customHeight="1" thickBot="1" x14ac:dyDescent="0.3">
      <c r="B148" s="304" t="s">
        <v>215</v>
      </c>
      <c r="C148" s="305"/>
      <c r="D148" s="54" t="s">
        <v>26</v>
      </c>
      <c r="E148" s="306" t="s">
        <v>216</v>
      </c>
      <c r="F148" s="307"/>
      <c r="G148" s="55" t="s">
        <v>2310</v>
      </c>
    </row>
    <row r="149" spans="2:8" ht="15" customHeight="1" x14ac:dyDescent="0.25">
      <c r="B149" s="321" t="s">
        <v>217</v>
      </c>
      <c r="C149" s="322"/>
      <c r="D149" s="134" t="s">
        <v>218</v>
      </c>
      <c r="E149" s="134" t="s">
        <v>214</v>
      </c>
      <c r="F149" s="325"/>
      <c r="G149" s="326"/>
    </row>
    <row r="150" spans="2:8" ht="24" x14ac:dyDescent="0.25">
      <c r="B150" s="323"/>
      <c r="C150" s="324"/>
      <c r="D150" s="86" t="s">
        <v>219</v>
      </c>
      <c r="E150" s="131" t="s">
        <v>214</v>
      </c>
      <c r="F150" s="255"/>
      <c r="G150" s="256"/>
    </row>
    <row r="151" spans="2:8" x14ac:dyDescent="0.25">
      <c r="B151" s="327"/>
      <c r="C151" s="328"/>
      <c r="D151" s="136" t="s">
        <v>220</v>
      </c>
      <c r="E151" s="131" t="s">
        <v>214</v>
      </c>
      <c r="F151" s="255"/>
      <c r="G151" s="256"/>
    </row>
    <row r="152" spans="2:8" x14ac:dyDescent="0.25">
      <c r="B152" s="329"/>
      <c r="C152" s="330"/>
      <c r="D152" s="136" t="s">
        <v>221</v>
      </c>
      <c r="E152" s="131" t="s">
        <v>214</v>
      </c>
      <c r="F152" s="255"/>
      <c r="G152" s="256"/>
    </row>
    <row r="153" spans="2:8" x14ac:dyDescent="0.25">
      <c r="B153" s="329"/>
      <c r="C153" s="330"/>
      <c r="D153" s="136" t="s">
        <v>222</v>
      </c>
      <c r="E153" s="131" t="s">
        <v>214</v>
      </c>
      <c r="F153" s="255"/>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2309</v>
      </c>
    </row>
    <row r="157" spans="2:8" ht="15.75" thickBot="1" x14ac:dyDescent="0.3">
      <c r="B157" s="279"/>
      <c r="C157" s="280"/>
      <c r="D157" s="59" t="s">
        <v>2532</v>
      </c>
      <c r="E157" s="332" t="s">
        <v>225</v>
      </c>
      <c r="F157" s="332"/>
      <c r="G157" s="37" t="s">
        <v>2309</v>
      </c>
    </row>
    <row r="158" spans="2:8" ht="15.75" customHeight="1" thickBot="1" x14ac:dyDescent="0.3">
      <c r="B158" s="196" t="s">
        <v>227</v>
      </c>
      <c r="C158" s="197"/>
      <c r="D158" s="226" t="s">
        <v>229</v>
      </c>
      <c r="E158" s="226"/>
      <c r="F158" s="10" t="s">
        <v>21</v>
      </c>
      <c r="G158" s="139" t="s">
        <v>2308</v>
      </c>
      <c r="H158" s="102"/>
    </row>
    <row r="159" spans="2:8" ht="28.5" customHeight="1" thickBot="1" x14ac:dyDescent="0.3">
      <c r="B159" s="304" t="s">
        <v>235</v>
      </c>
      <c r="C159" s="305"/>
      <c r="D159" s="312" t="s">
        <v>287</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2307</v>
      </c>
      <c r="E161" s="313"/>
      <c r="F161" s="313"/>
      <c r="G161" s="314"/>
    </row>
    <row r="162" spans="2:7" ht="25.5" customHeight="1" thickBot="1" x14ac:dyDescent="0.3">
      <c r="B162" s="318" t="s">
        <v>242</v>
      </c>
      <c r="C162" s="319"/>
      <c r="D162" s="320" t="s">
        <v>25</v>
      </c>
      <c r="E162" s="320"/>
      <c r="F162" s="119" t="s">
        <v>243</v>
      </c>
      <c r="G162" s="88" t="s">
        <v>2306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124" t="s">
        <v>275</v>
      </c>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t="s">
        <v>275</v>
      </c>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2305</v>
      </c>
    </row>
    <row r="178" spans="2:7" ht="27" customHeight="1" thickBot="1" x14ac:dyDescent="0.3">
      <c r="B178" s="304" t="s">
        <v>261</v>
      </c>
      <c r="C178" s="305"/>
      <c r="D178" s="312" t="s">
        <v>2304</v>
      </c>
      <c r="E178" s="313"/>
      <c r="F178" s="313"/>
      <c r="G178" s="314"/>
    </row>
    <row r="179" spans="2:7" ht="26.25" customHeight="1" thickBot="1" x14ac:dyDescent="0.3">
      <c r="B179" s="304" t="s">
        <v>262</v>
      </c>
      <c r="C179" s="305"/>
      <c r="D179" s="312" t="s">
        <v>2303</v>
      </c>
      <c r="E179" s="313"/>
      <c r="F179" s="313"/>
      <c r="G179" s="314"/>
    </row>
    <row r="180" spans="2:7" ht="15.75" thickBot="1" x14ac:dyDescent="0.3">
      <c r="B180" s="318" t="s">
        <v>263</v>
      </c>
      <c r="C180" s="319"/>
      <c r="D180" s="120" t="s">
        <v>25</v>
      </c>
      <c r="E180" s="333" t="s">
        <v>255</v>
      </c>
      <c r="F180" s="333"/>
      <c r="G180" s="11" t="s">
        <v>1178</v>
      </c>
    </row>
    <row r="181" spans="2:7" x14ac:dyDescent="0.25">
      <c r="B181" s="271" t="s">
        <v>264</v>
      </c>
      <c r="C181" s="272"/>
      <c r="D181" s="121" t="s">
        <v>265</v>
      </c>
      <c r="E181" s="83"/>
      <c r="F181" s="121" t="s">
        <v>266</v>
      </c>
      <c r="G181" s="39" t="s">
        <v>275</v>
      </c>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79F3A30F-051E-46E7-9AF9-1F04C0B8D8B5}"/>
  </hyperlinks>
  <pageMargins left="0.7" right="0.7" top="0.75" bottom="0.75" header="0.3" footer="0.3"/>
  <pageSetup orientation="portrait" r:id="rId2"/>
  <drawing r:id="rId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6895F-25CA-4B5F-9B4F-4967F5FA39F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1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44162</v>
      </c>
      <c r="D6" s="18" t="s">
        <v>4</v>
      </c>
      <c r="E6" s="17" t="s">
        <v>2538</v>
      </c>
      <c r="F6" s="18" t="s">
        <v>5</v>
      </c>
      <c r="G6" s="19" t="s">
        <v>2537</v>
      </c>
    </row>
    <row r="7" spans="1:8" ht="8.25" customHeight="1" thickBot="1" x14ac:dyDescent="0.3">
      <c r="B7" s="212"/>
      <c r="C7" s="212"/>
      <c r="D7" s="212"/>
      <c r="E7" s="212"/>
      <c r="F7" s="212"/>
      <c r="G7" s="212"/>
    </row>
    <row r="8" spans="1:8" ht="24.75" x14ac:dyDescent="0.25">
      <c r="B8" s="13" t="s">
        <v>2</v>
      </c>
      <c r="C8" s="346" t="s">
        <v>2302</v>
      </c>
      <c r="D8" s="346"/>
      <c r="E8" s="121" t="s">
        <v>3</v>
      </c>
      <c r="F8" s="213">
        <v>59</v>
      </c>
      <c r="G8" s="214"/>
      <c r="H8" s="89"/>
    </row>
    <row r="9" spans="1:8" x14ac:dyDescent="0.25">
      <c r="B9" s="14" t="s">
        <v>6</v>
      </c>
      <c r="C9" s="4" t="s">
        <v>269</v>
      </c>
      <c r="D9" s="3" t="s">
        <v>7</v>
      </c>
      <c r="E9" s="215" t="s">
        <v>270</v>
      </c>
      <c r="F9" s="216"/>
      <c r="G9" s="217"/>
    </row>
    <row r="10" spans="1:8" ht="15.75" thickBot="1" x14ac:dyDescent="0.3">
      <c r="B10" s="15" t="s">
        <v>8</v>
      </c>
      <c r="C10" s="218" t="s">
        <v>2536</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12</v>
      </c>
      <c r="D15" s="224"/>
      <c r="E15" s="224"/>
      <c r="F15" s="224"/>
      <c r="G15" s="225"/>
    </row>
    <row r="16" spans="1:8" ht="15.75" thickBot="1" x14ac:dyDescent="0.3">
      <c r="B16" s="9" t="s">
        <v>40</v>
      </c>
      <c r="C16" s="10" t="s">
        <v>15</v>
      </c>
      <c r="D16" s="226" t="s">
        <v>295</v>
      </c>
      <c r="E16" s="226"/>
      <c r="F16" s="10" t="s">
        <v>16</v>
      </c>
      <c r="G16" s="11" t="s">
        <v>295</v>
      </c>
    </row>
    <row r="17" spans="2:7" ht="15.75" thickBot="1" x14ac:dyDescent="0.3">
      <c r="B17" s="196" t="s">
        <v>41</v>
      </c>
      <c r="C17" s="197"/>
      <c r="D17" s="226"/>
      <c r="E17" s="226"/>
      <c r="F17" s="10" t="s">
        <v>21</v>
      </c>
      <c r="G17" s="139"/>
    </row>
    <row r="18" spans="2:7" ht="15.75" thickBot="1" x14ac:dyDescent="0.3">
      <c r="B18" s="196" t="s">
        <v>42</v>
      </c>
      <c r="C18" s="197"/>
      <c r="D18" s="226"/>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t="s">
        <v>295</v>
      </c>
      <c r="F23" s="350"/>
      <c r="G23" s="72" t="s">
        <v>295</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t="s">
        <v>295</v>
      </c>
      <c r="G35" s="220"/>
    </row>
    <row r="36" spans="2:8" ht="15.75" thickBot="1" x14ac:dyDescent="0.3">
      <c r="B36" s="200" t="s">
        <v>49</v>
      </c>
      <c r="C36" s="197"/>
      <c r="D36" s="228" t="s">
        <v>295</v>
      </c>
      <c r="E36" s="229"/>
      <c r="F36" s="229"/>
      <c r="G36" s="230"/>
    </row>
    <row r="37" spans="2:8" ht="15.75" thickBot="1" x14ac:dyDescent="0.3">
      <c r="B37" s="200" t="s">
        <v>50</v>
      </c>
      <c r="C37" s="197"/>
      <c r="D37" s="228" t="s">
        <v>295</v>
      </c>
      <c r="E37" s="229"/>
      <c r="F37" s="229"/>
      <c r="G37" s="230"/>
    </row>
    <row r="38" spans="2:8" ht="27.75" customHeight="1" thickBot="1" x14ac:dyDescent="0.3">
      <c r="B38" s="231" t="s">
        <v>51</v>
      </c>
      <c r="C38" s="232"/>
      <c r="D38" s="233" t="s">
        <v>295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76" t="s">
        <v>272</v>
      </c>
    </row>
    <row r="54" spans="2:7" ht="15.75" thickBot="1" x14ac:dyDescent="0.3">
      <c r="B54" s="273"/>
      <c r="C54" s="274"/>
      <c r="D54" s="137" t="s">
        <v>81</v>
      </c>
      <c r="E54" s="275"/>
      <c r="F54" s="275"/>
      <c r="G54" s="276"/>
    </row>
    <row r="55" spans="2:7" x14ac:dyDescent="0.25">
      <c r="B55" s="271" t="s">
        <v>142</v>
      </c>
      <c r="C55" s="272"/>
      <c r="D55" s="77" t="s">
        <v>275</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92" t="s">
        <v>275</v>
      </c>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20" t="s">
        <v>275</v>
      </c>
      <c r="F88" s="136" t="s">
        <v>146</v>
      </c>
      <c r="G88" s="160" t="s">
        <v>275</v>
      </c>
    </row>
    <row r="89" spans="2:7" x14ac:dyDescent="0.25">
      <c r="B89" s="277"/>
      <c r="C89" s="278"/>
      <c r="D89" s="136" t="s">
        <v>148</v>
      </c>
      <c r="E89" s="7"/>
      <c r="F89" s="136" t="s">
        <v>18</v>
      </c>
      <c r="G89" s="51"/>
    </row>
    <row r="90" spans="2:7" ht="15.75" thickBot="1" x14ac:dyDescent="0.3">
      <c r="B90" s="279"/>
      <c r="C90" s="280"/>
      <c r="D90" s="8" t="s">
        <v>81</v>
      </c>
      <c r="E90" s="281" t="s">
        <v>1138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295</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295</v>
      </c>
      <c r="F100" s="281"/>
      <c r="G100" s="282"/>
    </row>
    <row r="101" spans="2:7" ht="27" customHeight="1" thickBot="1" x14ac:dyDescent="0.3">
      <c r="B101" s="304" t="s">
        <v>127</v>
      </c>
      <c r="C101" s="305"/>
      <c r="D101" s="54" t="s">
        <v>25</v>
      </c>
      <c r="E101" s="306" t="s">
        <v>47</v>
      </c>
      <c r="F101" s="307"/>
      <c r="G101" s="55" t="s">
        <v>909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t="s">
        <v>2301</v>
      </c>
      <c r="F110" s="281"/>
      <c r="G110" s="282"/>
    </row>
    <row r="111" spans="2:7" ht="15.75" thickBot="1" x14ac:dyDescent="0.3">
      <c r="B111" s="304" t="s">
        <v>155</v>
      </c>
      <c r="C111" s="305"/>
      <c r="D111" s="54" t="s">
        <v>25</v>
      </c>
      <c r="E111" s="306" t="s">
        <v>47</v>
      </c>
      <c r="F111" s="307"/>
      <c r="G111" s="55" t="s">
        <v>160</v>
      </c>
    </row>
    <row r="112" spans="2:7" ht="29.25" customHeight="1" thickBot="1" x14ac:dyDescent="0.3">
      <c r="B112" s="304" t="s">
        <v>156</v>
      </c>
      <c r="C112" s="305"/>
      <c r="D112" s="54" t="s">
        <v>25</v>
      </c>
      <c r="E112" s="306" t="s">
        <v>47</v>
      </c>
      <c r="F112" s="307"/>
      <c r="G112" s="55" t="s">
        <v>2299</v>
      </c>
    </row>
    <row r="113" spans="2:7" ht="25.5" customHeight="1" thickBot="1" x14ac:dyDescent="0.3">
      <c r="B113" s="310" t="s">
        <v>157</v>
      </c>
      <c r="C113" s="311"/>
      <c r="D113" s="54" t="s">
        <v>25</v>
      </c>
      <c r="E113" s="306" t="s">
        <v>158</v>
      </c>
      <c r="F113" s="307"/>
      <c r="G113" s="55">
        <v>3</v>
      </c>
    </row>
    <row r="114" spans="2:7" x14ac:dyDescent="0.25">
      <c r="B114" s="271" t="s">
        <v>159</v>
      </c>
      <c r="C114" s="272"/>
      <c r="D114" s="121" t="s">
        <v>161</v>
      </c>
      <c r="E114" s="83" t="s">
        <v>275</v>
      </c>
      <c r="F114" s="121" t="s">
        <v>47</v>
      </c>
      <c r="G114" s="39" t="s">
        <v>2300</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2299</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1187</v>
      </c>
    </row>
    <row r="125" spans="2:7" ht="27.75" customHeight="1" thickBot="1" x14ac:dyDescent="0.3">
      <c r="B125" s="304" t="s">
        <v>177</v>
      </c>
      <c r="C125" s="305"/>
      <c r="D125" s="54" t="s">
        <v>25</v>
      </c>
      <c r="E125" s="306" t="s">
        <v>176</v>
      </c>
      <c r="F125" s="307"/>
      <c r="G125" s="55" t="s">
        <v>2298</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2297</v>
      </c>
      <c r="F133" s="281"/>
      <c r="G133" s="282"/>
    </row>
    <row r="134" spans="2:7" ht="15.75" thickBot="1" x14ac:dyDescent="0.3">
      <c r="B134" s="304" t="s">
        <v>191</v>
      </c>
      <c r="C134" s="305"/>
      <c r="D134" s="54" t="s">
        <v>25</v>
      </c>
      <c r="E134" s="306" t="s">
        <v>47</v>
      </c>
      <c r="F134" s="307"/>
      <c r="G134" s="55" t="s">
        <v>378</v>
      </c>
    </row>
    <row r="135" spans="2:7" ht="15.75" thickBot="1" x14ac:dyDescent="0.3">
      <c r="B135" s="304" t="s">
        <v>194</v>
      </c>
      <c r="C135" s="305"/>
      <c r="D135" s="312" t="s">
        <v>2296</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9</v>
      </c>
      <c r="G137" s="256"/>
    </row>
    <row r="138" spans="2:7" ht="15.75" thickBot="1" x14ac:dyDescent="0.3">
      <c r="B138" s="253"/>
      <c r="C138" s="254"/>
      <c r="D138" s="8" t="s">
        <v>193</v>
      </c>
      <c r="E138" s="8" t="s">
        <v>44</v>
      </c>
      <c r="F138" s="219" t="s">
        <v>2535</v>
      </c>
      <c r="G138" s="220"/>
    </row>
    <row r="139" spans="2:7" ht="15.75" thickBot="1" x14ac:dyDescent="0.3">
      <c r="B139" s="196" t="s">
        <v>196</v>
      </c>
      <c r="C139" s="197"/>
      <c r="D139" s="226" t="s">
        <v>197</v>
      </c>
      <c r="E139" s="226"/>
      <c r="F139" s="10" t="s">
        <v>200</v>
      </c>
      <c r="G139" s="139" t="s">
        <v>2295</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492</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354">
        <v>0.6</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20</v>
      </c>
      <c r="G146" s="256"/>
    </row>
    <row r="147" spans="2:7" ht="15.75" thickBot="1" x14ac:dyDescent="0.3">
      <c r="B147" s="253"/>
      <c r="C147" s="254"/>
      <c r="D147" s="8" t="s">
        <v>47</v>
      </c>
      <c r="E147" s="315" t="s">
        <v>2294</v>
      </c>
      <c r="F147" s="316"/>
      <c r="G147" s="317"/>
    </row>
    <row r="148" spans="2:7" ht="29.25" customHeight="1" thickBot="1" x14ac:dyDescent="0.3">
      <c r="B148" s="304" t="s">
        <v>215</v>
      </c>
      <c r="C148" s="305"/>
      <c r="D148" s="54" t="s">
        <v>25</v>
      </c>
      <c r="E148" s="306" t="s">
        <v>216</v>
      </c>
      <c r="F148" s="307"/>
      <c r="G148" s="55" t="s">
        <v>2293</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15</v>
      </c>
      <c r="G150" s="256"/>
    </row>
    <row r="151" spans="2:7" x14ac:dyDescent="0.25">
      <c r="B151" s="327"/>
      <c r="C151" s="328"/>
      <c r="D151" s="136" t="s">
        <v>220</v>
      </c>
      <c r="E151" s="131" t="s">
        <v>214</v>
      </c>
      <c r="F151" s="255">
        <v>60</v>
      </c>
      <c r="G151" s="256"/>
    </row>
    <row r="152" spans="2:7" x14ac:dyDescent="0.25">
      <c r="B152" s="329"/>
      <c r="C152" s="330"/>
      <c r="D152" s="136" t="s">
        <v>221</v>
      </c>
      <c r="E152" s="131" t="s">
        <v>214</v>
      </c>
      <c r="F152" s="255">
        <v>5</v>
      </c>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25.5" customHeight="1" x14ac:dyDescent="0.25">
      <c r="B156" s="271" t="s">
        <v>224</v>
      </c>
      <c r="C156" s="272"/>
      <c r="D156" s="47" t="s">
        <v>25</v>
      </c>
      <c r="E156" s="331" t="s">
        <v>225</v>
      </c>
      <c r="F156" s="331"/>
      <c r="G156" s="66" t="s">
        <v>2292</v>
      </c>
    </row>
    <row r="157" spans="2:7" ht="15.75" thickBot="1" x14ac:dyDescent="0.3">
      <c r="B157" s="279"/>
      <c r="C157" s="280"/>
      <c r="D157" s="59" t="s">
        <v>2517</v>
      </c>
      <c r="E157" s="332" t="s">
        <v>225</v>
      </c>
      <c r="F157" s="332"/>
      <c r="G157" s="37" t="s">
        <v>2527</v>
      </c>
    </row>
    <row r="158" spans="2:7" ht="32.25" customHeight="1" thickBot="1" x14ac:dyDescent="0.3">
      <c r="B158" s="196" t="s">
        <v>227</v>
      </c>
      <c r="C158" s="197"/>
      <c r="D158" s="226" t="s">
        <v>400</v>
      </c>
      <c r="E158" s="226"/>
      <c r="F158" s="10" t="s">
        <v>21</v>
      </c>
      <c r="G158" s="88" t="s">
        <v>2291</v>
      </c>
    </row>
    <row r="159" spans="2:7" ht="28.5" customHeight="1" thickBot="1" x14ac:dyDescent="0.3">
      <c r="B159" s="304" t="s">
        <v>235</v>
      </c>
      <c r="C159" s="305"/>
      <c r="D159" s="312" t="s">
        <v>2290</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2289</v>
      </c>
      <c r="E161" s="313"/>
      <c r="F161" s="313"/>
      <c r="G161" s="314"/>
    </row>
    <row r="162" spans="2:7" ht="25.5" customHeight="1" thickBot="1" x14ac:dyDescent="0.3">
      <c r="B162" s="318" t="s">
        <v>242</v>
      </c>
      <c r="C162" s="319"/>
      <c r="D162" s="320" t="s">
        <v>25</v>
      </c>
      <c r="E162" s="320"/>
      <c r="F162" s="119" t="s">
        <v>243</v>
      </c>
      <c r="G162" s="88" t="s">
        <v>2288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275</v>
      </c>
    </row>
    <row r="167" spans="2:7" x14ac:dyDescent="0.25">
      <c r="B167" s="277"/>
      <c r="C167" s="278"/>
      <c r="D167" s="131" t="s">
        <v>248</v>
      </c>
      <c r="E167" s="20" t="s">
        <v>275</v>
      </c>
      <c r="F167" s="131" t="s">
        <v>249</v>
      </c>
      <c r="G167" s="51" t="s">
        <v>275</v>
      </c>
    </row>
    <row r="168" spans="2:7" x14ac:dyDescent="0.25">
      <c r="B168" s="277"/>
      <c r="C168" s="278"/>
      <c r="D168" s="132" t="s">
        <v>250</v>
      </c>
      <c r="E168" s="50" t="s">
        <v>275</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2287</v>
      </c>
    </row>
    <row r="178" spans="2:7" ht="27" customHeight="1" thickBot="1" x14ac:dyDescent="0.3">
      <c r="B178" s="304" t="s">
        <v>261</v>
      </c>
      <c r="C178" s="305"/>
      <c r="D178" s="312" t="s">
        <v>287</v>
      </c>
      <c r="E178" s="313"/>
      <c r="F178" s="313"/>
      <c r="G178" s="314"/>
    </row>
    <row r="179" spans="2:7" ht="26.25" customHeight="1" thickBot="1" x14ac:dyDescent="0.3">
      <c r="B179" s="304" t="s">
        <v>262</v>
      </c>
      <c r="C179" s="305"/>
      <c r="D179" s="312" t="s">
        <v>2286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CE891D2-D9C9-4F50-A1EA-0D3BF20610A2}"/>
  </hyperlinks>
  <pageMargins left="0.7" right="0.7" top="0.75" bottom="0.75" header="0.3" footer="0.3"/>
  <pageSetup orientation="portrait" r:id="rId2"/>
  <drawing r:id="rId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EC7D-3891-440A-9BE2-064C6BA2ABA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 min="8" max="8" width="23.5703125"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44172</v>
      </c>
      <c r="D6" s="18" t="s">
        <v>4</v>
      </c>
      <c r="E6" s="17" t="s">
        <v>2545</v>
      </c>
      <c r="F6" s="18" t="s">
        <v>5</v>
      </c>
      <c r="G6" s="19" t="s">
        <v>2544</v>
      </c>
    </row>
    <row r="7" spans="1:8" ht="8.25" customHeight="1" thickBot="1" x14ac:dyDescent="0.3">
      <c r="B7" s="212"/>
      <c r="C7" s="212"/>
      <c r="D7" s="212"/>
      <c r="E7" s="212"/>
      <c r="F7" s="212"/>
      <c r="G7" s="212"/>
    </row>
    <row r="8" spans="1:8" ht="24.75" x14ac:dyDescent="0.25">
      <c r="B8" s="13" t="s">
        <v>2</v>
      </c>
      <c r="C8" s="346" t="s">
        <v>2285</v>
      </c>
      <c r="D8" s="346"/>
      <c r="E8" s="121" t="s">
        <v>3</v>
      </c>
      <c r="F8" s="213">
        <v>49</v>
      </c>
      <c r="G8" s="214"/>
      <c r="H8" s="89"/>
    </row>
    <row r="9" spans="1:8" x14ac:dyDescent="0.25">
      <c r="B9" s="14" t="s">
        <v>6</v>
      </c>
      <c r="C9" s="4" t="s">
        <v>2283</v>
      </c>
      <c r="D9" s="3" t="s">
        <v>7</v>
      </c>
      <c r="E9" s="215" t="s">
        <v>270</v>
      </c>
      <c r="F9" s="216"/>
      <c r="G9" s="217"/>
    </row>
    <row r="10" spans="1:8" ht="15.75" thickBot="1" x14ac:dyDescent="0.3">
      <c r="B10" s="15" t="s">
        <v>8</v>
      </c>
      <c r="C10" s="218" t="s">
        <v>2284</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2282</v>
      </c>
      <c r="E16" s="226"/>
      <c r="F16" s="10" t="s">
        <v>16</v>
      </c>
      <c r="G16" s="11">
        <v>43</v>
      </c>
    </row>
    <row r="17" spans="2:7" ht="15.75" thickBot="1" x14ac:dyDescent="0.3">
      <c r="B17" s="196" t="s">
        <v>41</v>
      </c>
      <c r="C17" s="197"/>
      <c r="D17" s="226" t="s">
        <v>17</v>
      </c>
      <c r="E17" s="226"/>
      <c r="F17" s="10" t="s">
        <v>21</v>
      </c>
      <c r="G17" s="139" t="s">
        <v>2281</v>
      </c>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349">
        <v>21</v>
      </c>
      <c r="F23" s="350"/>
      <c r="G23" s="72"/>
    </row>
    <row r="24" spans="2:7" x14ac:dyDescent="0.25">
      <c r="B24" s="240"/>
      <c r="C24" s="241"/>
      <c r="D24" s="136" t="s">
        <v>32</v>
      </c>
      <c r="E24" s="244">
        <v>16</v>
      </c>
      <c r="F24" s="245"/>
      <c r="G24" s="72"/>
    </row>
    <row r="25" spans="2:7" x14ac:dyDescent="0.25">
      <c r="B25" s="240"/>
      <c r="C25" s="241"/>
      <c r="D25" s="136" t="s">
        <v>33</v>
      </c>
      <c r="E25" s="244"/>
      <c r="F25" s="245"/>
      <c r="G25" s="72">
        <v>11</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v>1</v>
      </c>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1</v>
      </c>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76" t="s">
        <v>275</v>
      </c>
    </row>
    <row r="54" spans="2:7" ht="15.75" thickBot="1" x14ac:dyDescent="0.3">
      <c r="B54" s="273"/>
      <c r="C54" s="274"/>
      <c r="D54" s="137" t="s">
        <v>81</v>
      </c>
      <c r="E54" s="275" t="s">
        <v>2280</v>
      </c>
      <c r="F54" s="275"/>
      <c r="G54" s="276"/>
    </row>
    <row r="55" spans="2:7" x14ac:dyDescent="0.25">
      <c r="B55" s="271" t="s">
        <v>142</v>
      </c>
      <c r="C55" s="272"/>
      <c r="D55" s="77" t="s">
        <v>275</v>
      </c>
      <c r="E55" s="134" t="s">
        <v>82</v>
      </c>
      <c r="F55" s="75"/>
      <c r="G55" s="135" t="s">
        <v>85</v>
      </c>
    </row>
    <row r="56" spans="2:7" x14ac:dyDescent="0.25">
      <c r="B56" s="277"/>
      <c r="C56" s="278"/>
      <c r="D56" s="7" t="s">
        <v>275</v>
      </c>
      <c r="E56" s="136" t="s">
        <v>83</v>
      </c>
      <c r="F56" s="78"/>
      <c r="G56" s="33" t="s">
        <v>143</v>
      </c>
    </row>
    <row r="57" spans="2:7" x14ac:dyDescent="0.25">
      <c r="B57" s="277"/>
      <c r="C57" s="278"/>
      <c r="D57" s="7" t="s">
        <v>275</v>
      </c>
      <c r="E57" s="136" t="s">
        <v>84</v>
      </c>
      <c r="F57" s="136" t="s">
        <v>44</v>
      </c>
      <c r="G57" s="124">
        <v>3</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t="s">
        <v>269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92" t="s">
        <v>275</v>
      </c>
      <c r="E69" s="334"/>
      <c r="F69" s="335"/>
      <c r="G69" s="24"/>
    </row>
    <row r="70" spans="2:7" ht="24" x14ac:dyDescent="0.25">
      <c r="B70" s="295"/>
      <c r="C70" s="40" t="s">
        <v>99</v>
      </c>
      <c r="D70" s="92" t="s">
        <v>275</v>
      </c>
      <c r="E70" s="334"/>
      <c r="F70" s="335"/>
      <c r="G70" s="24"/>
    </row>
    <row r="71" spans="2:7" ht="36" x14ac:dyDescent="0.25">
      <c r="B71" s="295"/>
      <c r="C71" s="40" t="s">
        <v>100</v>
      </c>
      <c r="D71" s="92" t="s">
        <v>275</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80" t="s">
        <v>272</v>
      </c>
    </row>
    <row r="75" spans="2:7" x14ac:dyDescent="0.25">
      <c r="B75" s="297"/>
      <c r="C75" s="40" t="s">
        <v>105</v>
      </c>
      <c r="D75" s="22"/>
      <c r="E75" s="334"/>
      <c r="F75" s="335"/>
      <c r="G75" s="80"/>
    </row>
    <row r="76" spans="2:7" x14ac:dyDescent="0.25">
      <c r="B76" s="297"/>
      <c r="C76" s="40" t="s">
        <v>106</v>
      </c>
      <c r="D76" s="22"/>
      <c r="E76" s="334"/>
      <c r="F76" s="335"/>
      <c r="G76" s="80" t="s">
        <v>272</v>
      </c>
    </row>
    <row r="77" spans="2:7" x14ac:dyDescent="0.25">
      <c r="B77" s="297"/>
      <c r="C77" s="40" t="s">
        <v>107</v>
      </c>
      <c r="D77" s="22"/>
      <c r="E77" s="334"/>
      <c r="F77" s="335"/>
      <c r="G77" s="24"/>
    </row>
    <row r="78" spans="2:7" x14ac:dyDescent="0.25">
      <c r="B78" s="297"/>
      <c r="C78" s="40" t="s">
        <v>108</v>
      </c>
      <c r="D78" s="22"/>
      <c r="E78" s="334"/>
      <c r="F78" s="335"/>
      <c r="G78" s="80"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80" t="s">
        <v>272</v>
      </c>
    </row>
    <row r="86" spans="2:7" ht="15.75" thickBot="1" x14ac:dyDescent="0.3">
      <c r="B86" s="298"/>
      <c r="C86" s="41" t="s">
        <v>117</v>
      </c>
      <c r="D86" s="25"/>
      <c r="E86" s="336"/>
      <c r="F86" s="337"/>
      <c r="G86" s="96" t="s">
        <v>272</v>
      </c>
    </row>
    <row r="87" spans="2:7" ht="29.25" x14ac:dyDescent="0.25">
      <c r="B87" s="271" t="s">
        <v>147</v>
      </c>
      <c r="C87" s="272"/>
      <c r="D87" s="134" t="s">
        <v>120</v>
      </c>
      <c r="E87" s="75" t="s">
        <v>275</v>
      </c>
      <c r="F87" s="121" t="s">
        <v>47</v>
      </c>
      <c r="G87" s="97" t="s">
        <v>2279</v>
      </c>
    </row>
    <row r="88" spans="2:7" x14ac:dyDescent="0.25">
      <c r="B88" s="277"/>
      <c r="C88" s="278"/>
      <c r="D88" s="136" t="s">
        <v>119</v>
      </c>
      <c r="E88" s="7" t="s">
        <v>275</v>
      </c>
      <c r="F88" s="136" t="s">
        <v>146</v>
      </c>
      <c r="G88" s="51"/>
    </row>
    <row r="89" spans="2:7" x14ac:dyDescent="0.25">
      <c r="B89" s="277"/>
      <c r="C89" s="278"/>
      <c r="D89" s="136" t="s">
        <v>148</v>
      </c>
      <c r="E89" s="7" t="s">
        <v>275</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7" t="s">
        <v>275</v>
      </c>
      <c r="F92" s="131" t="s">
        <v>47</v>
      </c>
      <c r="G92" s="34" t="s">
        <v>2279</v>
      </c>
    </row>
    <row r="93" spans="2:7" ht="18" customHeight="1" x14ac:dyDescent="0.25">
      <c r="B93" s="299"/>
      <c r="C93" s="300"/>
      <c r="D93" s="131" t="s">
        <v>122</v>
      </c>
      <c r="E93" s="49"/>
      <c r="F93" s="301" t="s">
        <v>145</v>
      </c>
      <c r="G93" s="256" t="s">
        <v>336</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275</v>
      </c>
      <c r="F96" s="121" t="s">
        <v>47</v>
      </c>
      <c r="G96" s="39"/>
    </row>
    <row r="97" spans="2:7" x14ac:dyDescent="0.25">
      <c r="B97" s="277"/>
      <c r="C97" s="278"/>
      <c r="D97" s="131" t="s">
        <v>124</v>
      </c>
      <c r="E97" s="20" t="s">
        <v>275</v>
      </c>
      <c r="F97" s="131" t="s">
        <v>47</v>
      </c>
      <c r="G97" s="51" t="s">
        <v>2543</v>
      </c>
    </row>
    <row r="98" spans="2:7" x14ac:dyDescent="0.25">
      <c r="B98" s="277"/>
      <c r="C98" s="278"/>
      <c r="D98" s="131" t="s">
        <v>125</v>
      </c>
      <c r="E98" s="20" t="s">
        <v>275</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2278</v>
      </c>
      <c r="F100" s="281"/>
      <c r="G100" s="282"/>
    </row>
    <row r="101" spans="2:7" ht="27" customHeight="1" thickBot="1" x14ac:dyDescent="0.3">
      <c r="B101" s="304" t="s">
        <v>127</v>
      </c>
      <c r="C101" s="305"/>
      <c r="D101" s="54" t="s">
        <v>25</v>
      </c>
      <c r="E101" s="306" t="s">
        <v>47</v>
      </c>
      <c r="F101" s="307"/>
      <c r="G101" s="85" t="s">
        <v>2277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275</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1165</v>
      </c>
    </row>
    <row r="112" spans="2:7" ht="90.75" customHeight="1" thickBot="1" x14ac:dyDescent="0.3">
      <c r="B112" s="304" t="s">
        <v>156</v>
      </c>
      <c r="C112" s="305"/>
      <c r="D112" s="54" t="s">
        <v>25</v>
      </c>
      <c r="E112" s="306" t="s">
        <v>47</v>
      </c>
      <c r="F112" s="307"/>
      <c r="G112" s="85" t="s">
        <v>2276</v>
      </c>
    </row>
    <row r="113" spans="2:7" ht="25.5" customHeight="1" thickBot="1" x14ac:dyDescent="0.3">
      <c r="B113" s="310" t="s">
        <v>157</v>
      </c>
      <c r="C113" s="311"/>
      <c r="D113" s="54" t="s">
        <v>25</v>
      </c>
      <c r="E113" s="306" t="s">
        <v>158</v>
      </c>
      <c r="F113" s="307"/>
      <c r="G113" s="85" t="s">
        <v>2542</v>
      </c>
    </row>
    <row r="114" spans="2:7" x14ac:dyDescent="0.25">
      <c r="B114" s="271" t="s">
        <v>159</v>
      </c>
      <c r="C114" s="272"/>
      <c r="D114" s="121" t="s">
        <v>161</v>
      </c>
      <c r="E114" s="83" t="s">
        <v>275</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2275</v>
      </c>
      <c r="F117" s="281"/>
      <c r="G117" s="282"/>
    </row>
    <row r="118" spans="2:7" ht="91.5" customHeight="1" thickBot="1" x14ac:dyDescent="0.3">
      <c r="B118" s="304" t="s">
        <v>165</v>
      </c>
      <c r="C118" s="305"/>
      <c r="D118" s="54" t="s">
        <v>25</v>
      </c>
      <c r="E118" s="306" t="s">
        <v>47</v>
      </c>
      <c r="F118" s="307"/>
      <c r="G118" s="85" t="s">
        <v>2274</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126" t="s">
        <v>275</v>
      </c>
    </row>
    <row r="122" spans="2:7" x14ac:dyDescent="0.25">
      <c r="B122" s="277"/>
      <c r="C122" s="278"/>
      <c r="D122" s="131" t="s">
        <v>172</v>
      </c>
      <c r="E122" s="20" t="s">
        <v>275</v>
      </c>
      <c r="F122" s="131" t="s">
        <v>173</v>
      </c>
      <c r="G122" s="51"/>
    </row>
    <row r="123" spans="2:7" ht="15.75" thickBot="1" x14ac:dyDescent="0.3">
      <c r="B123" s="310"/>
      <c r="C123" s="311"/>
      <c r="D123" s="122" t="s">
        <v>174</v>
      </c>
      <c r="E123" s="52" t="s">
        <v>275</v>
      </c>
      <c r="F123" s="8" t="s">
        <v>81</v>
      </c>
      <c r="G123" s="56"/>
    </row>
    <row r="124" spans="2:7" ht="27" customHeight="1" thickBot="1" x14ac:dyDescent="0.3">
      <c r="B124" s="304" t="s">
        <v>175</v>
      </c>
      <c r="C124" s="305"/>
      <c r="D124" s="54" t="s">
        <v>25</v>
      </c>
      <c r="E124" s="306" t="s">
        <v>176</v>
      </c>
      <c r="F124" s="307"/>
      <c r="G124" s="55" t="s">
        <v>273</v>
      </c>
    </row>
    <row r="125" spans="2:7" ht="35.25" customHeight="1" thickBot="1" x14ac:dyDescent="0.3">
      <c r="B125" s="304" t="s">
        <v>177</v>
      </c>
      <c r="C125" s="305"/>
      <c r="D125" s="54" t="s">
        <v>25</v>
      </c>
      <c r="E125" s="306" t="s">
        <v>176</v>
      </c>
      <c r="F125" s="307"/>
      <c r="G125" s="85" t="s">
        <v>2273</v>
      </c>
    </row>
    <row r="126" spans="2:7" x14ac:dyDescent="0.25">
      <c r="B126" s="271" t="s">
        <v>178</v>
      </c>
      <c r="C126" s="272"/>
      <c r="D126" s="121" t="s">
        <v>112</v>
      </c>
      <c r="E126" s="83" t="s">
        <v>275</v>
      </c>
      <c r="F126" s="121" t="s">
        <v>113</v>
      </c>
      <c r="G126" s="39" t="s">
        <v>275</v>
      </c>
    </row>
    <row r="127" spans="2:7" ht="15.75" thickBot="1" x14ac:dyDescent="0.3">
      <c r="B127" s="310"/>
      <c r="C127" s="311"/>
      <c r="D127" s="122" t="s">
        <v>179</v>
      </c>
      <c r="E127" s="52" t="s">
        <v>275</v>
      </c>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275</v>
      </c>
      <c r="F131" s="131" t="s">
        <v>188</v>
      </c>
      <c r="G131" s="51" t="s">
        <v>275</v>
      </c>
    </row>
    <row r="132" spans="2:8" x14ac:dyDescent="0.25">
      <c r="B132" s="299"/>
      <c r="C132" s="300"/>
      <c r="D132" s="131" t="s">
        <v>189</v>
      </c>
      <c r="E132" s="20" t="s">
        <v>275</v>
      </c>
      <c r="F132" s="136" t="s">
        <v>190</v>
      </c>
      <c r="G132" s="51" t="s">
        <v>275</v>
      </c>
    </row>
    <row r="133" spans="2:8" ht="15.75" thickBot="1" x14ac:dyDescent="0.3">
      <c r="B133" s="279"/>
      <c r="C133" s="280"/>
      <c r="D133" s="8" t="s">
        <v>81</v>
      </c>
      <c r="E133" s="281"/>
      <c r="F133" s="281"/>
      <c r="G133" s="282"/>
    </row>
    <row r="134" spans="2:8" ht="15.75" thickBot="1" x14ac:dyDescent="0.3">
      <c r="B134" s="304" t="s">
        <v>191</v>
      </c>
      <c r="C134" s="305"/>
      <c r="D134" s="54" t="s">
        <v>25</v>
      </c>
      <c r="E134" s="306" t="s">
        <v>47</v>
      </c>
      <c r="F134" s="307"/>
      <c r="G134" s="55" t="s">
        <v>378</v>
      </c>
    </row>
    <row r="135" spans="2:8" ht="15.75" thickBot="1" x14ac:dyDescent="0.3">
      <c r="B135" s="304" t="s">
        <v>194</v>
      </c>
      <c r="C135" s="305"/>
      <c r="D135" s="312" t="s">
        <v>2272</v>
      </c>
      <c r="E135" s="313"/>
      <c r="F135" s="313"/>
      <c r="G135" s="314"/>
    </row>
    <row r="136" spans="2:8" x14ac:dyDescent="0.25">
      <c r="B136" s="236" t="s">
        <v>195</v>
      </c>
      <c r="C136" s="248"/>
      <c r="D136" s="238" t="s">
        <v>18</v>
      </c>
      <c r="E136" s="239"/>
      <c r="F136" s="213"/>
      <c r="G136" s="214"/>
    </row>
    <row r="137" spans="2:8" x14ac:dyDescent="0.25">
      <c r="B137" s="249"/>
      <c r="C137" s="250"/>
      <c r="D137" s="136" t="s">
        <v>192</v>
      </c>
      <c r="E137" s="131" t="s">
        <v>44</v>
      </c>
      <c r="F137" s="255">
        <v>10</v>
      </c>
      <c r="G137" s="256"/>
    </row>
    <row r="138" spans="2:8" ht="15.75" thickBot="1" x14ac:dyDescent="0.3">
      <c r="B138" s="253"/>
      <c r="C138" s="254"/>
      <c r="D138" s="8" t="s">
        <v>193</v>
      </c>
      <c r="E138" s="8" t="s">
        <v>44</v>
      </c>
      <c r="F138" s="219">
        <v>10</v>
      </c>
      <c r="G138" s="220"/>
    </row>
    <row r="139" spans="2:8" ht="25.5" thickBot="1" x14ac:dyDescent="0.3">
      <c r="B139" s="196" t="s">
        <v>196</v>
      </c>
      <c r="C139" s="197"/>
      <c r="D139" s="226" t="s">
        <v>198</v>
      </c>
      <c r="E139" s="226"/>
      <c r="F139" s="10" t="s">
        <v>200</v>
      </c>
      <c r="G139" s="88" t="s">
        <v>2271</v>
      </c>
    </row>
    <row r="140" spans="2:8" ht="15.75" thickBot="1" x14ac:dyDescent="0.3">
      <c r="B140" s="304" t="s">
        <v>201</v>
      </c>
      <c r="C140" s="305"/>
      <c r="D140" s="93" t="s">
        <v>25</v>
      </c>
      <c r="E140" s="306" t="s">
        <v>47</v>
      </c>
      <c r="F140" s="307"/>
      <c r="G140" s="55"/>
    </row>
    <row r="141" spans="2:8" ht="15.75" thickBot="1" x14ac:dyDescent="0.3">
      <c r="B141" s="196" t="s">
        <v>202</v>
      </c>
      <c r="C141" s="197"/>
      <c r="D141" s="226" t="s">
        <v>203</v>
      </c>
      <c r="E141" s="226"/>
      <c r="F141" s="10" t="s">
        <v>200</v>
      </c>
      <c r="G141" s="139" t="s">
        <v>1423</v>
      </c>
      <c r="H141" s="102"/>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354">
        <v>0.6</v>
      </c>
      <c r="G143" s="214"/>
    </row>
    <row r="144" spans="2:8" x14ac:dyDescent="0.25">
      <c r="B144" s="249"/>
      <c r="C144" s="250"/>
      <c r="D144" s="131" t="s">
        <v>211</v>
      </c>
      <c r="E144" s="131" t="s">
        <v>214</v>
      </c>
      <c r="F144" s="255">
        <v>40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2270</v>
      </c>
    </row>
    <row r="149" spans="2:7" ht="15" customHeight="1" x14ac:dyDescent="0.25">
      <c r="B149" s="321" t="s">
        <v>217</v>
      </c>
      <c r="C149" s="322"/>
      <c r="D149" s="134" t="s">
        <v>218</v>
      </c>
      <c r="E149" s="134" t="s">
        <v>214</v>
      </c>
      <c r="F149" s="325"/>
      <c r="G149" s="326"/>
    </row>
    <row r="150" spans="2:7" ht="24" x14ac:dyDescent="0.25">
      <c r="B150" s="323"/>
      <c r="C150" s="324"/>
      <c r="D150" s="86" t="s">
        <v>219</v>
      </c>
      <c r="E150" s="131" t="s">
        <v>214</v>
      </c>
      <c r="F150" s="255">
        <v>30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10</v>
      </c>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47.25" customHeight="1" x14ac:dyDescent="0.25">
      <c r="B156" s="271" t="s">
        <v>224</v>
      </c>
      <c r="C156" s="272"/>
      <c r="D156" s="47" t="s">
        <v>25</v>
      </c>
      <c r="E156" s="331" t="s">
        <v>225</v>
      </c>
      <c r="F156" s="331"/>
      <c r="G156" s="66" t="s">
        <v>2269</v>
      </c>
    </row>
    <row r="157" spans="2:7" ht="29.25" customHeight="1" thickBot="1" x14ac:dyDescent="0.3">
      <c r="B157" s="279"/>
      <c r="C157" s="280"/>
      <c r="D157" s="59" t="s">
        <v>2541</v>
      </c>
      <c r="E157" s="332" t="s">
        <v>225</v>
      </c>
      <c r="F157" s="332"/>
      <c r="G157" s="87" t="s">
        <v>2540</v>
      </c>
    </row>
    <row r="158" spans="2:7" ht="36.75" customHeight="1" thickBot="1" x14ac:dyDescent="0.3">
      <c r="B158" s="196" t="s">
        <v>227</v>
      </c>
      <c r="C158" s="197"/>
      <c r="D158" s="226" t="s">
        <v>400</v>
      </c>
      <c r="E158" s="226"/>
      <c r="F158" s="10" t="s">
        <v>21</v>
      </c>
      <c r="G158" s="88" t="s">
        <v>2268</v>
      </c>
    </row>
    <row r="159" spans="2:7" ht="28.5" customHeight="1" thickBot="1" x14ac:dyDescent="0.3">
      <c r="B159" s="304" t="s">
        <v>235</v>
      </c>
      <c r="C159" s="305"/>
      <c r="D159" s="312" t="s">
        <v>287</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55" t="s">
        <v>2267</v>
      </c>
      <c r="E161" s="356"/>
      <c r="F161" s="356"/>
      <c r="G161" s="357"/>
    </row>
    <row r="162" spans="2:7" ht="25.5" customHeight="1" thickBot="1" x14ac:dyDescent="0.3">
      <c r="B162" s="318" t="s">
        <v>242</v>
      </c>
      <c r="C162" s="319"/>
      <c r="D162" s="320" t="s">
        <v>25</v>
      </c>
      <c r="E162" s="320"/>
      <c r="F162" s="119" t="s">
        <v>243</v>
      </c>
      <c r="G162" s="88" t="s">
        <v>2266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275</v>
      </c>
      <c r="F168" s="132" t="s">
        <v>251</v>
      </c>
      <c r="G168" s="125"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2539</v>
      </c>
      <c r="F172" s="122" t="s">
        <v>255</v>
      </c>
      <c r="G172" s="56"/>
    </row>
    <row r="173" spans="2:7" x14ac:dyDescent="0.25">
      <c r="B173" s="271" t="s">
        <v>256</v>
      </c>
      <c r="C173" s="272"/>
      <c r="D173" s="121" t="s">
        <v>257</v>
      </c>
      <c r="E173" s="83" t="s">
        <v>275</v>
      </c>
      <c r="F173" s="121" t="s">
        <v>258</v>
      </c>
      <c r="G173" s="95"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145"/>
    </row>
    <row r="176" spans="2:7" ht="15.75" thickBot="1" x14ac:dyDescent="0.3">
      <c r="B176" s="279"/>
      <c r="C176" s="280"/>
      <c r="D176" s="8" t="s">
        <v>110</v>
      </c>
      <c r="E176" s="52"/>
      <c r="F176" s="122" t="s">
        <v>255</v>
      </c>
      <c r="G176" s="56"/>
    </row>
    <row r="177" spans="2:7" ht="25.5" thickBot="1" x14ac:dyDescent="0.3">
      <c r="B177" s="318" t="s">
        <v>260</v>
      </c>
      <c r="C177" s="319"/>
      <c r="D177" s="120" t="s">
        <v>25</v>
      </c>
      <c r="E177" s="333" t="s">
        <v>225</v>
      </c>
      <c r="F177" s="333"/>
      <c r="G177" s="99" t="s">
        <v>2265</v>
      </c>
    </row>
    <row r="178" spans="2:7" ht="27" customHeight="1" thickBot="1" x14ac:dyDescent="0.3">
      <c r="B178" s="304" t="s">
        <v>261</v>
      </c>
      <c r="C178" s="305"/>
      <c r="D178" s="312" t="s">
        <v>2264</v>
      </c>
      <c r="E178" s="313"/>
      <c r="F178" s="313"/>
      <c r="G178" s="314"/>
    </row>
    <row r="179" spans="2:7" ht="26.25" customHeight="1" thickBot="1" x14ac:dyDescent="0.3">
      <c r="B179" s="304" t="s">
        <v>262</v>
      </c>
      <c r="C179" s="305"/>
      <c r="D179" s="312" t="s">
        <v>2263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5F818299-80C2-400E-90EE-71B72CCD4EFE}"/>
  </hyperlinks>
  <pageMargins left="0.7" right="0.7" top="0.75" bottom="0.75" header="0.3" footer="0.3"/>
  <pageSetup orientation="portrait" r:id="rId2"/>
  <drawing r:id="rId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627C9-9D9A-4AC2-98C7-A0BB2835FAE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3">
        <v>0.72916666666666663</v>
      </c>
      <c r="F6" s="18" t="s">
        <v>5</v>
      </c>
      <c r="G6" s="65">
        <v>0.74583333333333324</v>
      </c>
    </row>
    <row r="7" spans="1:7" ht="8.25" customHeight="1" thickBot="1" x14ac:dyDescent="0.3">
      <c r="B7" s="212"/>
      <c r="C7" s="212"/>
      <c r="D7" s="212"/>
      <c r="E7" s="212"/>
      <c r="F7" s="212"/>
      <c r="G7" s="212"/>
    </row>
    <row r="8" spans="1:7" ht="24.75" x14ac:dyDescent="0.25">
      <c r="B8" s="13" t="s">
        <v>2</v>
      </c>
      <c r="C8" s="213" t="s">
        <v>2262</v>
      </c>
      <c r="D8" s="213"/>
      <c r="E8" s="121" t="s">
        <v>3</v>
      </c>
      <c r="F8" s="213">
        <v>66</v>
      </c>
      <c r="G8" s="214"/>
    </row>
    <row r="9" spans="1:7" x14ac:dyDescent="0.25">
      <c r="B9" s="14" t="s">
        <v>6</v>
      </c>
      <c r="C9" s="4" t="s">
        <v>2261</v>
      </c>
      <c r="D9" s="3" t="s">
        <v>7</v>
      </c>
      <c r="E9" s="215" t="s">
        <v>2260</v>
      </c>
      <c r="F9" s="216"/>
      <c r="G9" s="217"/>
    </row>
    <row r="10" spans="1:7" ht="15.75" thickBot="1" x14ac:dyDescent="0.3">
      <c r="B10" s="15" t="s">
        <v>8</v>
      </c>
      <c r="C10" s="218" t="s">
        <v>2547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2259</v>
      </c>
      <c r="E16" s="226"/>
      <c r="F16" s="10" t="s">
        <v>16</v>
      </c>
      <c r="G16" s="11">
        <v>60</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42</v>
      </c>
    </row>
    <row r="24" spans="2:7" x14ac:dyDescent="0.25">
      <c r="B24" s="240"/>
      <c r="C24" s="241"/>
      <c r="D24" s="136" t="s">
        <v>32</v>
      </c>
      <c r="E24" s="244"/>
      <c r="F24" s="245"/>
      <c r="G24" s="72">
        <v>41</v>
      </c>
    </row>
    <row r="25" spans="2:7" x14ac:dyDescent="0.25">
      <c r="B25" s="240"/>
      <c r="C25" s="241"/>
      <c r="D25" s="136" t="s">
        <v>33</v>
      </c>
      <c r="E25" s="244"/>
      <c r="F25" s="245"/>
      <c r="G25" s="72">
        <v>35</v>
      </c>
    </row>
    <row r="26" spans="2:7" x14ac:dyDescent="0.25">
      <c r="B26" s="240"/>
      <c r="C26" s="241"/>
      <c r="D26" s="136" t="s">
        <v>34</v>
      </c>
      <c r="E26" s="244">
        <v>35</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f>4+5+5</f>
        <v>14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c r="G42" s="28">
        <v>2</v>
      </c>
    </row>
    <row r="43" spans="2:8" ht="26.25" customHeight="1" thickBot="1" x14ac:dyDescent="0.3">
      <c r="B43" s="262" t="s">
        <v>55</v>
      </c>
      <c r="C43" s="263"/>
      <c r="D43" s="29" t="s">
        <v>56</v>
      </c>
      <c r="E43" s="30" t="s">
        <v>71</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v>2</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1</v>
      </c>
      <c r="G50" s="34"/>
    </row>
    <row r="51" spans="2:7" ht="15.75" thickBot="1" x14ac:dyDescent="0.3">
      <c r="B51" s="269"/>
      <c r="C51" s="35" t="s">
        <v>63</v>
      </c>
      <c r="D51" s="36">
        <v>1</v>
      </c>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t="s">
        <v>272</v>
      </c>
      <c r="E74" s="334"/>
      <c r="F74" s="335"/>
      <c r="G74" s="24" t="s">
        <v>272</v>
      </c>
    </row>
    <row r="75" spans="2:7" x14ac:dyDescent="0.25">
      <c r="B75" s="297"/>
      <c r="C75" s="40" t="s">
        <v>105</v>
      </c>
      <c r="D75" s="22" t="s">
        <v>272</v>
      </c>
      <c r="E75" s="334" t="s">
        <v>272</v>
      </c>
      <c r="F75" s="335"/>
      <c r="G75" s="24"/>
    </row>
    <row r="76" spans="2:7" x14ac:dyDescent="0.25">
      <c r="B76" s="297"/>
      <c r="C76" s="40" t="s">
        <v>106</v>
      </c>
      <c r="D76" s="22"/>
      <c r="E76" s="334" t="s">
        <v>272</v>
      </c>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t="s">
        <v>272</v>
      </c>
      <c r="F87" s="121" t="s">
        <v>47</v>
      </c>
      <c r="G87" s="39" t="s">
        <v>1794</v>
      </c>
    </row>
    <row r="88" spans="2:7" x14ac:dyDescent="0.25">
      <c r="B88" s="277"/>
      <c r="C88" s="278"/>
      <c r="D88" s="136" t="s">
        <v>119</v>
      </c>
      <c r="E88" s="7"/>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1794</v>
      </c>
    </row>
    <row r="93" spans="2:7" ht="18" customHeight="1" x14ac:dyDescent="0.25">
      <c r="B93" s="299"/>
      <c r="C93" s="300"/>
      <c r="D93" s="131" t="s">
        <v>122</v>
      </c>
      <c r="E93" s="49" t="s">
        <v>272</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t="s">
        <v>272</v>
      </c>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2258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1825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t="s">
        <v>272</v>
      </c>
    </row>
    <row r="123" spans="2:7" ht="15.75" thickBot="1" x14ac:dyDescent="0.3">
      <c r="B123" s="310"/>
      <c r="C123" s="311"/>
      <c r="D123" s="122" t="s">
        <v>174</v>
      </c>
      <c r="E123" s="52" t="s">
        <v>272</v>
      </c>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2179</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2257</v>
      </c>
      <c r="F133" s="281"/>
      <c r="G133" s="282"/>
    </row>
    <row r="134" spans="2:7" ht="15.75" thickBot="1" x14ac:dyDescent="0.3">
      <c r="B134" s="304" t="s">
        <v>191</v>
      </c>
      <c r="C134" s="305"/>
      <c r="D134" s="54" t="s">
        <v>25</v>
      </c>
      <c r="E134" s="306" t="s">
        <v>47</v>
      </c>
      <c r="F134" s="307"/>
      <c r="G134" s="55" t="s">
        <v>1964</v>
      </c>
    </row>
    <row r="135" spans="2:7" ht="15.75" thickBot="1" x14ac:dyDescent="0.3">
      <c r="B135" s="304" t="s">
        <v>194</v>
      </c>
      <c r="C135" s="305"/>
      <c r="D135" s="312" t="s">
        <v>2256</v>
      </c>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30</v>
      </c>
      <c r="G146" s="256"/>
    </row>
    <row r="147" spans="2:8" ht="15.75" thickBot="1" x14ac:dyDescent="0.3">
      <c r="B147" s="253"/>
      <c r="C147" s="254"/>
      <c r="D147" s="8" t="s">
        <v>47</v>
      </c>
      <c r="E147" s="315" t="s">
        <v>1937</v>
      </c>
      <c r="F147" s="316"/>
      <c r="G147" s="317"/>
    </row>
    <row r="148" spans="2:8" ht="29.25" customHeight="1" thickBot="1" x14ac:dyDescent="0.3">
      <c r="B148" s="304" t="s">
        <v>215</v>
      </c>
      <c r="C148" s="305"/>
      <c r="D148" s="54" t="s">
        <v>25</v>
      </c>
      <c r="E148" s="306" t="s">
        <v>216</v>
      </c>
      <c r="F148" s="307"/>
      <c r="G148" s="161">
        <v>4000000</v>
      </c>
      <c r="H148" t="s">
        <v>2546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20</v>
      </c>
      <c r="G151" s="256"/>
    </row>
    <row r="152" spans="2:8" x14ac:dyDescent="0.25">
      <c r="B152" s="329"/>
      <c r="C152" s="330"/>
      <c r="D152" s="136" t="s">
        <v>221</v>
      </c>
      <c r="E152" s="131" t="s">
        <v>214</v>
      </c>
      <c r="F152" s="255">
        <v>10</v>
      </c>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v>20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2255</v>
      </c>
    </row>
    <row r="157" spans="2:8" ht="15.75" thickBot="1" x14ac:dyDescent="0.3">
      <c r="B157" s="279"/>
      <c r="C157" s="280"/>
      <c r="D157" s="59" t="s">
        <v>226</v>
      </c>
      <c r="E157" s="332" t="s">
        <v>225</v>
      </c>
      <c r="F157" s="332"/>
      <c r="G157" s="37"/>
    </row>
    <row r="158" spans="2:8" ht="15.75" customHeight="1" thickBot="1" x14ac:dyDescent="0.3">
      <c r="B158" s="196" t="s">
        <v>227</v>
      </c>
      <c r="C158" s="197"/>
      <c r="D158" s="226"/>
      <c r="E158" s="226"/>
      <c r="F158" s="10" t="s">
        <v>21</v>
      </c>
      <c r="G158" s="139" t="s">
        <v>2254</v>
      </c>
    </row>
    <row r="159" spans="2:8" ht="28.5" customHeight="1" thickBot="1" x14ac:dyDescent="0.3">
      <c r="B159" s="304" t="s">
        <v>235</v>
      </c>
      <c r="C159" s="305"/>
      <c r="D159" s="312" t="s">
        <v>2253</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2252</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2251</v>
      </c>
    </row>
    <row r="178" spans="2:7" ht="27" customHeight="1" thickBot="1" x14ac:dyDescent="0.3">
      <c r="B178" s="304" t="s">
        <v>261</v>
      </c>
      <c r="C178" s="305"/>
      <c r="D178" s="312" t="s">
        <v>2250</v>
      </c>
      <c r="E178" s="313"/>
      <c r="F178" s="313"/>
      <c r="G178" s="314"/>
    </row>
    <row r="179" spans="2:7" ht="26.25" customHeight="1" thickBot="1" x14ac:dyDescent="0.3">
      <c r="B179" s="304" t="s">
        <v>262</v>
      </c>
      <c r="C179" s="305"/>
      <c r="D179" s="312" t="s">
        <v>2249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9E5E8E67-AC1B-4CA0-8278-BFC000C8C6EF}"/>
  </hyperlinks>
  <pageMargins left="0.7" right="0.7" top="0.75" bottom="0.75" header="0.3" footer="0.3"/>
  <pageSetup orientation="portrait" horizontalDpi="0" verticalDpi="0" r:id="rId2"/>
  <drawing r:id="rId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49F60-9E5B-4A98-8B08-B36B4FCF60F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3">
        <v>0.375</v>
      </c>
      <c r="F6" s="18" t="s">
        <v>5</v>
      </c>
      <c r="G6" s="65">
        <v>0.39652777777777781</v>
      </c>
    </row>
    <row r="7" spans="1:7" ht="8.25" customHeight="1" thickBot="1" x14ac:dyDescent="0.3">
      <c r="B7" s="212"/>
      <c r="C7" s="212"/>
      <c r="D7" s="212"/>
      <c r="E7" s="212"/>
      <c r="F7" s="212"/>
      <c r="G7" s="212"/>
    </row>
    <row r="8" spans="1:7" ht="24.75" x14ac:dyDescent="0.25">
      <c r="B8" s="13" t="s">
        <v>2</v>
      </c>
      <c r="C8" s="213" t="s">
        <v>2248</v>
      </c>
      <c r="D8" s="213"/>
      <c r="E8" s="121" t="s">
        <v>3</v>
      </c>
      <c r="F8" s="213">
        <v>28</v>
      </c>
      <c r="G8" s="214"/>
    </row>
    <row r="9" spans="1:7" x14ac:dyDescent="0.25">
      <c r="B9" s="14" t="s">
        <v>6</v>
      </c>
      <c r="C9" s="4" t="s">
        <v>2246</v>
      </c>
      <c r="D9" s="3" t="s">
        <v>7</v>
      </c>
      <c r="E9" s="215" t="s">
        <v>2226</v>
      </c>
      <c r="F9" s="216"/>
      <c r="G9" s="217"/>
    </row>
    <row r="10" spans="1:7" ht="15.75" thickBot="1" x14ac:dyDescent="0.3">
      <c r="B10" s="15" t="s">
        <v>8</v>
      </c>
      <c r="C10" s="218" t="s">
        <v>2247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2554</v>
      </c>
      <c r="D15" s="224"/>
      <c r="E15" s="224"/>
      <c r="F15" s="224"/>
      <c r="G15" s="225"/>
    </row>
    <row r="16" spans="1:7" ht="15.75" thickBot="1" x14ac:dyDescent="0.3">
      <c r="B16" s="9" t="s">
        <v>40</v>
      </c>
      <c r="C16" s="10" t="s">
        <v>15</v>
      </c>
      <c r="D16" s="226" t="s">
        <v>2245</v>
      </c>
      <c r="E16" s="226"/>
      <c r="F16" s="10" t="s">
        <v>16</v>
      </c>
      <c r="G16" s="11">
        <v>27</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67</v>
      </c>
      <c r="F43" s="29" t="s">
        <v>57</v>
      </c>
      <c r="G43" s="31" t="s">
        <v>68</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2244</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t="s">
        <v>272</v>
      </c>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t="s">
        <v>272</v>
      </c>
      <c r="E76" s="334"/>
      <c r="F76" s="335"/>
      <c r="G76" s="24"/>
    </row>
    <row r="77" spans="2:7" x14ac:dyDescent="0.25">
      <c r="B77" s="297"/>
      <c r="C77" s="40" t="s">
        <v>107</v>
      </c>
      <c r="D77" s="22" t="s">
        <v>272</v>
      </c>
      <c r="E77" s="334"/>
      <c r="F77" s="335"/>
      <c r="G77" s="24"/>
    </row>
    <row r="78" spans="2:7" x14ac:dyDescent="0.25">
      <c r="B78" s="297"/>
      <c r="C78" s="40" t="s">
        <v>108</v>
      </c>
      <c r="D78" s="22"/>
      <c r="E78" s="334" t="s">
        <v>272</v>
      </c>
      <c r="F78" s="335"/>
      <c r="G78" s="24"/>
    </row>
    <row r="79" spans="2:7" x14ac:dyDescent="0.25">
      <c r="B79" s="297"/>
      <c r="C79" s="40" t="s">
        <v>109</v>
      </c>
      <c r="D79" s="22" t="s">
        <v>272</v>
      </c>
      <c r="E79" s="334" t="s">
        <v>272</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t="s">
        <v>272</v>
      </c>
      <c r="F87" s="121" t="s">
        <v>47</v>
      </c>
      <c r="G87" s="39" t="s">
        <v>1952</v>
      </c>
    </row>
    <row r="88" spans="2:7" x14ac:dyDescent="0.25">
      <c r="B88" s="277"/>
      <c r="C88" s="278"/>
      <c r="D88" s="136" t="s">
        <v>119</v>
      </c>
      <c r="E88" s="7" t="s">
        <v>272</v>
      </c>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371" t="s">
        <v>2243</v>
      </c>
    </row>
    <row r="94" spans="2:7" ht="18" customHeight="1" x14ac:dyDescent="0.25">
      <c r="B94" s="299"/>
      <c r="C94" s="300"/>
      <c r="D94" s="131" t="s">
        <v>18</v>
      </c>
      <c r="E94" s="49"/>
      <c r="F94" s="301"/>
      <c r="G94" s="371"/>
    </row>
    <row r="95" spans="2:7" ht="18" customHeight="1" thickBot="1" x14ac:dyDescent="0.3">
      <c r="B95" s="273"/>
      <c r="C95" s="274"/>
      <c r="D95" s="132" t="s">
        <v>45</v>
      </c>
      <c r="E95" s="82"/>
      <c r="F95" s="302"/>
      <c r="G95" s="366"/>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85" t="s">
        <v>2242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t="s">
        <v>2553</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t="s">
        <v>2241</v>
      </c>
      <c r="F110" s="281"/>
      <c r="G110" s="282"/>
    </row>
    <row r="111" spans="2:7" ht="15.75" thickBot="1" x14ac:dyDescent="0.3">
      <c r="B111" s="304" t="s">
        <v>155</v>
      </c>
      <c r="C111" s="305"/>
      <c r="D111" s="54" t="s">
        <v>25</v>
      </c>
      <c r="E111" s="306" t="s">
        <v>47</v>
      </c>
      <c r="F111" s="307"/>
      <c r="G111" s="55" t="s">
        <v>2240</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1727</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t="s">
        <v>2239</v>
      </c>
    </row>
    <row r="121" spans="2:7" x14ac:dyDescent="0.25">
      <c r="B121" s="271" t="s">
        <v>170</v>
      </c>
      <c r="C121" s="272"/>
      <c r="D121" s="121" t="s">
        <v>18</v>
      </c>
      <c r="E121" s="83"/>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t="s">
        <v>2238</v>
      </c>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2034</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184</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c r="F131" s="131" t="s">
        <v>188</v>
      </c>
      <c r="G131" s="51"/>
    </row>
    <row r="132" spans="2:8" x14ac:dyDescent="0.25">
      <c r="B132" s="299"/>
      <c r="C132" s="300"/>
      <c r="D132" s="131" t="s">
        <v>189</v>
      </c>
      <c r="E132" s="20"/>
      <c r="F132" s="136" t="s">
        <v>190</v>
      </c>
      <c r="G132" s="51"/>
    </row>
    <row r="133" spans="2:8" ht="15.75" thickBot="1" x14ac:dyDescent="0.3">
      <c r="B133" s="279"/>
      <c r="C133" s="280"/>
      <c r="D133" s="8" t="s">
        <v>81</v>
      </c>
      <c r="E133" s="281" t="s">
        <v>1724</v>
      </c>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t="s">
        <v>2552</v>
      </c>
      <c r="E135" s="313"/>
      <c r="F135" s="313"/>
      <c r="G135" s="314"/>
    </row>
    <row r="136" spans="2:8" x14ac:dyDescent="0.25">
      <c r="B136" s="236" t="s">
        <v>195</v>
      </c>
      <c r="C136" s="248"/>
      <c r="D136" s="238" t="s">
        <v>18</v>
      </c>
      <c r="E136" s="239"/>
      <c r="F136" s="213">
        <v>10</v>
      </c>
      <c r="G136" s="214"/>
      <c r="H136" t="s">
        <v>2551</v>
      </c>
    </row>
    <row r="137" spans="2:8" x14ac:dyDescent="0.25">
      <c r="B137" s="249"/>
      <c r="C137" s="250"/>
      <c r="D137" s="136" t="s">
        <v>192</v>
      </c>
      <c r="E137" s="131" t="s">
        <v>44</v>
      </c>
      <c r="F137" s="255">
        <v>1</v>
      </c>
      <c r="G137" s="256"/>
      <c r="H137" t="s">
        <v>1879</v>
      </c>
    </row>
    <row r="138" spans="2:8" ht="15.75" thickBot="1" x14ac:dyDescent="0.3">
      <c r="B138" s="253"/>
      <c r="C138" s="254"/>
      <c r="D138" s="8" t="s">
        <v>193</v>
      </c>
      <c r="E138" s="8" t="s">
        <v>44</v>
      </c>
      <c r="F138" s="219">
        <v>9</v>
      </c>
      <c r="G138" s="220"/>
    </row>
    <row r="139" spans="2:8" ht="15.75" thickBot="1" x14ac:dyDescent="0.3">
      <c r="B139" s="196" t="s">
        <v>196</v>
      </c>
      <c r="C139" s="197"/>
      <c r="D139" s="226"/>
      <c r="E139" s="226"/>
      <c r="F139" s="10" t="s">
        <v>200</v>
      </c>
      <c r="G139" s="139"/>
    </row>
    <row r="140" spans="2:8" ht="15.75" thickBot="1" x14ac:dyDescent="0.3">
      <c r="B140" s="304" t="s">
        <v>201</v>
      </c>
      <c r="C140" s="305"/>
      <c r="D140" s="54" t="s">
        <v>25</v>
      </c>
      <c r="E140" s="306" t="s">
        <v>47</v>
      </c>
      <c r="F140" s="307"/>
      <c r="G140" s="55"/>
    </row>
    <row r="141" spans="2:8" ht="15.75" thickBot="1" x14ac:dyDescent="0.3">
      <c r="B141" s="196" t="s">
        <v>202</v>
      </c>
      <c r="C141" s="197"/>
      <c r="D141" s="226"/>
      <c r="E141" s="226"/>
      <c r="F141" s="10" t="s">
        <v>200</v>
      </c>
      <c r="G141" s="139" t="s">
        <v>2237</v>
      </c>
    </row>
    <row r="142" spans="2:8" ht="26.25" customHeight="1" thickBot="1" x14ac:dyDescent="0.3">
      <c r="B142" s="304" t="s">
        <v>208</v>
      </c>
      <c r="C142" s="305"/>
      <c r="D142" s="312" t="s">
        <v>207</v>
      </c>
      <c r="E142" s="313"/>
      <c r="F142" s="313"/>
      <c r="G142" s="314"/>
    </row>
    <row r="143" spans="2:8" x14ac:dyDescent="0.25">
      <c r="B143" s="236" t="s">
        <v>209</v>
      </c>
      <c r="C143" s="248"/>
      <c r="D143" s="134" t="s">
        <v>210</v>
      </c>
      <c r="E143" s="134" t="s">
        <v>214</v>
      </c>
      <c r="F143" s="213"/>
      <c r="G143" s="214"/>
    </row>
    <row r="144" spans="2:8" x14ac:dyDescent="0.25">
      <c r="B144" s="249"/>
      <c r="C144" s="250"/>
      <c r="D144" s="131" t="s">
        <v>211</v>
      </c>
      <c r="E144" s="131" t="s">
        <v>214</v>
      </c>
      <c r="F144" s="255">
        <v>30</v>
      </c>
      <c r="G144" s="256"/>
    </row>
    <row r="145" spans="2:8" x14ac:dyDescent="0.25">
      <c r="B145" s="249"/>
      <c r="C145" s="250"/>
      <c r="D145" s="136" t="s">
        <v>212</v>
      </c>
      <c r="E145" s="131" t="s">
        <v>214</v>
      </c>
      <c r="F145" s="255">
        <v>30</v>
      </c>
      <c r="G145" s="256"/>
    </row>
    <row r="146" spans="2:8" x14ac:dyDescent="0.25">
      <c r="B146" s="249"/>
      <c r="C146" s="250"/>
      <c r="D146" s="136" t="s">
        <v>213</v>
      </c>
      <c r="E146" s="136" t="s">
        <v>214</v>
      </c>
      <c r="F146" s="255">
        <v>40</v>
      </c>
      <c r="G146" s="256"/>
    </row>
    <row r="147" spans="2:8" ht="15.75" thickBot="1" x14ac:dyDescent="0.3">
      <c r="B147" s="253"/>
      <c r="C147" s="254"/>
      <c r="D147" s="8" t="s">
        <v>47</v>
      </c>
      <c r="E147" s="315" t="s">
        <v>2236</v>
      </c>
      <c r="F147" s="316"/>
      <c r="G147" s="317"/>
    </row>
    <row r="148" spans="2:8" ht="29.25" customHeight="1" thickBot="1" x14ac:dyDescent="0.3">
      <c r="B148" s="304" t="s">
        <v>215</v>
      </c>
      <c r="C148" s="305"/>
      <c r="D148" s="54" t="s">
        <v>25</v>
      </c>
      <c r="E148" s="306" t="s">
        <v>216</v>
      </c>
      <c r="F148" s="307"/>
      <c r="G148" s="161">
        <v>3500000</v>
      </c>
      <c r="H148" t="s">
        <v>2550</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20</v>
      </c>
      <c r="G151" s="256"/>
    </row>
    <row r="152" spans="2:8" x14ac:dyDescent="0.25">
      <c r="B152" s="329"/>
      <c r="C152" s="330"/>
      <c r="D152" s="136" t="s">
        <v>221</v>
      </c>
      <c r="E152" s="131" t="s">
        <v>214</v>
      </c>
      <c r="F152" s="255">
        <v>20</v>
      </c>
      <c r="G152" s="256"/>
    </row>
    <row r="153" spans="2:8" x14ac:dyDescent="0.25">
      <c r="B153" s="329"/>
      <c r="C153" s="330"/>
      <c r="D153" s="136" t="s">
        <v>222</v>
      </c>
      <c r="E153" s="131" t="s">
        <v>214</v>
      </c>
      <c r="F153" s="255"/>
      <c r="G153" s="256"/>
    </row>
    <row r="154" spans="2:8" x14ac:dyDescent="0.25">
      <c r="B154" s="329"/>
      <c r="C154" s="330"/>
      <c r="D154" s="136" t="s">
        <v>223</v>
      </c>
      <c r="E154" s="131" t="s">
        <v>214</v>
      </c>
      <c r="F154" s="255">
        <v>60</v>
      </c>
      <c r="G154" s="256"/>
      <c r="H154" t="s">
        <v>2549</v>
      </c>
    </row>
    <row r="155" spans="2:8" ht="15.75" thickBot="1" x14ac:dyDescent="0.3">
      <c r="B155" s="329"/>
      <c r="C155" s="330"/>
      <c r="D155" s="137" t="s">
        <v>110</v>
      </c>
      <c r="E155" s="132" t="s">
        <v>214</v>
      </c>
      <c r="F155" s="259"/>
      <c r="G155" s="303"/>
    </row>
    <row r="156" spans="2:8" ht="15.75" customHeight="1" thickBot="1" x14ac:dyDescent="0.3">
      <c r="B156" s="271" t="s">
        <v>224</v>
      </c>
      <c r="C156" s="272"/>
      <c r="D156" s="47" t="s">
        <v>25</v>
      </c>
      <c r="E156" s="331" t="s">
        <v>225</v>
      </c>
      <c r="F156" s="331"/>
      <c r="G156" s="38" t="s">
        <v>2235</v>
      </c>
    </row>
    <row r="157" spans="2:8" ht="15.75" thickBot="1" x14ac:dyDescent="0.3">
      <c r="B157" s="279"/>
      <c r="C157" s="280"/>
      <c r="D157" s="59" t="s">
        <v>2548</v>
      </c>
      <c r="E157" s="332" t="s">
        <v>225</v>
      </c>
      <c r="F157" s="332"/>
      <c r="G157" s="38" t="s">
        <v>2235</v>
      </c>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2234</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2233</v>
      </c>
      <c r="E161" s="313"/>
      <c r="F161" s="313"/>
      <c r="G161" s="314"/>
    </row>
    <row r="162" spans="2:7" ht="25.5" customHeight="1" thickBot="1" x14ac:dyDescent="0.3">
      <c r="B162" s="318" t="s">
        <v>242</v>
      </c>
      <c r="C162" s="319"/>
      <c r="D162" s="320" t="s">
        <v>244</v>
      </c>
      <c r="E162" s="320"/>
      <c r="F162" s="119" t="s">
        <v>243</v>
      </c>
      <c r="G162" s="139" t="s">
        <v>2232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2231</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2230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55463A6-295F-433B-BA81-5C8103B991E6}"/>
  </hyperlinks>
  <pageMargins left="0.7" right="0.7" top="0.75" bottom="0.75" header="0.3" footer="0.3"/>
  <pageSetup orientation="portrait" horizontalDpi="0" verticalDpi="0" r:id="rId2"/>
  <drawing r:id="rId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586BE-3F6A-4789-8C75-33374F98516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3">
        <v>0.41666666666666669</v>
      </c>
      <c r="F6" s="18" t="s">
        <v>5</v>
      </c>
      <c r="G6" s="65">
        <v>0.44097222222222227</v>
      </c>
    </row>
    <row r="7" spans="1:7" ht="8.25" customHeight="1" thickBot="1" x14ac:dyDescent="0.3">
      <c r="B7" s="212"/>
      <c r="C7" s="212"/>
      <c r="D7" s="212"/>
      <c r="E7" s="212"/>
      <c r="F7" s="212"/>
      <c r="G7" s="212"/>
    </row>
    <row r="8" spans="1:7" ht="24.75" x14ac:dyDescent="0.25">
      <c r="B8" s="13" t="s">
        <v>2</v>
      </c>
      <c r="C8" s="213" t="s">
        <v>2229</v>
      </c>
      <c r="D8" s="213"/>
      <c r="E8" s="121" t="s">
        <v>3</v>
      </c>
      <c r="F8" s="213">
        <v>63</v>
      </c>
      <c r="G8" s="214"/>
    </row>
    <row r="9" spans="1:7" x14ac:dyDescent="0.25">
      <c r="B9" s="14" t="s">
        <v>6</v>
      </c>
      <c r="C9" s="4" t="s">
        <v>2227</v>
      </c>
      <c r="D9" s="3" t="s">
        <v>7</v>
      </c>
      <c r="E9" s="215" t="s">
        <v>2226</v>
      </c>
      <c r="F9" s="216"/>
      <c r="G9" s="217"/>
    </row>
    <row r="10" spans="1:7" ht="15.75" thickBot="1" x14ac:dyDescent="0.3">
      <c r="B10" s="15" t="s">
        <v>8</v>
      </c>
      <c r="C10" s="218" t="s">
        <v>2228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2225</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3</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29</v>
      </c>
    </row>
    <row r="24" spans="2:7" x14ac:dyDescent="0.25">
      <c r="B24" s="240"/>
      <c r="C24" s="241"/>
      <c r="D24" s="136" t="s">
        <v>32</v>
      </c>
      <c r="E24" s="244"/>
      <c r="F24" s="245"/>
      <c r="G24" s="72">
        <v>28</v>
      </c>
    </row>
    <row r="25" spans="2:7" x14ac:dyDescent="0.25">
      <c r="B25" s="240"/>
      <c r="C25" s="241"/>
      <c r="D25" s="136" t="s">
        <v>33</v>
      </c>
      <c r="E25" s="244"/>
      <c r="F25" s="245"/>
      <c r="G25" s="72">
        <v>25</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6</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v>1</v>
      </c>
    </row>
    <row r="42" spans="2:8" ht="15.75" thickBot="1" x14ac:dyDescent="0.3">
      <c r="B42" s="258"/>
      <c r="C42" s="259"/>
      <c r="D42" s="261" t="s">
        <v>54</v>
      </c>
      <c r="E42" s="261"/>
      <c r="F42" s="27"/>
      <c r="G42" s="28">
        <v>2</v>
      </c>
    </row>
    <row r="43" spans="2:8" ht="26.25" customHeight="1" thickBot="1" x14ac:dyDescent="0.3">
      <c r="B43" s="262" t="s">
        <v>55</v>
      </c>
      <c r="C43" s="263"/>
      <c r="D43" s="29" t="s">
        <v>56</v>
      </c>
      <c r="E43" s="30" t="s">
        <v>66</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2</v>
      </c>
      <c r="G50" s="34">
        <v>1</v>
      </c>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v>5</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t="s">
        <v>272</v>
      </c>
      <c r="F74" s="335"/>
      <c r="G74" s="24" t="s">
        <v>272</v>
      </c>
    </row>
    <row r="75" spans="2:7" x14ac:dyDescent="0.25">
      <c r="B75" s="297"/>
      <c r="C75" s="40" t="s">
        <v>105</v>
      </c>
      <c r="D75" s="22"/>
      <c r="E75" s="334"/>
      <c r="F75" s="335"/>
      <c r="G75" s="24"/>
    </row>
    <row r="76" spans="2:7" x14ac:dyDescent="0.25">
      <c r="B76" s="297"/>
      <c r="C76" s="40" t="s">
        <v>106</v>
      </c>
      <c r="D76" s="22" t="s">
        <v>272</v>
      </c>
      <c r="E76" s="334" t="s">
        <v>272</v>
      </c>
      <c r="F76" s="335"/>
      <c r="G76" s="24" t="s">
        <v>272</v>
      </c>
    </row>
    <row r="77" spans="2:7" x14ac:dyDescent="0.25">
      <c r="B77" s="297"/>
      <c r="C77" s="40" t="s">
        <v>107</v>
      </c>
      <c r="D77" s="22" t="s">
        <v>272</v>
      </c>
      <c r="E77" s="334"/>
      <c r="F77" s="335"/>
      <c r="G77" s="24"/>
    </row>
    <row r="78" spans="2:7" x14ac:dyDescent="0.25">
      <c r="B78" s="297"/>
      <c r="C78" s="40" t="s">
        <v>108</v>
      </c>
      <c r="D78" s="22" t="s">
        <v>272</v>
      </c>
      <c r="E78" s="334"/>
      <c r="F78" s="335"/>
      <c r="G78" s="24"/>
    </row>
    <row r="79" spans="2:7" x14ac:dyDescent="0.25">
      <c r="B79" s="297"/>
      <c r="C79" s="40" t="s">
        <v>109</v>
      </c>
      <c r="D79" s="22" t="s">
        <v>272</v>
      </c>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t="s">
        <v>272</v>
      </c>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t="s">
        <v>272</v>
      </c>
      <c r="F87" s="121" t="s">
        <v>47</v>
      </c>
      <c r="G87" s="39" t="s">
        <v>2018</v>
      </c>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2224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2223</v>
      </c>
    </row>
    <row r="93" spans="2:7" ht="18" customHeight="1" x14ac:dyDescent="0.25">
      <c r="B93" s="299"/>
      <c r="C93" s="300"/>
      <c r="D93" s="131" t="s">
        <v>122</v>
      </c>
      <c r="E93" s="49" t="s">
        <v>272</v>
      </c>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1900</v>
      </c>
    </row>
    <row r="97" spans="2:7" x14ac:dyDescent="0.25">
      <c r="B97" s="277"/>
      <c r="C97" s="278"/>
      <c r="D97" s="131" t="s">
        <v>124</v>
      </c>
      <c r="E97" s="20"/>
      <c r="F97" s="131" t="s">
        <v>47</v>
      </c>
      <c r="G97" s="51"/>
    </row>
    <row r="98" spans="2:7" x14ac:dyDescent="0.25">
      <c r="B98" s="277"/>
      <c r="C98" s="278"/>
      <c r="D98" s="131" t="s">
        <v>125</v>
      </c>
      <c r="E98" s="20" t="s">
        <v>272</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2222</v>
      </c>
      <c r="F100" s="281"/>
      <c r="G100" s="282"/>
    </row>
    <row r="101" spans="2:7" ht="27" customHeight="1" thickBot="1" x14ac:dyDescent="0.3">
      <c r="B101" s="304" t="s">
        <v>127</v>
      </c>
      <c r="C101" s="305"/>
      <c r="D101" s="54" t="s">
        <v>25</v>
      </c>
      <c r="E101" s="306" t="s">
        <v>47</v>
      </c>
      <c r="F101" s="307"/>
      <c r="G101" s="55" t="s">
        <v>2221</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t="s">
        <v>2559</v>
      </c>
    </row>
    <row r="108" spans="2:7" x14ac:dyDescent="0.25">
      <c r="B108" s="271" t="s">
        <v>152</v>
      </c>
      <c r="C108" s="272"/>
      <c r="D108" s="121" t="s">
        <v>150</v>
      </c>
      <c r="E108" s="83"/>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t="s">
        <v>2115</v>
      </c>
      <c r="F110" s="281"/>
      <c r="G110" s="282"/>
    </row>
    <row r="111" spans="2:7" ht="15.75" thickBot="1" x14ac:dyDescent="0.3">
      <c r="B111" s="304" t="s">
        <v>155</v>
      </c>
      <c r="C111" s="305"/>
      <c r="D111" s="54" t="s">
        <v>25</v>
      </c>
      <c r="E111" s="306" t="s">
        <v>47</v>
      </c>
      <c r="F111" s="307"/>
      <c r="G111" s="55" t="s">
        <v>1825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1720</v>
      </c>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272</v>
      </c>
      <c r="F122" s="131" t="s">
        <v>173</v>
      </c>
      <c r="G122" s="51"/>
    </row>
    <row r="123" spans="2:7" ht="15.75" thickBot="1" x14ac:dyDescent="0.3">
      <c r="B123" s="310"/>
      <c r="C123" s="311"/>
      <c r="D123" s="122" t="s">
        <v>174</v>
      </c>
      <c r="E123" s="52" t="s">
        <v>272</v>
      </c>
      <c r="F123" s="8" t="s">
        <v>81</v>
      </c>
      <c r="G123" s="56" t="s">
        <v>2220</v>
      </c>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1725</v>
      </c>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t="s">
        <v>2219</v>
      </c>
    </row>
    <row r="128" spans="2:7" ht="27" customHeight="1" thickBot="1" x14ac:dyDescent="0.3">
      <c r="B128" s="304" t="s">
        <v>180</v>
      </c>
      <c r="C128" s="305"/>
      <c r="D128" s="312" t="s">
        <v>25</v>
      </c>
      <c r="E128" s="313"/>
      <c r="F128" s="313"/>
      <c r="G128" s="314"/>
    </row>
    <row r="129" spans="2:8" ht="15.75" thickBot="1" x14ac:dyDescent="0.3">
      <c r="B129" s="308" t="s">
        <v>181</v>
      </c>
      <c r="C129" s="270"/>
      <c r="D129" s="309" t="s">
        <v>182</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272</v>
      </c>
      <c r="F131" s="131" t="s">
        <v>188</v>
      </c>
      <c r="G131" s="51"/>
    </row>
    <row r="132" spans="2:8" x14ac:dyDescent="0.25">
      <c r="B132" s="299"/>
      <c r="C132" s="300"/>
      <c r="D132" s="131" t="s">
        <v>189</v>
      </c>
      <c r="E132" s="20"/>
      <c r="F132" s="136" t="s">
        <v>190</v>
      </c>
      <c r="G132" s="51"/>
    </row>
    <row r="133" spans="2:8" ht="15.75" thickBot="1" x14ac:dyDescent="0.3">
      <c r="B133" s="279"/>
      <c r="C133" s="280"/>
      <c r="D133" s="8" t="s">
        <v>81</v>
      </c>
      <c r="E133" s="281" t="s">
        <v>1724</v>
      </c>
      <c r="F133" s="281"/>
      <c r="G133" s="282"/>
    </row>
    <row r="134" spans="2:8" ht="15.75" thickBot="1" x14ac:dyDescent="0.3">
      <c r="B134" s="304" t="s">
        <v>191</v>
      </c>
      <c r="C134" s="305"/>
      <c r="D134" s="54" t="s">
        <v>25</v>
      </c>
      <c r="E134" s="306" t="s">
        <v>47</v>
      </c>
      <c r="F134" s="307"/>
      <c r="G134" s="55" t="s">
        <v>2218</v>
      </c>
    </row>
    <row r="135" spans="2:8" ht="15.75" thickBot="1" x14ac:dyDescent="0.3">
      <c r="B135" s="304" t="s">
        <v>194</v>
      </c>
      <c r="C135" s="305"/>
      <c r="D135" s="312" t="s">
        <v>2217</v>
      </c>
      <c r="E135" s="313"/>
      <c r="F135" s="313"/>
      <c r="G135" s="314"/>
    </row>
    <row r="136" spans="2:8" x14ac:dyDescent="0.25">
      <c r="B136" s="236" t="s">
        <v>195</v>
      </c>
      <c r="C136" s="248"/>
      <c r="D136" s="238" t="s">
        <v>18</v>
      </c>
      <c r="E136" s="239"/>
      <c r="F136" s="213">
        <v>5</v>
      </c>
      <c r="G136" s="214"/>
    </row>
    <row r="137" spans="2:8" x14ac:dyDescent="0.25">
      <c r="B137" s="249"/>
      <c r="C137" s="250"/>
      <c r="D137" s="136" t="s">
        <v>192</v>
      </c>
      <c r="E137" s="131" t="s">
        <v>44</v>
      </c>
      <c r="F137" s="255">
        <v>2</v>
      </c>
      <c r="G137" s="256"/>
      <c r="H137" s="102" t="s">
        <v>2558</v>
      </c>
    </row>
    <row r="138" spans="2:8" ht="15.75" thickBot="1" x14ac:dyDescent="0.3">
      <c r="B138" s="253"/>
      <c r="C138" s="254"/>
      <c r="D138" s="8" t="s">
        <v>193</v>
      </c>
      <c r="E138" s="8" t="s">
        <v>44</v>
      </c>
      <c r="F138" s="219">
        <v>3</v>
      </c>
      <c r="G138" s="220"/>
      <c r="H138" t="s">
        <v>2557</v>
      </c>
    </row>
    <row r="139" spans="2:8" ht="15.75" thickBot="1" x14ac:dyDescent="0.3">
      <c r="B139" s="196" t="s">
        <v>196</v>
      </c>
      <c r="C139" s="197"/>
      <c r="D139" s="226" t="s">
        <v>199</v>
      </c>
      <c r="E139" s="226"/>
      <c r="F139" s="10" t="s">
        <v>200</v>
      </c>
      <c r="G139" s="139"/>
    </row>
    <row r="140" spans="2:8" ht="15.75" thickBot="1" x14ac:dyDescent="0.3">
      <c r="B140" s="304" t="s">
        <v>201</v>
      </c>
      <c r="C140" s="305"/>
      <c r="D140" s="54" t="s">
        <v>25</v>
      </c>
      <c r="E140" s="306" t="s">
        <v>47</v>
      </c>
      <c r="F140" s="307"/>
      <c r="G140" s="55"/>
    </row>
    <row r="141" spans="2:8" ht="15.75" thickBot="1" x14ac:dyDescent="0.3">
      <c r="B141" s="196" t="s">
        <v>202</v>
      </c>
      <c r="C141" s="197"/>
      <c r="D141" s="226" t="s">
        <v>203</v>
      </c>
      <c r="E141" s="226"/>
      <c r="F141" s="10" t="s">
        <v>200</v>
      </c>
      <c r="G141" s="139"/>
    </row>
    <row r="142" spans="2:8" ht="26.25" customHeight="1" thickBot="1" x14ac:dyDescent="0.3">
      <c r="B142" s="304" t="s">
        <v>208</v>
      </c>
      <c r="C142" s="305"/>
      <c r="D142" s="312" t="s">
        <v>206</v>
      </c>
      <c r="E142" s="313"/>
      <c r="F142" s="313"/>
      <c r="G142" s="314"/>
    </row>
    <row r="143" spans="2:8" x14ac:dyDescent="0.25">
      <c r="B143" s="236" t="s">
        <v>209</v>
      </c>
      <c r="C143" s="248"/>
      <c r="D143" s="134" t="s">
        <v>210</v>
      </c>
      <c r="E143" s="134" t="s">
        <v>214</v>
      </c>
      <c r="F143" s="213">
        <v>50</v>
      </c>
      <c r="G143" s="214"/>
    </row>
    <row r="144" spans="2:8"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35000000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10</v>
      </c>
      <c r="G153" s="256"/>
    </row>
    <row r="154" spans="2:8" x14ac:dyDescent="0.25">
      <c r="B154" s="329"/>
      <c r="C154" s="330"/>
      <c r="D154" s="136" t="s">
        <v>223</v>
      </c>
      <c r="E154" s="131" t="s">
        <v>214</v>
      </c>
      <c r="F154" s="255">
        <v>50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72" t="s">
        <v>2216</v>
      </c>
    </row>
    <row r="157" spans="2:8" ht="15.75" thickBot="1" x14ac:dyDescent="0.3">
      <c r="B157" s="279"/>
      <c r="C157" s="280"/>
      <c r="D157" s="59" t="s">
        <v>2555</v>
      </c>
      <c r="E157" s="332" t="s">
        <v>225</v>
      </c>
      <c r="F157" s="332"/>
      <c r="G157" s="373"/>
    </row>
    <row r="158" spans="2:8" ht="15.75" customHeight="1" thickBot="1" x14ac:dyDescent="0.3">
      <c r="B158" s="196" t="s">
        <v>227</v>
      </c>
      <c r="C158" s="197"/>
      <c r="D158" s="226"/>
      <c r="E158" s="226"/>
      <c r="F158" s="10" t="s">
        <v>21</v>
      </c>
      <c r="G158" s="139" t="s">
        <v>2215</v>
      </c>
    </row>
    <row r="159" spans="2:8" ht="28.5" customHeight="1" thickBot="1" x14ac:dyDescent="0.3">
      <c r="B159" s="304" t="s">
        <v>235</v>
      </c>
      <c r="C159" s="305"/>
      <c r="D159" s="312" t="s">
        <v>2214</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2213</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t="s">
        <v>272</v>
      </c>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2212</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2211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CF48960D-86BF-40A1-9243-B881B01E16CC}"/>
  </hyperlinks>
  <pageMargins left="0.7" right="0.7" top="0.75" bottom="0.75" header="0.3" footer="0.3"/>
  <pageSetup orientation="portrait" horizontalDpi="0" verticalDpi="0" r:id="rId2"/>
  <drawing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CC36-C093-412B-B791-42629BC66C64}">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44153</v>
      </c>
      <c r="D6" s="18" t="s">
        <v>4</v>
      </c>
      <c r="E6" s="63">
        <v>0.5</v>
      </c>
      <c r="F6" s="18" t="s">
        <v>5</v>
      </c>
      <c r="G6" s="65">
        <v>0.52361111111111114</v>
      </c>
    </row>
    <row r="7" spans="1:7" ht="8.25" customHeight="1" thickBot="1" x14ac:dyDescent="0.3">
      <c r="B7" s="212"/>
      <c r="C7" s="212"/>
      <c r="D7" s="212"/>
      <c r="E7" s="212"/>
      <c r="F7" s="212"/>
      <c r="G7" s="212"/>
    </row>
    <row r="8" spans="1:7" ht="24.75" x14ac:dyDescent="0.25">
      <c r="B8" s="13" t="s">
        <v>2</v>
      </c>
      <c r="C8" s="213" t="s">
        <v>2210</v>
      </c>
      <c r="D8" s="213"/>
      <c r="E8" s="121" t="s">
        <v>3</v>
      </c>
      <c r="F8" s="213">
        <v>52</v>
      </c>
      <c r="G8" s="214"/>
    </row>
    <row r="9" spans="1:7" x14ac:dyDescent="0.25">
      <c r="B9" s="14" t="s">
        <v>6</v>
      </c>
      <c r="C9" s="4" t="s">
        <v>2053</v>
      </c>
      <c r="D9" s="3" t="s">
        <v>7</v>
      </c>
      <c r="E9" s="215" t="s">
        <v>1781</v>
      </c>
      <c r="F9" s="216"/>
      <c r="G9" s="217"/>
    </row>
    <row r="10" spans="1:7" ht="15.75" thickBot="1" x14ac:dyDescent="0.3">
      <c r="B10" s="15" t="s">
        <v>8</v>
      </c>
      <c r="C10" s="218" t="s">
        <v>2209</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2208</v>
      </c>
      <c r="E16" s="226"/>
      <c r="F16" s="10" t="s">
        <v>16</v>
      </c>
      <c r="G16" s="11">
        <v>40</v>
      </c>
    </row>
    <row r="17" spans="2:7" ht="15.75" thickBot="1" x14ac:dyDescent="0.3">
      <c r="B17" s="196" t="s">
        <v>41</v>
      </c>
      <c r="C17" s="197"/>
      <c r="D17" s="226" t="s">
        <v>19</v>
      </c>
      <c r="E17" s="226"/>
      <c r="F17" s="10" t="s">
        <v>21</v>
      </c>
      <c r="G17" s="139"/>
    </row>
    <row r="18" spans="2:7" ht="15.75" thickBot="1" x14ac:dyDescent="0.3">
      <c r="B18" s="196" t="s">
        <v>42</v>
      </c>
      <c r="C18" s="197"/>
      <c r="D18" s="226">
        <v>7</v>
      </c>
      <c r="E18" s="226"/>
      <c r="F18" s="226"/>
      <c r="G18" s="227"/>
    </row>
    <row r="19" spans="2:7" ht="15.75" thickBot="1" x14ac:dyDescent="0.3">
      <c r="B19" s="196" t="s">
        <v>43</v>
      </c>
      <c r="C19" s="197"/>
      <c r="D19" s="10" t="s">
        <v>22</v>
      </c>
      <c r="E19" s="123">
        <v>1</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20</v>
      </c>
      <c r="F23" s="245"/>
      <c r="G23" s="72"/>
    </row>
    <row r="24" spans="2:7" x14ac:dyDescent="0.25">
      <c r="B24" s="240"/>
      <c r="C24" s="241"/>
      <c r="D24" s="136" t="s">
        <v>32</v>
      </c>
      <c r="E24" s="244">
        <v>19</v>
      </c>
      <c r="F24" s="245"/>
      <c r="G24" s="72"/>
    </row>
    <row r="25" spans="2:7" x14ac:dyDescent="0.25">
      <c r="B25" s="240"/>
      <c r="C25" s="241"/>
      <c r="D25" s="136" t="s">
        <v>33</v>
      </c>
      <c r="E25" s="244">
        <v>11</v>
      </c>
      <c r="F25" s="245"/>
      <c r="G25" s="72"/>
    </row>
    <row r="26" spans="2:7" x14ac:dyDescent="0.25">
      <c r="B26" s="240"/>
      <c r="C26" s="241"/>
      <c r="D26" s="136" t="s">
        <v>34</v>
      </c>
      <c r="E26" s="244"/>
      <c r="F26" s="245"/>
      <c r="G26" s="72">
        <v>10</v>
      </c>
    </row>
    <row r="27" spans="2:7" x14ac:dyDescent="0.25">
      <c r="B27" s="240"/>
      <c r="C27" s="241"/>
      <c r="D27" s="136" t="s">
        <v>35</v>
      </c>
      <c r="E27" s="244">
        <v>6</v>
      </c>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4</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72</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row>
    <row r="47" spans="2:8" x14ac:dyDescent="0.25">
      <c r="B47" s="268"/>
      <c r="C47" s="32" t="s">
        <v>59</v>
      </c>
      <c r="D47" s="6"/>
      <c r="E47" s="6">
        <v>1</v>
      </c>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2</v>
      </c>
      <c r="F50" s="6"/>
      <c r="G50" s="34"/>
    </row>
    <row r="51" spans="2:7" ht="15.75" thickBot="1" x14ac:dyDescent="0.3">
      <c r="B51" s="269"/>
      <c r="C51" s="35" t="s">
        <v>63</v>
      </c>
      <c r="D51" s="36"/>
      <c r="E51" s="36"/>
      <c r="F51" s="36"/>
      <c r="G51" s="37"/>
    </row>
    <row r="52" spans="2:7" ht="15.75" thickBot="1" x14ac:dyDescent="0.3">
      <c r="B52" s="262" t="s">
        <v>141</v>
      </c>
      <c r="C52" s="270"/>
      <c r="D52" s="233">
        <v>7</v>
      </c>
      <c r="E52" s="234"/>
      <c r="F52" s="234"/>
      <c r="G52" s="235"/>
    </row>
    <row r="53" spans="2:7" ht="15.75" customHeight="1" x14ac:dyDescent="0.25">
      <c r="B53" s="271" t="s">
        <v>80</v>
      </c>
      <c r="C53" s="272"/>
      <c r="D53" s="134" t="s">
        <v>78</v>
      </c>
      <c r="E53" s="75"/>
      <c r="F53" s="134" t="s">
        <v>79</v>
      </c>
      <c r="G53" s="38">
        <v>7</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t="s">
        <v>272</v>
      </c>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t="s">
        <v>272</v>
      </c>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t="s">
        <v>272</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1762</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2207</v>
      </c>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t="s">
        <v>2206</v>
      </c>
      <c r="F110" s="281"/>
      <c r="G110" s="282"/>
    </row>
    <row r="111" spans="2:7" ht="15.75" thickBot="1" x14ac:dyDescent="0.3">
      <c r="B111" s="304" t="s">
        <v>155</v>
      </c>
      <c r="C111" s="305"/>
      <c r="D111" s="54" t="s">
        <v>25</v>
      </c>
      <c r="E111" s="306" t="s">
        <v>47</v>
      </c>
      <c r="F111" s="307"/>
      <c r="G111" s="55" t="s">
        <v>2205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t="s">
        <v>2204</v>
      </c>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2203</v>
      </c>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2202</v>
      </c>
    </row>
    <row r="125" spans="2:7" ht="27.75" customHeight="1" thickBot="1" x14ac:dyDescent="0.3">
      <c r="B125" s="304" t="s">
        <v>177</v>
      </c>
      <c r="C125" s="305"/>
      <c r="D125" s="54" t="s">
        <v>25</v>
      </c>
      <c r="E125" s="306" t="s">
        <v>176</v>
      </c>
      <c r="F125" s="307"/>
      <c r="G125" s="55" t="s">
        <v>2201</v>
      </c>
    </row>
    <row r="126" spans="2:7" x14ac:dyDescent="0.25">
      <c r="B126" s="271" t="s">
        <v>178</v>
      </c>
      <c r="C126" s="272"/>
      <c r="D126" s="121" t="s">
        <v>112</v>
      </c>
      <c r="E126" s="83" t="s">
        <v>272</v>
      </c>
      <c r="F126" s="121" t="s">
        <v>113</v>
      </c>
      <c r="G126" s="39" t="s">
        <v>2560</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1912</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c r="E141" s="226"/>
      <c r="F141" s="10" t="s">
        <v>200</v>
      </c>
      <c r="G141" s="139" t="s">
        <v>2200</v>
      </c>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c r="G144" s="256"/>
    </row>
    <row r="145" spans="2:7" x14ac:dyDescent="0.25">
      <c r="B145" s="249"/>
      <c r="C145" s="250"/>
      <c r="D145" s="136" t="s">
        <v>212</v>
      </c>
      <c r="E145" s="131" t="s">
        <v>214</v>
      </c>
      <c r="F145" s="255">
        <v>20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20</v>
      </c>
      <c r="G149" s="326"/>
    </row>
    <row r="150" spans="2:7" x14ac:dyDescent="0.25">
      <c r="B150" s="323"/>
      <c r="C150" s="324"/>
      <c r="D150" s="131" t="s">
        <v>219</v>
      </c>
      <c r="E150" s="131" t="s">
        <v>214</v>
      </c>
      <c r="F150" s="255">
        <v>10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30</v>
      </c>
      <c r="G153" s="256"/>
    </row>
    <row r="154" spans="2:7" x14ac:dyDescent="0.25">
      <c r="B154" s="329"/>
      <c r="C154" s="330"/>
      <c r="D154" s="136" t="s">
        <v>223</v>
      </c>
      <c r="E154" s="131" t="s">
        <v>214</v>
      </c>
      <c r="F154" s="255">
        <v>20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74" t="s">
        <v>2199</v>
      </c>
    </row>
    <row r="157" spans="2:7" ht="15.75" thickBot="1" x14ac:dyDescent="0.3">
      <c r="B157" s="279"/>
      <c r="C157" s="280"/>
      <c r="D157" s="59" t="s">
        <v>226</v>
      </c>
      <c r="E157" s="332" t="s">
        <v>225</v>
      </c>
      <c r="F157" s="332"/>
      <c r="G157" s="375"/>
    </row>
    <row r="158" spans="2:7" ht="15.75" customHeight="1" thickBot="1" x14ac:dyDescent="0.3">
      <c r="B158" s="196" t="s">
        <v>227</v>
      </c>
      <c r="C158" s="197"/>
      <c r="D158" s="226"/>
      <c r="E158" s="226"/>
      <c r="F158" s="10" t="s">
        <v>21</v>
      </c>
      <c r="G158" s="139" t="s">
        <v>2198</v>
      </c>
    </row>
    <row r="159" spans="2:7" ht="28.5" customHeight="1" thickBot="1" x14ac:dyDescent="0.3">
      <c r="B159" s="304" t="s">
        <v>235</v>
      </c>
      <c r="C159" s="305"/>
      <c r="D159" s="312" t="s">
        <v>1645</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2197</v>
      </c>
      <c r="E161" s="313"/>
      <c r="F161" s="313"/>
      <c r="G161" s="314"/>
    </row>
    <row r="162" spans="2:7" ht="25.5" customHeight="1" thickBot="1" x14ac:dyDescent="0.3">
      <c r="B162" s="318" t="s">
        <v>242</v>
      </c>
      <c r="C162" s="319"/>
      <c r="D162" s="320" t="s">
        <v>25</v>
      </c>
      <c r="E162" s="320"/>
      <c r="F162" s="119" t="s">
        <v>243</v>
      </c>
      <c r="G162" s="139" t="s">
        <v>2196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t="s">
        <v>272</v>
      </c>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2195</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2194</v>
      </c>
      <c r="E179" s="313"/>
      <c r="F179" s="313"/>
      <c r="G179" s="314"/>
    </row>
    <row r="180" spans="2:7" ht="15.75" thickBot="1" x14ac:dyDescent="0.3">
      <c r="B180" s="318" t="s">
        <v>263</v>
      </c>
      <c r="C180" s="319"/>
      <c r="D180" s="120" t="s">
        <v>25</v>
      </c>
      <c r="E180" s="333" t="s">
        <v>255</v>
      </c>
      <c r="F180" s="333"/>
      <c r="G180" s="11" t="s">
        <v>2193</v>
      </c>
    </row>
    <row r="181" spans="2:7" x14ac:dyDescent="0.25">
      <c r="B181" s="271" t="s">
        <v>264</v>
      </c>
      <c r="C181" s="272"/>
      <c r="D181" s="121" t="s">
        <v>265</v>
      </c>
      <c r="E181" s="83" t="s">
        <v>272</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B4D8C536-9F43-4C03-BFD0-782981DAFC5B}"/>
  </hyperlinks>
  <pageMargins left="0.7" right="0.7" top="0.75" bottom="0.75" header="0.3" footer="0.3"/>
  <pageSetup orientation="portrait" horizontalDpi="0" verticalDpi="0" r:id="rId2"/>
  <drawing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6BFF-BBCF-42EA-881A-4F6E6B87A85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8" ht="15.75" thickBot="1" x14ac:dyDescent="0.3"/>
    <row r="2" spans="1:8" x14ac:dyDescent="0.25">
      <c r="B2" s="203"/>
      <c r="C2" s="206" t="s">
        <v>0</v>
      </c>
      <c r="D2" s="206"/>
      <c r="E2" s="206"/>
      <c r="F2" s="206"/>
      <c r="G2" s="207"/>
    </row>
    <row r="3" spans="1:8" x14ac:dyDescent="0.25">
      <c r="A3" s="1"/>
      <c r="B3" s="204"/>
      <c r="C3" s="208"/>
      <c r="D3" s="208"/>
      <c r="E3" s="208"/>
      <c r="F3" s="208"/>
      <c r="G3" s="209"/>
    </row>
    <row r="4" spans="1:8" ht="15.75" thickBot="1" x14ac:dyDescent="0.3">
      <c r="B4" s="205"/>
      <c r="C4" s="210"/>
      <c r="D4" s="210"/>
      <c r="E4" s="210"/>
      <c r="F4" s="210"/>
      <c r="G4" s="211"/>
    </row>
    <row r="5" spans="1:8" ht="15.75" thickBot="1" x14ac:dyDescent="0.3"/>
    <row r="6" spans="1:8" ht="15.75" thickBot="1" x14ac:dyDescent="0.3">
      <c r="B6" s="16" t="s">
        <v>1</v>
      </c>
      <c r="C6" s="60">
        <v>44156</v>
      </c>
      <c r="D6" s="18" t="s">
        <v>4</v>
      </c>
      <c r="E6" s="63">
        <v>0.38055555555555554</v>
      </c>
      <c r="F6" s="18" t="s">
        <v>5</v>
      </c>
      <c r="G6" s="65">
        <v>0.41180555555555554</v>
      </c>
    </row>
    <row r="7" spans="1:8" ht="8.25" customHeight="1" thickBot="1" x14ac:dyDescent="0.3">
      <c r="B7" s="212"/>
      <c r="C7" s="212"/>
      <c r="D7" s="212"/>
      <c r="E7" s="212"/>
      <c r="F7" s="212"/>
      <c r="G7" s="212"/>
    </row>
    <row r="8" spans="1:8" ht="24.75" x14ac:dyDescent="0.25">
      <c r="B8" s="13" t="s">
        <v>2</v>
      </c>
      <c r="C8" s="213" t="s">
        <v>2192</v>
      </c>
      <c r="D8" s="213"/>
      <c r="E8" s="121" t="s">
        <v>3</v>
      </c>
      <c r="F8" s="213">
        <v>62</v>
      </c>
      <c r="G8" s="214"/>
      <c r="H8" s="163"/>
    </row>
    <row r="9" spans="1:8" x14ac:dyDescent="0.25">
      <c r="B9" s="14" t="s">
        <v>6</v>
      </c>
      <c r="C9" s="4" t="s">
        <v>1749</v>
      </c>
      <c r="D9" s="3" t="s">
        <v>7</v>
      </c>
      <c r="E9" s="215" t="s">
        <v>1751</v>
      </c>
      <c r="F9" s="216"/>
      <c r="G9" s="217"/>
    </row>
    <row r="10" spans="1:8" ht="15.75" thickBot="1" x14ac:dyDescent="0.3">
      <c r="B10" s="15" t="s">
        <v>8</v>
      </c>
      <c r="C10" s="218" t="s">
        <v>2191</v>
      </c>
      <c r="D10" s="219"/>
      <c r="E10" s="219"/>
      <c r="F10" s="219"/>
      <c r="G10" s="220"/>
    </row>
    <row r="11" spans="1:8" x14ac:dyDescent="0.25">
      <c r="B11" s="142"/>
      <c r="C11" s="142"/>
      <c r="D11" s="142"/>
      <c r="E11" s="142"/>
      <c r="F11" s="142"/>
      <c r="G11" s="142"/>
    </row>
    <row r="12" spans="1:8" ht="15.75" thickBot="1" x14ac:dyDescent="0.3"/>
    <row r="13" spans="1:8" ht="15.75" thickBot="1" x14ac:dyDescent="0.3">
      <c r="B13" s="221" t="s">
        <v>9</v>
      </c>
      <c r="C13" s="222"/>
      <c r="D13" s="222"/>
      <c r="E13" s="222"/>
      <c r="F13" s="222"/>
      <c r="G13" s="223"/>
    </row>
    <row r="14" spans="1:8" ht="15.75" thickBot="1" x14ac:dyDescent="0.3"/>
    <row r="15" spans="1:8" ht="15.75" thickBot="1" x14ac:dyDescent="0.3">
      <c r="B15" s="9" t="s">
        <v>39</v>
      </c>
      <c r="C15" s="224" t="s">
        <v>10</v>
      </c>
      <c r="D15" s="224"/>
      <c r="E15" s="224"/>
      <c r="F15" s="224"/>
      <c r="G15" s="225"/>
    </row>
    <row r="16" spans="1:8" ht="15.75" thickBot="1" x14ac:dyDescent="0.3">
      <c r="B16" s="9" t="s">
        <v>40</v>
      </c>
      <c r="C16" s="10" t="s">
        <v>15</v>
      </c>
      <c r="D16" s="226" t="s">
        <v>2190</v>
      </c>
      <c r="E16" s="226"/>
      <c r="F16" s="10" t="s">
        <v>16</v>
      </c>
      <c r="G16" s="11">
        <v>64</v>
      </c>
    </row>
    <row r="17" spans="2:7" ht="15.75" thickBot="1" x14ac:dyDescent="0.3">
      <c r="B17" s="196" t="s">
        <v>41</v>
      </c>
      <c r="C17" s="197"/>
      <c r="D17" s="226"/>
      <c r="E17" s="226"/>
      <c r="F17" s="10" t="s">
        <v>21</v>
      </c>
      <c r="G17" s="139" t="s">
        <v>2189</v>
      </c>
    </row>
    <row r="18" spans="2:7" ht="15.75" thickBot="1" x14ac:dyDescent="0.3">
      <c r="B18" s="196" t="s">
        <v>42</v>
      </c>
      <c r="C18" s="197"/>
      <c r="D18" s="226">
        <v>6</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33</v>
      </c>
    </row>
    <row r="24" spans="2:7" x14ac:dyDescent="0.25">
      <c r="B24" s="240"/>
      <c r="C24" s="241"/>
      <c r="D24" s="136" t="s">
        <v>32</v>
      </c>
      <c r="E24" s="244">
        <v>31</v>
      </c>
      <c r="F24" s="245"/>
      <c r="G24" s="72"/>
    </row>
    <row r="25" spans="2:7" x14ac:dyDescent="0.25">
      <c r="B25" s="240"/>
      <c r="C25" s="241"/>
      <c r="D25" s="136" t="s">
        <v>33</v>
      </c>
      <c r="E25" s="244">
        <v>20</v>
      </c>
      <c r="F25" s="245"/>
      <c r="G25" s="72"/>
    </row>
    <row r="26" spans="2:7" x14ac:dyDescent="0.25">
      <c r="B26" s="240"/>
      <c r="C26" s="241"/>
      <c r="D26" s="136" t="s">
        <v>34</v>
      </c>
      <c r="E26" s="244">
        <v>18</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4</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v>1</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2</v>
      </c>
      <c r="F50" s="6">
        <v>1</v>
      </c>
      <c r="G50" s="34"/>
    </row>
    <row r="51" spans="2:7" ht="15.75" thickBot="1" x14ac:dyDescent="0.3">
      <c r="B51" s="269"/>
      <c r="C51" s="35" t="s">
        <v>63</v>
      </c>
      <c r="D51" s="36">
        <v>1</v>
      </c>
      <c r="E51" s="36"/>
      <c r="F51" s="36"/>
      <c r="G51" s="37"/>
    </row>
    <row r="52" spans="2:7" ht="15.75" thickBot="1" x14ac:dyDescent="0.3">
      <c r="B52" s="262" t="s">
        <v>141</v>
      </c>
      <c r="C52" s="270"/>
      <c r="D52" s="233">
        <v>6</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t="s">
        <v>272</v>
      </c>
      <c r="E57" s="136" t="s">
        <v>84</v>
      </c>
      <c r="F57" s="136" t="s">
        <v>44</v>
      </c>
      <c r="G57" s="51">
        <v>1</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2188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t="s">
        <v>272</v>
      </c>
      <c r="E71" s="334"/>
      <c r="F71" s="335"/>
      <c r="G71" s="24" t="s">
        <v>272</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t="s">
        <v>272</v>
      </c>
      <c r="E74" s="334"/>
      <c r="F74" s="335"/>
      <c r="G74" s="24"/>
    </row>
    <row r="75" spans="2:7" x14ac:dyDescent="0.25">
      <c r="B75" s="297"/>
      <c r="C75" s="40" t="s">
        <v>105</v>
      </c>
      <c r="D75" s="22"/>
      <c r="E75" s="334"/>
      <c r="F75" s="335"/>
      <c r="G75" s="24"/>
    </row>
    <row r="76" spans="2:7" x14ac:dyDescent="0.25">
      <c r="B76" s="297"/>
      <c r="C76" s="40" t="s">
        <v>106</v>
      </c>
      <c r="D76" s="22" t="s">
        <v>272</v>
      </c>
      <c r="E76" s="334" t="s">
        <v>272</v>
      </c>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2187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2186</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1983</v>
      </c>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2185</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2184</v>
      </c>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t="s">
        <v>2183</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2182</v>
      </c>
    </row>
    <row r="113" spans="1:7" ht="25.5" customHeight="1" thickBot="1" x14ac:dyDescent="0.3">
      <c r="B113" s="310" t="s">
        <v>157</v>
      </c>
      <c r="C113" s="311"/>
      <c r="D113" s="54" t="s">
        <v>25</v>
      </c>
      <c r="E113" s="306" t="s">
        <v>158</v>
      </c>
      <c r="F113" s="307"/>
      <c r="G113" s="55">
        <v>15</v>
      </c>
    </row>
    <row r="114" spans="1:7" x14ac:dyDescent="0.25">
      <c r="B114" s="271" t="s">
        <v>159</v>
      </c>
      <c r="C114" s="272"/>
      <c r="D114" s="121" t="s">
        <v>161</v>
      </c>
      <c r="E114" s="83" t="s">
        <v>272</v>
      </c>
      <c r="F114" s="121" t="s">
        <v>47</v>
      </c>
      <c r="G114" s="39" t="s">
        <v>2181</v>
      </c>
    </row>
    <row r="115" spans="1:7" x14ac:dyDescent="0.25">
      <c r="B115" s="277"/>
      <c r="C115" s="278"/>
      <c r="D115" s="131" t="s">
        <v>160</v>
      </c>
      <c r="E115" s="20" t="s">
        <v>272</v>
      </c>
      <c r="F115" s="131" t="s">
        <v>162</v>
      </c>
      <c r="G115" s="51" t="s">
        <v>272</v>
      </c>
    </row>
    <row r="116" spans="1:7" x14ac:dyDescent="0.25">
      <c r="B116" s="277"/>
      <c r="C116" s="278"/>
      <c r="D116" s="132" t="s">
        <v>163</v>
      </c>
      <c r="E116" s="50"/>
      <c r="F116" s="132" t="s">
        <v>164</v>
      </c>
      <c r="G116" s="53" t="s">
        <v>272</v>
      </c>
    </row>
    <row r="117" spans="1:7" ht="15.75" thickBot="1" x14ac:dyDescent="0.3">
      <c r="B117" s="279"/>
      <c r="C117" s="280"/>
      <c r="D117" s="8" t="s">
        <v>81</v>
      </c>
      <c r="E117" s="281"/>
      <c r="F117" s="281"/>
      <c r="G117" s="282"/>
    </row>
    <row r="118" spans="1:7" ht="29.25" customHeight="1" thickBot="1" x14ac:dyDescent="0.3">
      <c r="B118" s="304" t="s">
        <v>165</v>
      </c>
      <c r="C118" s="305"/>
      <c r="D118" s="54" t="s">
        <v>26</v>
      </c>
      <c r="E118" s="306" t="s">
        <v>47</v>
      </c>
      <c r="F118" s="307"/>
      <c r="G118" s="55"/>
    </row>
    <row r="119" spans="1:7" ht="15.75" thickBot="1" x14ac:dyDescent="0.3">
      <c r="A119" s="162"/>
      <c r="B119" s="304" t="s">
        <v>166</v>
      </c>
      <c r="C119" s="305"/>
      <c r="D119" s="312" t="s">
        <v>26</v>
      </c>
      <c r="E119" s="313"/>
      <c r="F119" s="313"/>
      <c r="G119" s="314"/>
    </row>
    <row r="120" spans="1:7" ht="15.75" thickBot="1" x14ac:dyDescent="0.3">
      <c r="B120" s="196" t="s">
        <v>167</v>
      </c>
      <c r="C120" s="197"/>
      <c r="D120" s="226"/>
      <c r="E120" s="226"/>
      <c r="F120" s="10" t="s">
        <v>21</v>
      </c>
      <c r="G120" s="139"/>
    </row>
    <row r="121" spans="1:7" x14ac:dyDescent="0.25">
      <c r="B121" s="271" t="s">
        <v>170</v>
      </c>
      <c r="C121" s="272"/>
      <c r="D121" s="121" t="s">
        <v>18</v>
      </c>
      <c r="E121" s="83" t="s">
        <v>272</v>
      </c>
      <c r="F121" s="121" t="s">
        <v>171</v>
      </c>
      <c r="G121" s="39"/>
    </row>
    <row r="122" spans="1:7" x14ac:dyDescent="0.25">
      <c r="B122" s="277"/>
      <c r="C122" s="278"/>
      <c r="D122" s="131" t="s">
        <v>172</v>
      </c>
      <c r="E122" s="20"/>
      <c r="F122" s="131" t="s">
        <v>173</v>
      </c>
      <c r="G122" s="51"/>
    </row>
    <row r="123" spans="1:7" ht="15.75" thickBot="1" x14ac:dyDescent="0.3">
      <c r="B123" s="310"/>
      <c r="C123" s="311"/>
      <c r="D123" s="122" t="s">
        <v>174</v>
      </c>
      <c r="E123" s="52"/>
      <c r="F123" s="8" t="s">
        <v>81</v>
      </c>
      <c r="G123" s="56"/>
    </row>
    <row r="124" spans="1:7" ht="27" customHeight="1" thickBot="1" x14ac:dyDescent="0.3">
      <c r="B124" s="304" t="s">
        <v>175</v>
      </c>
      <c r="C124" s="305"/>
      <c r="D124" s="54" t="s">
        <v>25</v>
      </c>
      <c r="E124" s="306" t="s">
        <v>176</v>
      </c>
      <c r="F124" s="307"/>
      <c r="G124" s="55" t="s">
        <v>2180</v>
      </c>
    </row>
    <row r="125" spans="1:7" ht="27.75" customHeight="1" thickBot="1" x14ac:dyDescent="0.3">
      <c r="B125" s="304" t="s">
        <v>177</v>
      </c>
      <c r="C125" s="305"/>
      <c r="D125" s="54" t="s">
        <v>25</v>
      </c>
      <c r="E125" s="306" t="s">
        <v>176</v>
      </c>
      <c r="F125" s="307"/>
      <c r="G125" s="55" t="s">
        <v>2179</v>
      </c>
    </row>
    <row r="126" spans="1:7" x14ac:dyDescent="0.25">
      <c r="B126" s="271" t="s">
        <v>178</v>
      </c>
      <c r="C126" s="272"/>
      <c r="D126" s="121" t="s">
        <v>112</v>
      </c>
      <c r="E126" s="83" t="s">
        <v>272</v>
      </c>
      <c r="F126" s="121" t="s">
        <v>113</v>
      </c>
      <c r="G126" s="39"/>
    </row>
    <row r="127" spans="1:7" ht="15.75" thickBot="1" x14ac:dyDescent="0.3">
      <c r="B127" s="310"/>
      <c r="C127" s="311"/>
      <c r="D127" s="122" t="s">
        <v>179</v>
      </c>
      <c r="E127" s="52"/>
      <c r="F127" s="8" t="s">
        <v>81</v>
      </c>
      <c r="G127" s="56"/>
    </row>
    <row r="128" spans="1: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376" t="s">
        <v>2178</v>
      </c>
      <c r="F133" s="376"/>
      <c r="G133" s="377"/>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20</v>
      </c>
      <c r="G146" s="256"/>
    </row>
    <row r="147" spans="2:8" ht="15.75" thickBot="1" x14ac:dyDescent="0.3">
      <c r="B147" s="253"/>
      <c r="C147" s="254"/>
      <c r="D147" s="8" t="s">
        <v>47</v>
      </c>
      <c r="E147" s="315" t="s">
        <v>2177</v>
      </c>
      <c r="F147" s="316"/>
      <c r="G147" s="317"/>
    </row>
    <row r="148" spans="2:8" ht="29.25" customHeight="1" thickBot="1" x14ac:dyDescent="0.3">
      <c r="B148" s="304" t="s">
        <v>215</v>
      </c>
      <c r="C148" s="305"/>
      <c r="D148" s="54" t="s">
        <v>25</v>
      </c>
      <c r="E148" s="306" t="s">
        <v>216</v>
      </c>
      <c r="F148" s="307"/>
      <c r="G148" s="161">
        <v>4500000</v>
      </c>
      <c r="H148" t="s">
        <v>2561</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72" t="s">
        <v>2176</v>
      </c>
    </row>
    <row r="157" spans="2:8" ht="15.75" thickBot="1" x14ac:dyDescent="0.3">
      <c r="B157" s="279"/>
      <c r="C157" s="280"/>
      <c r="D157" s="59" t="s">
        <v>2511</v>
      </c>
      <c r="E157" s="332" t="s">
        <v>225</v>
      </c>
      <c r="F157" s="332"/>
      <c r="G157" s="373"/>
    </row>
    <row r="158" spans="2:8" ht="15.75" customHeight="1" thickBot="1" x14ac:dyDescent="0.3">
      <c r="B158" s="196" t="s">
        <v>227</v>
      </c>
      <c r="C158" s="197"/>
      <c r="D158" s="226"/>
      <c r="E158" s="226"/>
      <c r="F158" s="10" t="s">
        <v>21</v>
      </c>
      <c r="G158" s="139" t="s">
        <v>2175</v>
      </c>
    </row>
    <row r="159" spans="2:8" ht="28.5" customHeight="1" thickBot="1" x14ac:dyDescent="0.3">
      <c r="B159" s="304" t="s">
        <v>235</v>
      </c>
      <c r="C159" s="305"/>
      <c r="D159" s="312" t="s">
        <v>2174</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2173</v>
      </c>
      <c r="E161" s="313"/>
      <c r="F161" s="313"/>
      <c r="G161" s="314"/>
    </row>
    <row r="162" spans="2:7" ht="25.5" customHeight="1" thickBot="1" x14ac:dyDescent="0.3">
      <c r="B162" s="318" t="s">
        <v>242</v>
      </c>
      <c r="C162" s="319"/>
      <c r="D162" s="320" t="s">
        <v>25</v>
      </c>
      <c r="E162" s="320"/>
      <c r="F162" s="119" t="s">
        <v>243</v>
      </c>
      <c r="G162" s="139" t="s">
        <v>2172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t="s">
        <v>275</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275</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2171</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2170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B88C58F-A22D-44A3-A057-627F5EB599BA}"/>
  </hyperlinks>
  <pageMargins left="0.7" right="0.7" top="0.75" bottom="0.75" header="0.3" footer="0.3"/>
  <pageSetup orientation="portrait" r:id="rId2"/>
  <drawing r:id="rId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58F37-2C50-4BB8-83E1-40D2AA26F0A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0.60416666666666663</v>
      </c>
      <c r="F6" s="18" t="s">
        <v>5</v>
      </c>
      <c r="G6" s="65">
        <v>0.63055555555555554</v>
      </c>
    </row>
    <row r="7" spans="1:7" ht="8.25" customHeight="1" thickBot="1" x14ac:dyDescent="0.3">
      <c r="B7" s="212"/>
      <c r="C7" s="212"/>
      <c r="D7" s="212"/>
      <c r="E7" s="212"/>
      <c r="F7" s="212"/>
      <c r="G7" s="212"/>
    </row>
    <row r="8" spans="1:7" ht="24.75" x14ac:dyDescent="0.25">
      <c r="B8" s="13" t="s">
        <v>2</v>
      </c>
      <c r="C8" s="213" t="s">
        <v>2164</v>
      </c>
      <c r="D8" s="213"/>
      <c r="E8" s="121" t="s">
        <v>3</v>
      </c>
      <c r="F8" s="213">
        <v>56</v>
      </c>
      <c r="G8" s="214"/>
    </row>
    <row r="9" spans="1:7" x14ac:dyDescent="0.25">
      <c r="B9" s="14" t="s">
        <v>6</v>
      </c>
      <c r="C9" s="4" t="s">
        <v>1855</v>
      </c>
      <c r="D9" s="3" t="s">
        <v>7</v>
      </c>
      <c r="E9" s="215" t="s">
        <v>1781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2166</v>
      </c>
      <c r="E16" s="226"/>
      <c r="F16" s="10" t="s">
        <v>16</v>
      </c>
      <c r="G16" s="11">
        <v>58</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25</v>
      </c>
      <c r="E20" s="198" t="s">
        <v>27</v>
      </c>
      <c r="F20" s="199"/>
      <c r="G20" s="12">
        <v>1</v>
      </c>
    </row>
    <row r="21" spans="2:7" ht="15.75" thickBot="1" x14ac:dyDescent="0.3">
      <c r="B21" s="200" t="s">
        <v>28</v>
      </c>
      <c r="C21" s="197"/>
      <c r="D21" s="201" t="s">
        <v>2163</v>
      </c>
      <c r="E21" s="201"/>
      <c r="F21" s="201"/>
      <c r="G21" s="202"/>
    </row>
    <row r="22" spans="2:7" x14ac:dyDescent="0.25">
      <c r="B22" s="236" t="s">
        <v>38</v>
      </c>
      <c r="C22" s="237"/>
      <c r="D22" s="134"/>
      <c r="E22" s="238" t="s">
        <v>29</v>
      </c>
      <c r="F22" s="239"/>
      <c r="G22" s="135" t="s">
        <v>30</v>
      </c>
    </row>
    <row r="23" spans="2:7" x14ac:dyDescent="0.25">
      <c r="B23" s="240"/>
      <c r="C23" s="241"/>
      <c r="D23" s="136" t="s">
        <v>31</v>
      </c>
      <c r="E23" s="244">
        <v>36</v>
      </c>
      <c r="F23" s="245"/>
      <c r="G23" s="72"/>
    </row>
    <row r="24" spans="2:7" x14ac:dyDescent="0.25">
      <c r="B24" s="240"/>
      <c r="C24" s="241"/>
      <c r="D24" s="136" t="s">
        <v>32</v>
      </c>
      <c r="E24" s="244">
        <v>33</v>
      </c>
      <c r="F24" s="245"/>
      <c r="G24" s="72"/>
    </row>
    <row r="25" spans="2:7" x14ac:dyDescent="0.25">
      <c r="B25" s="240"/>
      <c r="C25" s="241"/>
      <c r="D25" s="136" t="s">
        <v>33</v>
      </c>
      <c r="E25" s="244">
        <v>30</v>
      </c>
      <c r="F25" s="245"/>
      <c r="G25" s="72"/>
    </row>
    <row r="26" spans="2:7" x14ac:dyDescent="0.25">
      <c r="B26" s="240"/>
      <c r="C26" s="241"/>
      <c r="D26" s="136" t="s">
        <v>34</v>
      </c>
      <c r="E26" s="244"/>
      <c r="F26" s="245"/>
      <c r="G26" s="72">
        <v>12</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f>6+6</f>
        <v>12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v>2</v>
      </c>
      <c r="G42" s="28"/>
    </row>
    <row r="43" spans="2:8" ht="26.25" customHeight="1" thickBot="1" x14ac:dyDescent="0.3">
      <c r="B43" s="262" t="s">
        <v>55</v>
      </c>
      <c r="C43" s="263"/>
      <c r="D43" s="29" t="s">
        <v>56</v>
      </c>
      <c r="E43" s="30" t="s">
        <v>64</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3</v>
      </c>
      <c r="E46" s="6"/>
      <c r="F46" s="6"/>
      <c r="G46" s="34"/>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2162</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2161</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t="s">
        <v>272</v>
      </c>
      <c r="F69" s="335"/>
      <c r="G69" s="24" t="s">
        <v>272</v>
      </c>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t="s">
        <v>272</v>
      </c>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t="s">
        <v>272</v>
      </c>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t="s">
        <v>272</v>
      </c>
    </row>
    <row r="84" spans="2:7" x14ac:dyDescent="0.25">
      <c r="B84" s="297"/>
      <c r="C84" s="40" t="s">
        <v>115</v>
      </c>
      <c r="D84" s="22"/>
      <c r="E84" s="334"/>
      <c r="F84" s="335"/>
      <c r="G84" s="24" t="s">
        <v>272</v>
      </c>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1808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2169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1983</v>
      </c>
    </row>
    <row r="97" spans="2:8" x14ac:dyDescent="0.25">
      <c r="B97" s="277"/>
      <c r="C97" s="278"/>
      <c r="D97" s="131" t="s">
        <v>124</v>
      </c>
      <c r="E97" s="20"/>
      <c r="F97" s="131" t="s">
        <v>47</v>
      </c>
      <c r="G97" s="51"/>
    </row>
    <row r="98" spans="2:8" x14ac:dyDescent="0.25">
      <c r="B98" s="277"/>
      <c r="C98" s="278"/>
      <c r="D98" s="131" t="s">
        <v>125</v>
      </c>
      <c r="E98" s="20"/>
      <c r="F98" s="131" t="s">
        <v>126</v>
      </c>
      <c r="G98" s="51" t="s">
        <v>272</v>
      </c>
    </row>
    <row r="99" spans="2:8" x14ac:dyDescent="0.25">
      <c r="B99" s="277"/>
      <c r="C99" s="278"/>
      <c r="D99" s="131" t="s">
        <v>45</v>
      </c>
      <c r="E99" s="20"/>
      <c r="F99" s="131" t="s">
        <v>18</v>
      </c>
      <c r="G99" s="51"/>
    </row>
    <row r="100" spans="2:8" ht="15.75" thickBot="1" x14ac:dyDescent="0.3">
      <c r="B100" s="279"/>
      <c r="C100" s="280"/>
      <c r="D100" s="8" t="s">
        <v>81</v>
      </c>
      <c r="E100" s="281" t="s">
        <v>1762</v>
      </c>
      <c r="F100" s="281"/>
      <c r="G100" s="282"/>
    </row>
    <row r="101" spans="2:8" ht="27" customHeight="1" thickBot="1" x14ac:dyDescent="0.3">
      <c r="B101" s="304" t="s">
        <v>127</v>
      </c>
      <c r="C101" s="305"/>
      <c r="D101" s="54" t="s">
        <v>26</v>
      </c>
      <c r="E101" s="306" t="s">
        <v>47</v>
      </c>
      <c r="F101" s="307"/>
      <c r="G101" s="55"/>
    </row>
    <row r="102" spans="2:8" ht="15.75" thickBot="1" x14ac:dyDescent="0.3"/>
    <row r="103" spans="2:8" ht="15.75" thickBot="1" x14ac:dyDescent="0.3">
      <c r="B103" s="221" t="s">
        <v>128</v>
      </c>
      <c r="C103" s="222"/>
      <c r="D103" s="222"/>
      <c r="E103" s="222"/>
      <c r="F103" s="222"/>
      <c r="G103" s="223"/>
    </row>
    <row r="104" spans="2:8" ht="15.75" thickBot="1" x14ac:dyDescent="0.3"/>
    <row r="105" spans="2:8" ht="15.75" thickBot="1" x14ac:dyDescent="0.3">
      <c r="B105" s="196" t="s">
        <v>129</v>
      </c>
      <c r="C105" s="197"/>
      <c r="D105" s="123" t="s">
        <v>133</v>
      </c>
      <c r="E105" s="198" t="s">
        <v>132</v>
      </c>
      <c r="F105" s="199"/>
      <c r="G105" s="12"/>
    </row>
    <row r="106" spans="2:8" ht="15.75" thickBot="1" x14ac:dyDescent="0.3">
      <c r="B106" s="196" t="s">
        <v>134</v>
      </c>
      <c r="C106" s="197"/>
      <c r="D106" s="123"/>
      <c r="E106" s="198" t="s">
        <v>135</v>
      </c>
      <c r="F106" s="199"/>
      <c r="G106" s="12" t="s">
        <v>1940</v>
      </c>
    </row>
    <row r="107" spans="2:8" ht="15.75" thickBot="1" x14ac:dyDescent="0.3">
      <c r="B107" s="196" t="s">
        <v>138</v>
      </c>
      <c r="C107" s="197"/>
      <c r="D107" s="123" t="s">
        <v>133</v>
      </c>
      <c r="E107" s="198" t="s">
        <v>132</v>
      </c>
      <c r="F107" s="199"/>
      <c r="G107" s="12"/>
    </row>
    <row r="108" spans="2:8" x14ac:dyDescent="0.25">
      <c r="B108" s="271" t="s">
        <v>152</v>
      </c>
      <c r="C108" s="272"/>
      <c r="D108" s="121" t="s">
        <v>150</v>
      </c>
      <c r="E108" s="83"/>
      <c r="F108" s="121" t="s">
        <v>151</v>
      </c>
      <c r="G108" s="39"/>
    </row>
    <row r="109" spans="2:8" x14ac:dyDescent="0.25">
      <c r="B109" s="277"/>
      <c r="C109" s="278"/>
      <c r="D109" s="131" t="s">
        <v>153</v>
      </c>
      <c r="E109" s="20" t="s">
        <v>272</v>
      </c>
      <c r="F109" s="131" t="s">
        <v>154</v>
      </c>
      <c r="G109" s="51"/>
      <c r="H109" t="s">
        <v>2160</v>
      </c>
    </row>
    <row r="110" spans="2:8" ht="15.75" thickBot="1" x14ac:dyDescent="0.3">
      <c r="B110" s="279"/>
      <c r="C110" s="280"/>
      <c r="D110" s="8" t="s">
        <v>81</v>
      </c>
      <c r="E110" s="281"/>
      <c r="F110" s="281"/>
      <c r="G110" s="282"/>
    </row>
    <row r="111" spans="2:8" ht="15.75" thickBot="1" x14ac:dyDescent="0.3">
      <c r="B111" s="304" t="s">
        <v>155</v>
      </c>
      <c r="C111" s="305"/>
      <c r="D111" s="54" t="s">
        <v>25</v>
      </c>
      <c r="E111" s="306" t="s">
        <v>47</v>
      </c>
      <c r="F111" s="307"/>
      <c r="G111" s="55" t="s">
        <v>2159</v>
      </c>
    </row>
    <row r="112" spans="2:8"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2158</v>
      </c>
    </row>
    <row r="125" spans="2:7" ht="27.75" customHeight="1" thickBot="1" x14ac:dyDescent="0.3">
      <c r="B125" s="304" t="s">
        <v>177</v>
      </c>
      <c r="C125" s="305"/>
      <c r="D125" s="54" t="s">
        <v>25</v>
      </c>
      <c r="E125" s="306" t="s">
        <v>176</v>
      </c>
      <c r="F125" s="307"/>
      <c r="G125" s="55" t="s">
        <v>2157</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row>
    <row r="132" spans="2:7" x14ac:dyDescent="0.25">
      <c r="B132" s="299"/>
      <c r="C132" s="300"/>
      <c r="D132" s="131" t="s">
        <v>189</v>
      </c>
      <c r="E132" s="20" t="s">
        <v>272</v>
      </c>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20</v>
      </c>
      <c r="G143" s="214"/>
    </row>
    <row r="144" spans="2:7" x14ac:dyDescent="0.25">
      <c r="B144" s="249"/>
      <c r="C144" s="250"/>
      <c r="D144" s="131" t="s">
        <v>211</v>
      </c>
      <c r="E144" s="131" t="s">
        <v>214</v>
      </c>
      <c r="F144" s="255">
        <v>60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20</v>
      </c>
      <c r="G146" s="256"/>
    </row>
    <row r="147" spans="2:8" ht="15.75" thickBot="1" x14ac:dyDescent="0.3">
      <c r="B147" s="253"/>
      <c r="C147" s="254"/>
      <c r="D147" s="8" t="s">
        <v>47</v>
      </c>
      <c r="E147" s="315" t="s">
        <v>1727</v>
      </c>
      <c r="F147" s="316"/>
      <c r="G147" s="317"/>
    </row>
    <row r="148" spans="2:8" ht="29.25" customHeight="1" thickBot="1" x14ac:dyDescent="0.3">
      <c r="B148" s="304" t="s">
        <v>215</v>
      </c>
      <c r="C148" s="305"/>
      <c r="D148" s="54" t="s">
        <v>25</v>
      </c>
      <c r="E148" s="306" t="s">
        <v>216</v>
      </c>
      <c r="F148" s="307"/>
      <c r="G148" s="161">
        <v>2500000</v>
      </c>
      <c r="H148" t="s">
        <v>2563</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40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2156</v>
      </c>
    </row>
    <row r="157" spans="2:8" ht="15.75" thickBot="1" x14ac:dyDescent="0.3">
      <c r="B157" s="279"/>
      <c r="C157" s="280"/>
      <c r="D157" s="59" t="s">
        <v>2562</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2155</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2154</v>
      </c>
      <c r="E161" s="313"/>
      <c r="F161" s="313"/>
      <c r="G161" s="314"/>
    </row>
    <row r="162" spans="2:7" ht="25.5" customHeight="1" thickBot="1" x14ac:dyDescent="0.3">
      <c r="B162" s="318" t="s">
        <v>242</v>
      </c>
      <c r="C162" s="319"/>
      <c r="D162" s="320" t="s">
        <v>25</v>
      </c>
      <c r="E162" s="320"/>
      <c r="F162" s="119" t="s">
        <v>243</v>
      </c>
      <c r="G162" s="139" t="s">
        <v>2168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2028</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2152</v>
      </c>
    </row>
    <row r="178" spans="2:7" ht="27" customHeight="1" thickBot="1" x14ac:dyDescent="0.3">
      <c r="B178" s="304" t="s">
        <v>261</v>
      </c>
      <c r="C178" s="305"/>
      <c r="D178" s="312" t="s">
        <v>1645</v>
      </c>
      <c r="E178" s="313"/>
      <c r="F178" s="313"/>
      <c r="G178" s="314"/>
    </row>
    <row r="179" spans="2:7" ht="26.25" customHeight="1" thickBot="1" x14ac:dyDescent="0.3">
      <c r="B179" s="304" t="s">
        <v>262</v>
      </c>
      <c r="C179" s="305"/>
      <c r="D179" s="312" t="s">
        <v>2151</v>
      </c>
      <c r="E179" s="313"/>
      <c r="F179" s="313"/>
      <c r="G179" s="314"/>
    </row>
    <row r="180" spans="2:7" ht="15.75" thickBot="1" x14ac:dyDescent="0.3">
      <c r="B180" s="318" t="s">
        <v>263</v>
      </c>
      <c r="C180" s="319"/>
      <c r="D180" s="120" t="s">
        <v>25</v>
      </c>
      <c r="E180" s="333" t="s">
        <v>255</v>
      </c>
      <c r="F180" s="333"/>
      <c r="G180" s="11" t="s">
        <v>2028</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2167</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F5F28-D189-4A42-9DDB-F1C29971407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0.60416666666666663</v>
      </c>
      <c r="F6" s="18" t="s">
        <v>5</v>
      </c>
      <c r="G6" s="65">
        <v>0.63055555555555554</v>
      </c>
    </row>
    <row r="7" spans="1:7" ht="8.25" customHeight="1" thickBot="1" x14ac:dyDescent="0.3">
      <c r="B7" s="212"/>
      <c r="C7" s="212"/>
      <c r="D7" s="212"/>
      <c r="E7" s="212"/>
      <c r="F7" s="212"/>
      <c r="G7" s="212"/>
    </row>
    <row r="8" spans="1:7" ht="24.75" x14ac:dyDescent="0.25">
      <c r="B8" s="13" t="s">
        <v>2</v>
      </c>
      <c r="C8" s="213" t="s">
        <v>2166</v>
      </c>
      <c r="D8" s="213"/>
      <c r="E8" s="121" t="s">
        <v>3</v>
      </c>
      <c r="F8" s="213">
        <v>58</v>
      </c>
      <c r="G8" s="214"/>
    </row>
    <row r="9" spans="1:7" x14ac:dyDescent="0.25">
      <c r="B9" s="14" t="s">
        <v>6</v>
      </c>
      <c r="C9" s="4" t="s">
        <v>2165</v>
      </c>
      <c r="D9" s="3" t="s">
        <v>7</v>
      </c>
      <c r="E9" s="215" t="s">
        <v>2002</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2164</v>
      </c>
      <c r="E16" s="226"/>
      <c r="F16" s="10" t="s">
        <v>16</v>
      </c>
      <c r="G16" s="11">
        <v>56</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25</v>
      </c>
      <c r="E20" s="198" t="s">
        <v>27</v>
      </c>
      <c r="F20" s="199"/>
      <c r="G20" s="12">
        <v>1</v>
      </c>
    </row>
    <row r="21" spans="2:7" ht="15.75" thickBot="1" x14ac:dyDescent="0.3">
      <c r="B21" s="200" t="s">
        <v>28</v>
      </c>
      <c r="C21" s="197"/>
      <c r="D21" s="201" t="s">
        <v>2163</v>
      </c>
      <c r="E21" s="201"/>
      <c r="F21" s="201"/>
      <c r="G21" s="202"/>
    </row>
    <row r="22" spans="2:7" x14ac:dyDescent="0.25">
      <c r="B22" s="236" t="s">
        <v>38</v>
      </c>
      <c r="C22" s="237"/>
      <c r="D22" s="134"/>
      <c r="E22" s="238" t="s">
        <v>29</v>
      </c>
      <c r="F22" s="239"/>
      <c r="G22" s="135" t="s">
        <v>30</v>
      </c>
    </row>
    <row r="23" spans="2:7" x14ac:dyDescent="0.25">
      <c r="B23" s="240"/>
      <c r="C23" s="241"/>
      <c r="D23" s="136" t="s">
        <v>31</v>
      </c>
      <c r="E23" s="244">
        <v>36</v>
      </c>
      <c r="F23" s="245"/>
      <c r="G23" s="72"/>
    </row>
    <row r="24" spans="2:7" x14ac:dyDescent="0.25">
      <c r="B24" s="240"/>
      <c r="C24" s="241"/>
      <c r="D24" s="136" t="s">
        <v>32</v>
      </c>
      <c r="E24" s="244">
        <v>33</v>
      </c>
      <c r="F24" s="245"/>
      <c r="G24" s="72"/>
    </row>
    <row r="25" spans="2:7" x14ac:dyDescent="0.25">
      <c r="B25" s="240"/>
      <c r="C25" s="241"/>
      <c r="D25" s="136" t="s">
        <v>33</v>
      </c>
      <c r="E25" s="244">
        <v>30</v>
      </c>
      <c r="F25" s="245"/>
      <c r="G25" s="72"/>
    </row>
    <row r="26" spans="2:7" x14ac:dyDescent="0.25">
      <c r="B26" s="240"/>
      <c r="C26" s="241"/>
      <c r="D26" s="136" t="s">
        <v>34</v>
      </c>
      <c r="E26" s="244"/>
      <c r="F26" s="245"/>
      <c r="G26" s="72">
        <v>12</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f>6+6</f>
        <v>12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v>2</v>
      </c>
      <c r="G42" s="28"/>
    </row>
    <row r="43" spans="2:8" ht="26.25" customHeight="1" thickBot="1" x14ac:dyDescent="0.3">
      <c r="B43" s="262" t="s">
        <v>55</v>
      </c>
      <c r="C43" s="263"/>
      <c r="D43" s="29" t="s">
        <v>56</v>
      </c>
      <c r="E43" s="30" t="s">
        <v>64</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v>3</v>
      </c>
      <c r="E46" s="6"/>
      <c r="F46" s="6"/>
      <c r="G46" s="34"/>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2162</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2161</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t="s">
        <v>272</v>
      </c>
      <c r="F69" s="335"/>
      <c r="G69" s="24" t="s">
        <v>272</v>
      </c>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t="s">
        <v>272</v>
      </c>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t="s">
        <v>272</v>
      </c>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t="s">
        <v>272</v>
      </c>
    </row>
    <row r="84" spans="2:7" x14ac:dyDescent="0.25">
      <c r="B84" s="297"/>
      <c r="C84" s="40" t="s">
        <v>115</v>
      </c>
      <c r="D84" s="22"/>
      <c r="E84" s="334"/>
      <c r="F84" s="335"/>
      <c r="G84" s="24" t="s">
        <v>272</v>
      </c>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1808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1778</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1983</v>
      </c>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1762</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1940</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2160</v>
      </c>
      <c r="F110" s="281"/>
      <c r="G110" s="282"/>
    </row>
    <row r="111" spans="2:7" ht="15.75" thickBot="1" x14ac:dyDescent="0.3">
      <c r="B111" s="304" t="s">
        <v>155</v>
      </c>
      <c r="C111" s="305"/>
      <c r="D111" s="54" t="s">
        <v>25</v>
      </c>
      <c r="E111" s="306" t="s">
        <v>47</v>
      </c>
      <c r="F111" s="307"/>
      <c r="G111" s="55" t="s">
        <v>2159</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2158</v>
      </c>
    </row>
    <row r="125" spans="2:7" ht="27.75" customHeight="1" thickBot="1" x14ac:dyDescent="0.3">
      <c r="B125" s="304" t="s">
        <v>177</v>
      </c>
      <c r="C125" s="305"/>
      <c r="D125" s="54" t="s">
        <v>25</v>
      </c>
      <c r="E125" s="306" t="s">
        <v>176</v>
      </c>
      <c r="F125" s="307"/>
      <c r="G125" s="55" t="s">
        <v>2157</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row>
    <row r="132" spans="2:7" x14ac:dyDescent="0.25">
      <c r="B132" s="299"/>
      <c r="C132" s="300"/>
      <c r="D132" s="131" t="s">
        <v>189</v>
      </c>
      <c r="E132" s="20" t="s">
        <v>272</v>
      </c>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20</v>
      </c>
      <c r="G143" s="214"/>
    </row>
    <row r="144" spans="2:7" x14ac:dyDescent="0.25">
      <c r="B144" s="249"/>
      <c r="C144" s="250"/>
      <c r="D144" s="131" t="s">
        <v>211</v>
      </c>
      <c r="E144" s="131" t="s">
        <v>214</v>
      </c>
      <c r="F144" s="255">
        <v>60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20</v>
      </c>
      <c r="G146" s="256"/>
    </row>
    <row r="147" spans="2:8" ht="15.75" thickBot="1" x14ac:dyDescent="0.3">
      <c r="B147" s="253"/>
      <c r="C147" s="254"/>
      <c r="D147" s="8" t="s">
        <v>47</v>
      </c>
      <c r="E147" s="315" t="s">
        <v>1727</v>
      </c>
      <c r="F147" s="316"/>
      <c r="G147" s="317"/>
    </row>
    <row r="148" spans="2:8" ht="29.25" customHeight="1" thickBot="1" x14ac:dyDescent="0.3">
      <c r="B148" s="304" t="s">
        <v>215</v>
      </c>
      <c r="C148" s="305"/>
      <c r="D148" s="54" t="s">
        <v>25</v>
      </c>
      <c r="E148" s="306" t="s">
        <v>216</v>
      </c>
      <c r="F148" s="307"/>
      <c r="G148" s="161">
        <v>2500000</v>
      </c>
      <c r="H148" t="s">
        <v>2563</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40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2156</v>
      </c>
    </row>
    <row r="157" spans="2:8" ht="15.75" thickBot="1" x14ac:dyDescent="0.3">
      <c r="B157" s="279"/>
      <c r="C157" s="280"/>
      <c r="D157" s="59" t="s">
        <v>2562</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2155</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2154</v>
      </c>
      <c r="E161" s="313"/>
      <c r="F161" s="313"/>
      <c r="G161" s="314"/>
    </row>
    <row r="162" spans="2:7" ht="25.5" customHeight="1" thickBot="1" x14ac:dyDescent="0.3">
      <c r="B162" s="318" t="s">
        <v>242</v>
      </c>
      <c r="C162" s="319"/>
      <c r="D162" s="320" t="s">
        <v>25</v>
      </c>
      <c r="E162" s="320"/>
      <c r="F162" s="119" t="s">
        <v>243</v>
      </c>
      <c r="G162" s="139" t="s">
        <v>2153</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2152</v>
      </c>
    </row>
    <row r="178" spans="2:7" ht="27" customHeight="1" thickBot="1" x14ac:dyDescent="0.3">
      <c r="B178" s="304" t="s">
        <v>261</v>
      </c>
      <c r="C178" s="305"/>
      <c r="D178" s="312" t="s">
        <v>1645</v>
      </c>
      <c r="E178" s="313"/>
      <c r="F178" s="313"/>
      <c r="G178" s="314"/>
    </row>
    <row r="179" spans="2:7" ht="26.25" customHeight="1" thickBot="1" x14ac:dyDescent="0.3">
      <c r="B179" s="304" t="s">
        <v>262</v>
      </c>
      <c r="C179" s="305"/>
      <c r="D179" s="312" t="s">
        <v>2151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B5F6C-70F2-4779-ABED-E3ACD78210A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44154</v>
      </c>
      <c r="D6" s="18" t="s">
        <v>4</v>
      </c>
      <c r="E6" s="63">
        <v>0.64583333333333337</v>
      </c>
      <c r="F6" s="18" t="s">
        <v>5</v>
      </c>
      <c r="G6" s="65">
        <v>0.66319444444444442</v>
      </c>
    </row>
    <row r="7" spans="1:7" ht="8.25" customHeight="1" thickBot="1" x14ac:dyDescent="0.3">
      <c r="B7" s="212"/>
      <c r="C7" s="212"/>
      <c r="D7" s="212"/>
      <c r="E7" s="212"/>
      <c r="F7" s="212"/>
      <c r="G7" s="212"/>
    </row>
    <row r="8" spans="1:7" ht="24.75" x14ac:dyDescent="0.25">
      <c r="B8" s="13" t="s">
        <v>2</v>
      </c>
      <c r="C8" s="213" t="s">
        <v>2150</v>
      </c>
      <c r="D8" s="213"/>
      <c r="E8" s="121" t="s">
        <v>3</v>
      </c>
      <c r="F8" s="213">
        <v>45</v>
      </c>
      <c r="G8" s="214"/>
    </row>
    <row r="9" spans="1:7" x14ac:dyDescent="0.25">
      <c r="B9" s="14" t="s">
        <v>6</v>
      </c>
      <c r="C9" s="4" t="s">
        <v>1749</v>
      </c>
      <c r="D9" s="3" t="s">
        <v>7</v>
      </c>
      <c r="E9" s="215" t="s">
        <v>1751</v>
      </c>
      <c r="F9" s="216"/>
      <c r="G9" s="217"/>
    </row>
    <row r="10" spans="1:7" ht="15.75" thickBot="1" x14ac:dyDescent="0.3">
      <c r="B10" s="15" t="s">
        <v>8</v>
      </c>
      <c r="C10" s="218" t="s">
        <v>2149</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2148</v>
      </c>
      <c r="E16" s="226"/>
      <c r="F16" s="10" t="s">
        <v>16</v>
      </c>
      <c r="G16" s="11">
        <v>44</v>
      </c>
    </row>
    <row r="17" spans="2:7" ht="15.75" thickBot="1" x14ac:dyDescent="0.3">
      <c r="B17" s="196" t="s">
        <v>41</v>
      </c>
      <c r="C17" s="197"/>
      <c r="D17" s="226"/>
      <c r="E17" s="226"/>
      <c r="F17" s="10" t="s">
        <v>21</v>
      </c>
      <c r="G17" s="139" t="s">
        <v>2147</v>
      </c>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21</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72</v>
      </c>
      <c r="F43" s="29" t="s">
        <v>57</v>
      </c>
      <c r="G43" s="31" t="s">
        <v>68</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2146</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t="s">
        <v>272</v>
      </c>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t="s">
        <v>272</v>
      </c>
      <c r="E84" s="334" t="s">
        <v>272</v>
      </c>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t="s">
        <v>272</v>
      </c>
      <c r="F87" s="121" t="s">
        <v>47</v>
      </c>
      <c r="G87" s="39" t="s">
        <v>1794</v>
      </c>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1984</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2145</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1727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1727</v>
      </c>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2144</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2143</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4</v>
      </c>
      <c r="G136" s="214"/>
    </row>
    <row r="137" spans="2:7" x14ac:dyDescent="0.25">
      <c r="B137" s="249"/>
      <c r="C137" s="250"/>
      <c r="D137" s="136" t="s">
        <v>192</v>
      </c>
      <c r="E137" s="131" t="s">
        <v>44</v>
      </c>
      <c r="F137" s="255">
        <v>4</v>
      </c>
      <c r="G137" s="256"/>
    </row>
    <row r="138" spans="2:7" ht="15.75" thickBot="1" x14ac:dyDescent="0.3">
      <c r="B138" s="253"/>
      <c r="C138" s="254"/>
      <c r="D138" s="8" t="s">
        <v>193</v>
      </c>
      <c r="E138" s="8" t="s">
        <v>44</v>
      </c>
      <c r="F138" s="219"/>
      <c r="G138" s="220"/>
    </row>
    <row r="139" spans="2:7" ht="15.75" thickBot="1" x14ac:dyDescent="0.3">
      <c r="B139" s="196" t="s">
        <v>196</v>
      </c>
      <c r="C139" s="197"/>
      <c r="D139" s="226"/>
      <c r="E139" s="226"/>
      <c r="F139" s="10" t="s">
        <v>200</v>
      </c>
      <c r="G139" s="139" t="s">
        <v>2142</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20</v>
      </c>
      <c r="G143" s="214"/>
    </row>
    <row r="144" spans="2:7" x14ac:dyDescent="0.25">
      <c r="B144" s="249"/>
      <c r="C144" s="250"/>
      <c r="D144" s="131" t="s">
        <v>211</v>
      </c>
      <c r="E144" s="131" t="s">
        <v>214</v>
      </c>
      <c r="F144" s="255">
        <v>80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100000000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50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74" t="s">
        <v>2141</v>
      </c>
    </row>
    <row r="157" spans="2:8" ht="15.75" thickBot="1" x14ac:dyDescent="0.3">
      <c r="B157" s="279"/>
      <c r="C157" s="280"/>
      <c r="D157" s="59" t="s">
        <v>2555</v>
      </c>
      <c r="E157" s="332" t="s">
        <v>225</v>
      </c>
      <c r="F157" s="332"/>
      <c r="G157" s="375"/>
    </row>
    <row r="158" spans="2:8" ht="15.75" customHeight="1" thickBot="1" x14ac:dyDescent="0.3">
      <c r="B158" s="196" t="s">
        <v>227</v>
      </c>
      <c r="C158" s="197"/>
      <c r="D158" s="226"/>
      <c r="E158" s="226"/>
      <c r="F158" s="10" t="s">
        <v>21</v>
      </c>
      <c r="G158" s="139" t="s">
        <v>2140</v>
      </c>
    </row>
    <row r="159" spans="2:8" ht="28.5" customHeight="1" thickBot="1" x14ac:dyDescent="0.3">
      <c r="B159" s="304" t="s">
        <v>235</v>
      </c>
      <c r="C159" s="305"/>
      <c r="D159" s="312" t="s">
        <v>2139</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2138</v>
      </c>
      <c r="E161" s="313"/>
      <c r="F161" s="313"/>
      <c r="G161" s="314"/>
    </row>
    <row r="162" spans="2:7" ht="25.5" customHeight="1" thickBot="1" x14ac:dyDescent="0.3">
      <c r="B162" s="318" t="s">
        <v>242</v>
      </c>
      <c r="C162" s="319"/>
      <c r="D162" s="320" t="s">
        <v>25</v>
      </c>
      <c r="E162" s="320"/>
      <c r="F162" s="119" t="s">
        <v>243</v>
      </c>
      <c r="G162" s="139" t="s">
        <v>2137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t="s">
        <v>272</v>
      </c>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272</v>
      </c>
      <c r="F176" s="122" t="s">
        <v>255</v>
      </c>
      <c r="G176" s="56" t="s">
        <v>2136</v>
      </c>
    </row>
    <row r="177" spans="2:7" ht="15.75" thickBot="1" x14ac:dyDescent="0.3">
      <c r="B177" s="318" t="s">
        <v>260</v>
      </c>
      <c r="C177" s="319"/>
      <c r="D177" s="120" t="s">
        <v>25</v>
      </c>
      <c r="E177" s="333" t="s">
        <v>225</v>
      </c>
      <c r="F177" s="333"/>
      <c r="G177" s="11" t="s">
        <v>2135</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2134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3062A9D7-2482-4373-98E1-D4171600A06E}"/>
  </hyperlinks>
  <pageMargins left="0.7" right="0.7" top="0.75" bottom="0.75" header="0.3" footer="0.3"/>
  <pageSetup orientation="portrait" horizontalDpi="0" verticalDpi="0" r:id="rId2"/>
  <drawing r:id="rId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E5605-5567-4405-9C57-27E5D2EF3EEC}">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0.35416666666666669</v>
      </c>
      <c r="F6" s="18" t="s">
        <v>5</v>
      </c>
      <c r="G6" s="164">
        <v>0.3576388888888889</v>
      </c>
    </row>
    <row r="7" spans="1:7" ht="8.25" customHeight="1" thickBot="1" x14ac:dyDescent="0.3">
      <c r="B7" s="212"/>
      <c r="C7" s="212"/>
      <c r="D7" s="212"/>
      <c r="E7" s="212"/>
      <c r="F7" s="212"/>
      <c r="G7" s="212"/>
    </row>
    <row r="8" spans="1:7" ht="24.75" x14ac:dyDescent="0.25">
      <c r="B8" s="13" t="s">
        <v>2</v>
      </c>
      <c r="C8" s="213" t="s">
        <v>2133</v>
      </c>
      <c r="D8" s="213"/>
      <c r="E8" s="121" t="s">
        <v>3</v>
      </c>
      <c r="F8" s="213">
        <v>70</v>
      </c>
      <c r="G8" s="214"/>
    </row>
    <row r="9" spans="1:7" x14ac:dyDescent="0.25">
      <c r="B9" s="14" t="s">
        <v>6</v>
      </c>
      <c r="C9" s="4" t="s">
        <v>2053</v>
      </c>
      <c r="D9" s="3" t="s">
        <v>7</v>
      </c>
      <c r="E9" s="215" t="s">
        <v>1781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2132</v>
      </c>
      <c r="E16" s="226"/>
      <c r="F16" s="10" t="s">
        <v>16</v>
      </c>
      <c r="G16" s="11">
        <v>48</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40</v>
      </c>
      <c r="F23" s="245"/>
      <c r="G23" s="72"/>
    </row>
    <row r="24" spans="2:7" x14ac:dyDescent="0.25">
      <c r="B24" s="240"/>
      <c r="C24" s="241"/>
      <c r="D24" s="136" t="s">
        <v>32</v>
      </c>
      <c r="E24" s="244">
        <v>39</v>
      </c>
      <c r="F24" s="245"/>
      <c r="G24" s="72"/>
    </row>
    <row r="25" spans="2:7" x14ac:dyDescent="0.25">
      <c r="B25" s="240"/>
      <c r="C25" s="241"/>
      <c r="D25" s="136" t="s">
        <v>33</v>
      </c>
      <c r="E25" s="244"/>
      <c r="F25" s="245"/>
      <c r="G25" s="72">
        <v>37</v>
      </c>
    </row>
    <row r="26" spans="2:7" x14ac:dyDescent="0.25">
      <c r="B26" s="240"/>
      <c r="C26" s="241"/>
      <c r="D26" s="136" t="s">
        <v>34</v>
      </c>
      <c r="E26" s="244">
        <v>26</v>
      </c>
      <c r="F26" s="245"/>
      <c r="G26" s="72"/>
    </row>
    <row r="27" spans="2:7" x14ac:dyDescent="0.25">
      <c r="B27" s="240"/>
      <c r="C27" s="241"/>
      <c r="D27" s="136" t="s">
        <v>35</v>
      </c>
      <c r="E27" s="244"/>
      <c r="F27" s="245"/>
      <c r="G27" s="72">
        <v>22</v>
      </c>
    </row>
    <row r="28" spans="2:7" x14ac:dyDescent="0.25">
      <c r="B28" s="240"/>
      <c r="C28" s="241"/>
      <c r="D28" s="136" t="s">
        <v>36</v>
      </c>
      <c r="E28" s="244"/>
      <c r="F28" s="245"/>
      <c r="G28" s="72">
        <v>13</v>
      </c>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v>2</v>
      </c>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f>2+2+2+2+3</f>
        <v>11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3</v>
      </c>
    </row>
    <row r="41" spans="2:8" x14ac:dyDescent="0.25">
      <c r="B41" s="204"/>
      <c r="C41" s="255"/>
      <c r="D41" s="260" t="s">
        <v>53</v>
      </c>
      <c r="E41" s="260"/>
      <c r="F41" s="22"/>
      <c r="G41" s="24"/>
    </row>
    <row r="42" spans="2:8" ht="15.75" thickBot="1" x14ac:dyDescent="0.3">
      <c r="B42" s="258"/>
      <c r="C42" s="259"/>
      <c r="D42" s="261" t="s">
        <v>54</v>
      </c>
      <c r="E42" s="261"/>
      <c r="F42" s="27">
        <v>2</v>
      </c>
      <c r="G42" s="28"/>
    </row>
    <row r="43" spans="2:8" ht="26.25" customHeight="1" thickBot="1" x14ac:dyDescent="0.3">
      <c r="B43" s="262" t="s">
        <v>55</v>
      </c>
      <c r="C43" s="263"/>
      <c r="D43" s="29" t="s">
        <v>56</v>
      </c>
      <c r="E43" s="30"/>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v>1</v>
      </c>
    </row>
    <row r="47" spans="2:8" x14ac:dyDescent="0.25">
      <c r="B47" s="268"/>
      <c r="C47" s="32" t="s">
        <v>59</v>
      </c>
      <c r="D47" s="6">
        <v>3</v>
      </c>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t="s">
        <v>272</v>
      </c>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t="s">
        <v>272</v>
      </c>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t="s">
        <v>272</v>
      </c>
    </row>
    <row r="70" spans="2:7" ht="24" x14ac:dyDescent="0.25">
      <c r="B70" s="295"/>
      <c r="C70" s="40" t="s">
        <v>99</v>
      </c>
      <c r="D70" s="22"/>
      <c r="E70" s="334"/>
      <c r="F70" s="335"/>
      <c r="G70" s="24"/>
    </row>
    <row r="71" spans="2:7" ht="36" x14ac:dyDescent="0.25">
      <c r="B71" s="295"/>
      <c r="C71" s="40" t="s">
        <v>100</v>
      </c>
      <c r="D71" s="22"/>
      <c r="E71" s="334"/>
      <c r="F71" s="335"/>
      <c r="G71" s="24" t="s">
        <v>272</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t="s">
        <v>272</v>
      </c>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t="s">
        <v>272</v>
      </c>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2131</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1826</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t="s">
        <v>272</v>
      </c>
    </row>
    <row r="110" spans="2:7" ht="15.75" thickBot="1" x14ac:dyDescent="0.3">
      <c r="B110" s="279"/>
      <c r="C110" s="280"/>
      <c r="D110" s="8" t="s">
        <v>81</v>
      </c>
      <c r="E110" s="281" t="s">
        <v>2130</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t="s">
        <v>272</v>
      </c>
      <c r="F123" s="8" t="s">
        <v>81</v>
      </c>
      <c r="G123" s="56"/>
    </row>
    <row r="124" spans="2:7" ht="27" customHeight="1" thickBot="1" x14ac:dyDescent="0.3">
      <c r="B124" s="304" t="s">
        <v>175</v>
      </c>
      <c r="C124" s="305"/>
      <c r="D124" s="54" t="s">
        <v>25</v>
      </c>
      <c r="E124" s="306" t="s">
        <v>176</v>
      </c>
      <c r="F124" s="307"/>
      <c r="G124" s="55" t="s">
        <v>2129</v>
      </c>
    </row>
    <row r="125" spans="2:7" ht="27.75" customHeight="1" thickBot="1" x14ac:dyDescent="0.3">
      <c r="B125" s="304" t="s">
        <v>177</v>
      </c>
      <c r="C125" s="305"/>
      <c r="D125" s="54" t="s">
        <v>25</v>
      </c>
      <c r="E125" s="306" t="s">
        <v>176</v>
      </c>
      <c r="F125" s="307"/>
      <c r="G125" s="55" t="s">
        <v>2129</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t="s">
        <v>272</v>
      </c>
    </row>
    <row r="132" spans="2:7" x14ac:dyDescent="0.25">
      <c r="B132" s="299"/>
      <c r="C132" s="300"/>
      <c r="D132" s="131" t="s">
        <v>189</v>
      </c>
      <c r="E132" s="20" t="s">
        <v>272</v>
      </c>
      <c r="F132" s="136" t="s">
        <v>190</v>
      </c>
      <c r="G132" s="51" t="s">
        <v>272</v>
      </c>
    </row>
    <row r="133" spans="2:7" ht="15.75" thickBot="1" x14ac:dyDescent="0.3">
      <c r="B133" s="279"/>
      <c r="C133" s="280"/>
      <c r="D133" s="8" t="s">
        <v>81</v>
      </c>
      <c r="E133" s="281" t="s">
        <v>1724</v>
      </c>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2128</v>
      </c>
      <c r="E135" s="313"/>
      <c r="F135" s="313"/>
      <c r="G135" s="314"/>
    </row>
    <row r="136" spans="2:7" x14ac:dyDescent="0.25">
      <c r="B136" s="236" t="s">
        <v>195</v>
      </c>
      <c r="C136" s="248"/>
      <c r="D136" s="238" t="s">
        <v>18</v>
      </c>
      <c r="E136" s="239"/>
      <c r="F136" s="213">
        <v>5</v>
      </c>
      <c r="G136" s="214"/>
    </row>
    <row r="137" spans="2:7" x14ac:dyDescent="0.25">
      <c r="B137" s="249"/>
      <c r="C137" s="250"/>
      <c r="D137" s="136" t="s">
        <v>192</v>
      </c>
      <c r="E137" s="131" t="s">
        <v>44</v>
      </c>
      <c r="F137" s="255">
        <v>5</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70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130000000</v>
      </c>
      <c r="H148" t="s">
        <v>2564</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378"/>
      <c r="G150" s="379"/>
    </row>
    <row r="151" spans="2:8" x14ac:dyDescent="0.25">
      <c r="B151" s="327"/>
      <c r="C151" s="328"/>
      <c r="D151" s="136" t="s">
        <v>220</v>
      </c>
      <c r="E151" s="131" t="s">
        <v>214</v>
      </c>
      <c r="F151" s="378">
        <v>40</v>
      </c>
      <c r="G151" s="379"/>
    </row>
    <row r="152" spans="2:8" x14ac:dyDescent="0.25">
      <c r="B152" s="329"/>
      <c r="C152" s="330"/>
      <c r="D152" s="136" t="s">
        <v>221</v>
      </c>
      <c r="E152" s="131" t="s">
        <v>214</v>
      </c>
      <c r="F152" s="378">
        <v>10</v>
      </c>
      <c r="G152" s="379"/>
    </row>
    <row r="153" spans="2:8" x14ac:dyDescent="0.25">
      <c r="B153" s="329"/>
      <c r="C153" s="330"/>
      <c r="D153" s="136" t="s">
        <v>222</v>
      </c>
      <c r="E153" s="131" t="s">
        <v>214</v>
      </c>
      <c r="F153" s="378">
        <v>40</v>
      </c>
      <c r="G153" s="379"/>
    </row>
    <row r="154" spans="2:8" x14ac:dyDescent="0.25">
      <c r="B154" s="329"/>
      <c r="C154" s="330"/>
      <c r="D154" s="136" t="s">
        <v>223</v>
      </c>
      <c r="E154" s="131" t="s">
        <v>214</v>
      </c>
      <c r="F154" s="378"/>
      <c r="G154" s="379"/>
    </row>
    <row r="155" spans="2:8" ht="15.75" thickBot="1" x14ac:dyDescent="0.3">
      <c r="B155" s="329"/>
      <c r="C155" s="330"/>
      <c r="D155" s="137" t="s">
        <v>110</v>
      </c>
      <c r="E155" s="132" t="s">
        <v>214</v>
      </c>
      <c r="F155" s="259">
        <v>10</v>
      </c>
      <c r="G155" s="303"/>
    </row>
    <row r="156" spans="2:8" ht="15.75" customHeight="1" x14ac:dyDescent="0.25">
      <c r="B156" s="271" t="s">
        <v>224</v>
      </c>
      <c r="C156" s="272"/>
      <c r="D156" s="47" t="s">
        <v>25</v>
      </c>
      <c r="E156" s="331" t="s">
        <v>225</v>
      </c>
      <c r="F156" s="331"/>
      <c r="G156" s="38" t="s">
        <v>2127</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2126</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25</v>
      </c>
      <c r="E162" s="320"/>
      <c r="F162" s="119" t="s">
        <v>243</v>
      </c>
      <c r="G162" s="139" t="s">
        <v>2125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2124</v>
      </c>
    </row>
    <row r="178" spans="2:7" ht="27" customHeight="1" thickBot="1" x14ac:dyDescent="0.3">
      <c r="B178" s="304" t="s">
        <v>261</v>
      </c>
      <c r="C178" s="305"/>
      <c r="D178" s="312" t="s">
        <v>2123</v>
      </c>
      <c r="E178" s="313"/>
      <c r="F178" s="313"/>
      <c r="G178" s="314"/>
    </row>
    <row r="179" spans="2:7" ht="26.25" customHeight="1" thickBot="1" x14ac:dyDescent="0.3">
      <c r="B179" s="304" t="s">
        <v>262</v>
      </c>
      <c r="C179" s="305"/>
      <c r="D179" s="312" t="s">
        <v>2122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6F6CD-4FE3-4F20-A449-4C517712EC7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0.35833333333333334</v>
      </c>
      <c r="F6" s="18" t="s">
        <v>5</v>
      </c>
      <c r="G6" s="65">
        <v>0.37083333333333335</v>
      </c>
    </row>
    <row r="7" spans="1:7" ht="8.25" customHeight="1" thickBot="1" x14ac:dyDescent="0.3">
      <c r="B7" s="212"/>
      <c r="C7" s="212"/>
      <c r="D7" s="212"/>
      <c r="E7" s="212"/>
      <c r="F7" s="212"/>
      <c r="G7" s="212"/>
    </row>
    <row r="8" spans="1:7" ht="24.75" x14ac:dyDescent="0.25">
      <c r="B8" s="13" t="s">
        <v>2</v>
      </c>
      <c r="C8" s="213" t="s">
        <v>2121</v>
      </c>
      <c r="D8" s="213"/>
      <c r="E8" s="121" t="s">
        <v>3</v>
      </c>
      <c r="F8" s="213">
        <v>63</v>
      </c>
      <c r="G8" s="214"/>
    </row>
    <row r="9" spans="1:7" x14ac:dyDescent="0.25">
      <c r="B9" s="14" t="s">
        <v>6</v>
      </c>
      <c r="C9" s="4" t="s">
        <v>2119</v>
      </c>
      <c r="D9" s="3" t="s">
        <v>7</v>
      </c>
      <c r="E9" s="215" t="s">
        <v>1732</v>
      </c>
      <c r="F9" s="216"/>
      <c r="G9" s="217"/>
    </row>
    <row r="10" spans="1:7" ht="15.75" thickBot="1" x14ac:dyDescent="0.3">
      <c r="B10" s="15" t="s">
        <v>8</v>
      </c>
      <c r="C10" s="218" t="s">
        <v>2120</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2118</v>
      </c>
      <c r="E16" s="226"/>
      <c r="F16" s="10" t="s">
        <v>16</v>
      </c>
      <c r="G16" s="11">
        <v>50</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26</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72</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v>1</v>
      </c>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2117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t="s">
        <v>272</v>
      </c>
      <c r="F69" s="335"/>
      <c r="G69" s="24"/>
    </row>
    <row r="70" spans="2:7" ht="24" x14ac:dyDescent="0.25">
      <c r="B70" s="295"/>
      <c r="C70" s="40" t="s">
        <v>99</v>
      </c>
      <c r="D70" s="22" t="s">
        <v>272</v>
      </c>
      <c r="E70" s="334"/>
      <c r="F70" s="335"/>
      <c r="G70" s="24"/>
    </row>
    <row r="71" spans="2:7" ht="36" x14ac:dyDescent="0.25">
      <c r="B71" s="295"/>
      <c r="C71" s="40" t="s">
        <v>100</v>
      </c>
      <c r="D71" s="22"/>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t="s">
        <v>272</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t="s">
        <v>272</v>
      </c>
      <c r="F87" s="121" t="s">
        <v>47</v>
      </c>
      <c r="G87" s="39" t="s">
        <v>2018</v>
      </c>
    </row>
    <row r="88" spans="2:7" x14ac:dyDescent="0.25">
      <c r="B88" s="277"/>
      <c r="C88" s="278"/>
      <c r="D88" s="136" t="s">
        <v>119</v>
      </c>
      <c r="E88" s="7"/>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2116</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1900</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1762</v>
      </c>
      <c r="F100" s="281"/>
      <c r="G100" s="282"/>
    </row>
    <row r="101" spans="2:7" ht="27" customHeight="1" thickBot="1" x14ac:dyDescent="0.3">
      <c r="B101" s="304" t="s">
        <v>127</v>
      </c>
      <c r="C101" s="305"/>
      <c r="D101" s="54" t="s">
        <v>25</v>
      </c>
      <c r="E101" s="306" t="s">
        <v>47</v>
      </c>
      <c r="F101" s="307"/>
      <c r="G101" s="55" t="s">
        <v>1792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t="s">
        <v>2565</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2115</v>
      </c>
      <c r="F110" s="281"/>
      <c r="G110" s="282"/>
    </row>
    <row r="111" spans="2:7" ht="15.75" thickBot="1" x14ac:dyDescent="0.3">
      <c r="B111" s="304" t="s">
        <v>155</v>
      </c>
      <c r="C111" s="305"/>
      <c r="D111" s="54" t="s">
        <v>25</v>
      </c>
      <c r="E111" s="306" t="s">
        <v>47</v>
      </c>
      <c r="F111" s="307"/>
      <c r="G111" s="55" t="s">
        <v>2115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168</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2114</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25</v>
      </c>
      <c r="E134" s="306" t="s">
        <v>47</v>
      </c>
      <c r="F134" s="307"/>
      <c r="G134" s="55" t="s">
        <v>1996</v>
      </c>
    </row>
    <row r="135" spans="2:7" ht="15.75" thickBot="1" x14ac:dyDescent="0.3">
      <c r="B135" s="304" t="s">
        <v>194</v>
      </c>
      <c r="C135" s="305"/>
      <c r="D135" s="312" t="s">
        <v>2113</v>
      </c>
      <c r="E135" s="313"/>
      <c r="F135" s="313"/>
      <c r="G135" s="314"/>
    </row>
    <row r="136" spans="2:7" x14ac:dyDescent="0.25">
      <c r="B136" s="236" t="s">
        <v>195</v>
      </c>
      <c r="C136" s="248"/>
      <c r="D136" s="238" t="s">
        <v>18</v>
      </c>
      <c r="E136" s="239"/>
      <c r="F136" s="213">
        <v>3</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30</v>
      </c>
      <c r="G152" s="256"/>
    </row>
    <row r="153" spans="2:7" x14ac:dyDescent="0.25">
      <c r="B153" s="329"/>
      <c r="C153" s="330"/>
      <c r="D153" s="136" t="s">
        <v>222</v>
      </c>
      <c r="E153" s="131" t="s">
        <v>214</v>
      </c>
      <c r="F153" s="255">
        <v>40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2112</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2111</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2110</v>
      </c>
      <c r="E161" s="313"/>
      <c r="F161" s="313"/>
      <c r="G161" s="314"/>
    </row>
    <row r="162" spans="2:7" ht="25.5" customHeight="1" thickBot="1" x14ac:dyDescent="0.3">
      <c r="B162" s="318" t="s">
        <v>242</v>
      </c>
      <c r="C162" s="319"/>
      <c r="D162" s="320" t="s">
        <v>25</v>
      </c>
      <c r="E162" s="320"/>
      <c r="F162" s="119" t="s">
        <v>243</v>
      </c>
      <c r="G162" s="139" t="s">
        <v>2109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2108</v>
      </c>
      <c r="E178" s="313"/>
      <c r="F178" s="313"/>
      <c r="G178" s="314"/>
    </row>
    <row r="179" spans="2:7" ht="26.25" customHeight="1" thickBot="1" x14ac:dyDescent="0.3">
      <c r="B179" s="304" t="s">
        <v>262</v>
      </c>
      <c r="C179" s="305"/>
      <c r="D179" s="312" t="s">
        <v>1720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C54F2DC-60E1-437C-9780-0D6EA658337C}"/>
  </hyperlinks>
  <pageMargins left="0.7" right="0.7" top="0.75" bottom="0.75" header="0.3" footer="0.3"/>
  <pageSetup orientation="portrait" horizontalDpi="0" verticalDpi="0" r:id="rId2"/>
  <drawing r:id="rId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67EC4-5080-471B-A175-9AE9180EE5C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0.375</v>
      </c>
      <c r="F6" s="18" t="s">
        <v>5</v>
      </c>
      <c r="G6" s="65">
        <v>0.39027777777777778</v>
      </c>
    </row>
    <row r="7" spans="1:7" ht="8.25" customHeight="1" thickBot="1" x14ac:dyDescent="0.3">
      <c r="B7" s="212"/>
      <c r="C7" s="212"/>
      <c r="D7" s="212"/>
      <c r="E7" s="212"/>
      <c r="F7" s="212"/>
      <c r="G7" s="212"/>
    </row>
    <row r="8" spans="1:7" ht="24.75" x14ac:dyDescent="0.25">
      <c r="B8" s="13" t="s">
        <v>2</v>
      </c>
      <c r="C8" s="213" t="s">
        <v>2107</v>
      </c>
      <c r="D8" s="213"/>
      <c r="E8" s="121" t="s">
        <v>3</v>
      </c>
      <c r="F8" s="213">
        <v>43</v>
      </c>
      <c r="G8" s="214"/>
    </row>
    <row r="9" spans="1:7" x14ac:dyDescent="0.25">
      <c r="B9" s="14" t="s">
        <v>6</v>
      </c>
      <c r="C9" s="4" t="s">
        <v>1725</v>
      </c>
      <c r="D9" s="3" t="s">
        <v>7</v>
      </c>
      <c r="E9" s="215" t="s">
        <v>1781</v>
      </c>
      <c r="F9" s="216"/>
      <c r="G9" s="217"/>
    </row>
    <row r="10" spans="1:7" ht="15.75" thickBot="1" x14ac:dyDescent="0.3">
      <c r="B10" s="15" t="s">
        <v>8</v>
      </c>
      <c r="C10" s="218" t="s">
        <v>2106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2105</v>
      </c>
      <c r="E16" s="226"/>
      <c r="F16" s="10" t="s">
        <v>16</v>
      </c>
      <c r="G16" s="11">
        <v>35</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17</v>
      </c>
    </row>
    <row r="24" spans="2:7" x14ac:dyDescent="0.25">
      <c r="B24" s="240"/>
      <c r="C24" s="241"/>
      <c r="D24" s="136" t="s">
        <v>32</v>
      </c>
      <c r="E24" s="244">
        <v>15</v>
      </c>
      <c r="F24" s="245"/>
      <c r="G24" s="72"/>
    </row>
    <row r="25" spans="2:7" x14ac:dyDescent="0.25">
      <c r="B25" s="240"/>
      <c r="C25" s="241"/>
      <c r="D25" s="136" t="s">
        <v>33</v>
      </c>
      <c r="E25" s="244">
        <v>14</v>
      </c>
      <c r="F25" s="245"/>
      <c r="G25" s="72"/>
    </row>
    <row r="26" spans="2:7" x14ac:dyDescent="0.25">
      <c r="B26" s="240"/>
      <c r="C26" s="241"/>
      <c r="D26" s="136" t="s">
        <v>34</v>
      </c>
      <c r="E26" s="244">
        <v>12</v>
      </c>
      <c r="F26" s="245"/>
      <c r="G26" s="72"/>
    </row>
    <row r="27" spans="2:7" x14ac:dyDescent="0.25">
      <c r="B27" s="240"/>
      <c r="C27" s="241"/>
      <c r="D27" s="136" t="s">
        <v>35</v>
      </c>
      <c r="E27" s="244">
        <v>5</v>
      </c>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5</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4</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t="s">
        <v>272</v>
      </c>
      <c r="F46" s="6"/>
      <c r="G46" s="34"/>
    </row>
    <row r="47" spans="2:8" x14ac:dyDescent="0.25">
      <c r="B47" s="268"/>
      <c r="C47" s="32" t="s">
        <v>59</v>
      </c>
      <c r="D47" s="6"/>
      <c r="E47" s="6" t="s">
        <v>272</v>
      </c>
      <c r="F47" s="6"/>
      <c r="G47" s="34" t="s">
        <v>272</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7</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t="s">
        <v>272</v>
      </c>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t="s">
        <v>2566</v>
      </c>
    </row>
    <row r="88" spans="2:7" x14ac:dyDescent="0.25">
      <c r="B88" s="277"/>
      <c r="C88" s="278"/>
      <c r="D88" s="136" t="s">
        <v>119</v>
      </c>
      <c r="E88" s="7" t="s">
        <v>272</v>
      </c>
      <c r="F88" s="136" t="s">
        <v>146</v>
      </c>
      <c r="G88" s="51"/>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2104</v>
      </c>
    </row>
    <row r="93" spans="2:7" ht="18" customHeight="1" x14ac:dyDescent="0.25">
      <c r="B93" s="299"/>
      <c r="C93" s="300"/>
      <c r="D93" s="131" t="s">
        <v>122</v>
      </c>
      <c r="E93" s="49"/>
      <c r="F93" s="301" t="s">
        <v>145</v>
      </c>
      <c r="G93" s="256" t="s">
        <v>2089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2103</v>
      </c>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1792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t="s">
        <v>2102</v>
      </c>
      <c r="F110" s="281"/>
      <c r="G110" s="282"/>
    </row>
    <row r="111" spans="2:7" ht="15.75" thickBot="1" x14ac:dyDescent="0.3">
      <c r="B111" s="304" t="s">
        <v>155</v>
      </c>
      <c r="C111" s="305"/>
      <c r="D111" s="54" t="s">
        <v>25</v>
      </c>
      <c r="E111" s="306" t="s">
        <v>47</v>
      </c>
      <c r="F111" s="307"/>
      <c r="G111" s="55" t="s">
        <v>2101</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row>
    <row r="115" spans="2:7" x14ac:dyDescent="0.25">
      <c r="B115" s="277"/>
      <c r="C115" s="278"/>
      <c r="D115" s="131" t="s">
        <v>160</v>
      </c>
      <c r="E115" s="20"/>
      <c r="F115" s="131" t="s">
        <v>162</v>
      </c>
      <c r="G115" s="51" t="s">
        <v>272</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2100</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t="s">
        <v>272</v>
      </c>
    </row>
    <row r="123" spans="2:7" ht="15.75" thickBot="1" x14ac:dyDescent="0.3">
      <c r="B123" s="310"/>
      <c r="C123" s="311"/>
      <c r="D123" s="122" t="s">
        <v>174</v>
      </c>
      <c r="E123" s="52" t="s">
        <v>272</v>
      </c>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2099</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t="s">
        <v>272</v>
      </c>
      <c r="F132" s="136" t="s">
        <v>190</v>
      </c>
      <c r="G132" s="51"/>
    </row>
    <row r="133" spans="2:7" ht="15.75" thickBot="1" x14ac:dyDescent="0.3">
      <c r="B133" s="279"/>
      <c r="C133" s="280"/>
      <c r="D133" s="8" t="s">
        <v>81</v>
      </c>
      <c r="E133" s="281" t="s">
        <v>1912</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3</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3</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t="s">
        <v>2098</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v>20</v>
      </c>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3500000</v>
      </c>
      <c r="H148" t="s">
        <v>2561</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10</v>
      </c>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v>10</v>
      </c>
      <c r="G152" s="256"/>
    </row>
    <row r="153" spans="2:8" x14ac:dyDescent="0.25">
      <c r="B153" s="329"/>
      <c r="C153" s="330"/>
      <c r="D153" s="136" t="s">
        <v>222</v>
      </c>
      <c r="E153" s="131" t="s">
        <v>214</v>
      </c>
      <c r="F153" s="255">
        <v>40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2097</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232</v>
      </c>
      <c r="E158" s="226"/>
      <c r="F158" s="10" t="s">
        <v>21</v>
      </c>
      <c r="G158" s="139"/>
    </row>
    <row r="159" spans="2:8" ht="28.5" customHeight="1" thickBot="1" x14ac:dyDescent="0.3">
      <c r="B159" s="304" t="s">
        <v>235</v>
      </c>
      <c r="C159" s="305"/>
      <c r="D159" s="312" t="s">
        <v>1720</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2096</v>
      </c>
      <c r="E161" s="313"/>
      <c r="F161" s="313"/>
      <c r="G161" s="314"/>
    </row>
    <row r="162" spans="2:7" ht="25.5" customHeight="1" thickBot="1" x14ac:dyDescent="0.3">
      <c r="B162" s="318" t="s">
        <v>242</v>
      </c>
      <c r="C162" s="319"/>
      <c r="D162" s="320" t="s">
        <v>25</v>
      </c>
      <c r="E162" s="320"/>
      <c r="F162" s="119" t="s">
        <v>243</v>
      </c>
      <c r="G162" s="139" t="s">
        <v>2095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2094</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1720</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034FE0C-E931-4D70-B428-91AA95345D86}"/>
  </hyperlinks>
  <pageMargins left="0.7" right="0.7" top="0.75" bottom="0.75" header="0.3" footer="0.3"/>
  <pageSetup orientation="portrait" horizontalDpi="0" verticalDpi="0" r:id="rId2"/>
  <drawing r:id="rId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14248-80BB-496A-93E5-DD25FE7FAB0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0.41666666666666669</v>
      </c>
      <c r="F6" s="18" t="s">
        <v>5</v>
      </c>
      <c r="G6" s="65">
        <v>0.43124999999999997</v>
      </c>
    </row>
    <row r="7" spans="1:7" ht="8.25" customHeight="1" thickBot="1" x14ac:dyDescent="0.3">
      <c r="B7" s="212"/>
      <c r="C7" s="212"/>
      <c r="D7" s="212"/>
      <c r="E7" s="212"/>
      <c r="F7" s="212"/>
      <c r="G7" s="212"/>
    </row>
    <row r="8" spans="1:7" ht="24.75" x14ac:dyDescent="0.25">
      <c r="B8" s="13" t="s">
        <v>2</v>
      </c>
      <c r="C8" s="213" t="s">
        <v>2093</v>
      </c>
      <c r="D8" s="213"/>
      <c r="E8" s="121" t="s">
        <v>3</v>
      </c>
      <c r="F8" s="213">
        <v>42</v>
      </c>
      <c r="G8" s="214"/>
    </row>
    <row r="9" spans="1:7" x14ac:dyDescent="0.25">
      <c r="B9" s="14" t="s">
        <v>6</v>
      </c>
      <c r="C9" s="4" t="s">
        <v>2091</v>
      </c>
      <c r="D9" s="3" t="s">
        <v>7</v>
      </c>
      <c r="E9" s="215" t="s">
        <v>1781</v>
      </c>
      <c r="F9" s="216"/>
      <c r="G9" s="217"/>
    </row>
    <row r="10" spans="1:7" ht="15.75" thickBot="1" x14ac:dyDescent="0.3">
      <c r="B10" s="15" t="s">
        <v>8</v>
      </c>
      <c r="C10" s="218" t="s">
        <v>2092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2090</v>
      </c>
      <c r="E16" s="226"/>
      <c r="F16" s="10" t="s">
        <v>16</v>
      </c>
      <c r="G16" s="11">
        <v>35</v>
      </c>
    </row>
    <row r="17" spans="2:7" ht="15.75" thickBot="1" x14ac:dyDescent="0.3">
      <c r="B17" s="196" t="s">
        <v>41</v>
      </c>
      <c r="C17" s="197"/>
      <c r="D17" s="226" t="s">
        <v>19</v>
      </c>
      <c r="E17" s="226"/>
      <c r="F17" s="10" t="s">
        <v>21</v>
      </c>
      <c r="G17" s="139"/>
    </row>
    <row r="18" spans="2:7" ht="15.75" thickBot="1" x14ac:dyDescent="0.3">
      <c r="B18" s="196" t="s">
        <v>42</v>
      </c>
      <c r="C18" s="197"/>
      <c r="D18" s="226">
        <v>5</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11</v>
      </c>
      <c r="F23" s="245"/>
      <c r="G23" s="72"/>
    </row>
    <row r="24" spans="2:7" x14ac:dyDescent="0.25">
      <c r="B24" s="240"/>
      <c r="C24" s="241"/>
      <c r="D24" s="136" t="s">
        <v>32</v>
      </c>
      <c r="E24" s="244"/>
      <c r="F24" s="245"/>
      <c r="G24" s="72">
        <v>1</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5</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t="s">
        <v>272</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t="s">
        <v>272</v>
      </c>
      <c r="E79" s="334" t="s">
        <v>272</v>
      </c>
      <c r="F79" s="335"/>
      <c r="G79" s="24"/>
    </row>
    <row r="80" spans="2:7" x14ac:dyDescent="0.25">
      <c r="B80" s="291"/>
      <c r="C80" s="40" t="s">
        <v>110</v>
      </c>
      <c r="D80" s="22"/>
      <c r="E80" s="334"/>
      <c r="F80" s="335"/>
      <c r="G80" s="24"/>
    </row>
    <row r="81" spans="2:7" x14ac:dyDescent="0.25">
      <c r="B81" s="296" t="s">
        <v>111</v>
      </c>
      <c r="C81" s="40" t="s">
        <v>112</v>
      </c>
      <c r="D81" s="22"/>
      <c r="E81" s="334"/>
      <c r="F81" s="335"/>
      <c r="G81" s="24" t="s">
        <v>272</v>
      </c>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2088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2089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272</v>
      </c>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2088</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t="s">
        <v>2567</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2087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t="s">
        <v>272</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2086</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2085</v>
      </c>
    </row>
    <row r="125" spans="2:7" ht="27.75" customHeight="1" thickBot="1" x14ac:dyDescent="0.3">
      <c r="B125" s="304" t="s">
        <v>177</v>
      </c>
      <c r="C125" s="305"/>
      <c r="D125" s="54" t="s">
        <v>25</v>
      </c>
      <c r="E125" s="306" t="s">
        <v>176</v>
      </c>
      <c r="F125" s="307"/>
      <c r="G125" s="55" t="s">
        <v>2085</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2084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40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v>20</v>
      </c>
      <c r="G152" s="256"/>
    </row>
    <row r="153" spans="2:7" x14ac:dyDescent="0.25">
      <c r="B153" s="329"/>
      <c r="C153" s="330"/>
      <c r="D153" s="136" t="s">
        <v>222</v>
      </c>
      <c r="E153" s="131" t="s">
        <v>214</v>
      </c>
      <c r="F153" s="255">
        <v>20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2083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t="s">
        <v>2082</v>
      </c>
    </row>
    <row r="159" spans="2:7" ht="28.5" customHeight="1" thickBot="1" x14ac:dyDescent="0.3">
      <c r="B159" s="304" t="s">
        <v>235</v>
      </c>
      <c r="C159" s="305"/>
      <c r="D159" s="312" t="s">
        <v>1720</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2081</v>
      </c>
      <c r="E161" s="313"/>
      <c r="F161" s="313"/>
      <c r="G161" s="314"/>
    </row>
    <row r="162" spans="2:7" ht="25.5" customHeight="1" thickBot="1" x14ac:dyDescent="0.3">
      <c r="B162" s="318" t="s">
        <v>242</v>
      </c>
      <c r="C162" s="319"/>
      <c r="D162" s="320" t="s">
        <v>244</v>
      </c>
      <c r="E162" s="320"/>
      <c r="F162" s="119" t="s">
        <v>243</v>
      </c>
      <c r="G162" s="139" t="s">
        <v>2080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t="s">
        <v>272</v>
      </c>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272</v>
      </c>
      <c r="F176" s="122" t="s">
        <v>255</v>
      </c>
      <c r="G176" s="56" t="s">
        <v>2079</v>
      </c>
    </row>
    <row r="177" spans="2:7" ht="15.75" thickBot="1" x14ac:dyDescent="0.3">
      <c r="B177" s="318" t="s">
        <v>260</v>
      </c>
      <c r="C177" s="319"/>
      <c r="D177" s="120" t="s">
        <v>26</v>
      </c>
      <c r="E177" s="333" t="s">
        <v>225</v>
      </c>
      <c r="F177" s="333"/>
      <c r="G177" s="11" t="s">
        <v>1737</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2078</v>
      </c>
      <c r="E179" s="313"/>
      <c r="F179" s="313"/>
      <c r="G179" s="314"/>
    </row>
    <row r="180" spans="2:7" ht="15.75" thickBot="1" x14ac:dyDescent="0.3">
      <c r="B180" s="318" t="s">
        <v>263</v>
      </c>
      <c r="C180" s="319"/>
      <c r="D180" s="120" t="s">
        <v>25</v>
      </c>
      <c r="E180" s="333" t="s">
        <v>255</v>
      </c>
      <c r="F180" s="333"/>
      <c r="G180" s="11" t="s">
        <v>2077</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2076</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4D50C36-7A63-40E2-BE68-F32524988A98}"/>
  </hyperlinks>
  <pageMargins left="0.7" right="0.7" top="0.75" bottom="0.75" header="0.3" footer="0.3"/>
  <pageSetup orientation="portrait" horizontalDpi="0" verticalDpi="0" r:id="rId2"/>
  <drawing r:id="rId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A54C-9F2A-41E7-B7C4-D890A817D5AC}">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44155</v>
      </c>
      <c r="D6" s="18" t="s">
        <v>4</v>
      </c>
      <c r="E6" s="63">
        <v>0.58333333333333337</v>
      </c>
      <c r="F6" s="18" t="s">
        <v>5</v>
      </c>
      <c r="G6" s="65">
        <v>0.60347222222222219</v>
      </c>
    </row>
    <row r="7" spans="1:7" ht="8.25" customHeight="1" thickBot="1" x14ac:dyDescent="0.3">
      <c r="B7" s="212"/>
      <c r="C7" s="212"/>
      <c r="D7" s="212"/>
      <c r="E7" s="212"/>
      <c r="F7" s="212"/>
      <c r="G7" s="212"/>
    </row>
    <row r="8" spans="1:7" ht="24.75" x14ac:dyDescent="0.25">
      <c r="B8" s="13" t="s">
        <v>2</v>
      </c>
      <c r="C8" s="213" t="s">
        <v>2075</v>
      </c>
      <c r="D8" s="213"/>
      <c r="E8" s="121" t="s">
        <v>3</v>
      </c>
      <c r="F8" s="213">
        <v>45</v>
      </c>
      <c r="G8" s="214"/>
    </row>
    <row r="9" spans="1:7" x14ac:dyDescent="0.25">
      <c r="B9" s="14" t="s">
        <v>6</v>
      </c>
      <c r="C9" s="4" t="s">
        <v>2073</v>
      </c>
      <c r="D9" s="3" t="s">
        <v>7</v>
      </c>
      <c r="E9" s="215" t="s">
        <v>1781</v>
      </c>
      <c r="F9" s="216"/>
      <c r="G9" s="217"/>
    </row>
    <row r="10" spans="1:7" ht="15.75" thickBot="1" x14ac:dyDescent="0.3">
      <c r="B10" s="15" t="s">
        <v>8</v>
      </c>
      <c r="C10" s="218" t="s">
        <v>2074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2072</v>
      </c>
      <c r="E16" s="226"/>
      <c r="F16" s="10" t="s">
        <v>16</v>
      </c>
      <c r="G16" s="11">
        <v>53</v>
      </c>
    </row>
    <row r="17" spans="2:7" ht="15.75" thickBot="1" x14ac:dyDescent="0.3">
      <c r="B17" s="196" t="s">
        <v>41</v>
      </c>
      <c r="C17" s="197"/>
      <c r="D17" s="226"/>
      <c r="E17" s="226"/>
      <c r="F17" s="10" t="s">
        <v>21</v>
      </c>
      <c r="G17" s="139" t="s">
        <v>2071</v>
      </c>
    </row>
    <row r="18" spans="2:7" ht="15.75" thickBot="1" x14ac:dyDescent="0.3">
      <c r="B18" s="196" t="s">
        <v>42</v>
      </c>
      <c r="C18" s="197"/>
      <c r="D18" s="226">
        <v>2</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1730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t="s">
        <v>272</v>
      </c>
      <c r="F70" s="335"/>
      <c r="G70" s="24"/>
    </row>
    <row r="71" spans="2:7" ht="36" x14ac:dyDescent="0.25">
      <c r="B71" s="295"/>
      <c r="C71" s="40" t="s">
        <v>100</v>
      </c>
      <c r="D71" s="22"/>
      <c r="E71" s="334"/>
      <c r="F71" s="335"/>
      <c r="G71" s="24"/>
    </row>
    <row r="72" spans="2:7" ht="24" x14ac:dyDescent="0.25">
      <c r="B72" s="295"/>
      <c r="C72" s="40" t="s">
        <v>101</v>
      </c>
      <c r="D72" s="22" t="s">
        <v>272</v>
      </c>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t="s">
        <v>272</v>
      </c>
      <c r="E77" s="334" t="s">
        <v>272</v>
      </c>
      <c r="F77" s="335"/>
      <c r="G77" s="24"/>
    </row>
    <row r="78" spans="2:7" x14ac:dyDescent="0.25">
      <c r="B78" s="297"/>
      <c r="C78" s="40" t="s">
        <v>108</v>
      </c>
      <c r="D78" s="22" t="s">
        <v>272</v>
      </c>
      <c r="E78" s="334" t="s">
        <v>272</v>
      </c>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t="s">
        <v>272</v>
      </c>
      <c r="E86" s="336"/>
      <c r="F86" s="337"/>
      <c r="G86" s="26"/>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2070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2069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2068</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c r="E120" s="226"/>
      <c r="F120" s="10" t="s">
        <v>21</v>
      </c>
      <c r="G120" s="139" t="s">
        <v>2067</v>
      </c>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2066</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2065</v>
      </c>
      <c r="F133" s="281"/>
      <c r="G133" s="282"/>
    </row>
    <row r="134" spans="2:7" ht="15.75" thickBot="1" x14ac:dyDescent="0.3">
      <c r="B134" s="304" t="s">
        <v>191</v>
      </c>
      <c r="C134" s="305"/>
      <c r="D134" s="54" t="s">
        <v>25</v>
      </c>
      <c r="E134" s="306" t="s">
        <v>47</v>
      </c>
      <c r="F134" s="307"/>
      <c r="G134" s="55" t="s">
        <v>2064</v>
      </c>
    </row>
    <row r="135" spans="2:7" ht="15.75" thickBot="1" x14ac:dyDescent="0.3">
      <c r="B135" s="304" t="s">
        <v>194</v>
      </c>
      <c r="C135" s="305"/>
      <c r="D135" s="312" t="s">
        <v>2063</v>
      </c>
      <c r="E135" s="313"/>
      <c r="F135" s="313"/>
      <c r="G135" s="314"/>
    </row>
    <row r="136" spans="2:7" x14ac:dyDescent="0.25">
      <c r="B136" s="236" t="s">
        <v>195</v>
      </c>
      <c r="C136" s="248"/>
      <c r="D136" s="238" t="s">
        <v>18</v>
      </c>
      <c r="E136" s="239"/>
      <c r="F136" s="213"/>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198</v>
      </c>
      <c r="E139" s="226"/>
      <c r="F139" s="10" t="s">
        <v>200</v>
      </c>
      <c r="G139" s="139" t="s">
        <v>2062</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30</v>
      </c>
      <c r="G144" s="256"/>
    </row>
    <row r="145" spans="2:8" x14ac:dyDescent="0.25">
      <c r="B145" s="249"/>
      <c r="C145" s="250"/>
      <c r="D145" s="136" t="s">
        <v>212</v>
      </c>
      <c r="E145" s="131" t="s">
        <v>214</v>
      </c>
      <c r="F145" s="255">
        <v>20</v>
      </c>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5">
        <v>3000000</v>
      </c>
      <c r="H148" t="s">
        <v>2568</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30</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v>20</v>
      </c>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2061</v>
      </c>
    </row>
    <row r="157" spans="2:8" ht="15.75" thickBot="1" x14ac:dyDescent="0.3">
      <c r="B157" s="279"/>
      <c r="C157" s="280"/>
      <c r="D157" s="59" t="s">
        <v>226</v>
      </c>
      <c r="E157" s="332" t="s">
        <v>225</v>
      </c>
      <c r="F157" s="332"/>
      <c r="G157" s="37"/>
    </row>
    <row r="158" spans="2:8" ht="15.75" customHeight="1" thickBot="1" x14ac:dyDescent="0.3">
      <c r="B158" s="196" t="s">
        <v>227</v>
      </c>
      <c r="C158" s="197"/>
      <c r="D158" s="226"/>
      <c r="E158" s="226"/>
      <c r="F158" s="10" t="s">
        <v>21</v>
      </c>
      <c r="G158" s="139" t="s">
        <v>2060</v>
      </c>
    </row>
    <row r="159" spans="2:8" ht="28.5" customHeight="1" thickBot="1" x14ac:dyDescent="0.3">
      <c r="B159" s="304" t="s">
        <v>235</v>
      </c>
      <c r="C159" s="305"/>
      <c r="D159" s="312" t="s">
        <v>2059</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2058</v>
      </c>
      <c r="E161" s="313"/>
      <c r="F161" s="313"/>
      <c r="G161" s="314"/>
    </row>
    <row r="162" spans="2:7" ht="25.5" customHeight="1" thickBot="1" x14ac:dyDescent="0.3">
      <c r="B162" s="318" t="s">
        <v>242</v>
      </c>
      <c r="C162" s="319"/>
      <c r="D162" s="320"/>
      <c r="E162" s="320"/>
      <c r="F162" s="119" t="s">
        <v>243</v>
      </c>
      <c r="G162" s="139" t="s">
        <v>2057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2056</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2055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F2595A3-E49C-4EDD-8352-2DE9F6A406FE}"/>
  </hyperlinks>
  <pageMargins left="0.7" right="0.7" top="0.75" bottom="0.75" header="0.3" footer="0.3"/>
  <pageSetup orientation="portrait" horizontalDpi="0" verticalDpi="0" r:id="rId2"/>
  <drawing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63061-5B6D-4700-90BA-86FA4C3597E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0.35486111111111113</v>
      </c>
      <c r="F6" s="18" t="s">
        <v>5</v>
      </c>
      <c r="G6" s="65">
        <v>0.3756944444444445</v>
      </c>
    </row>
    <row r="7" spans="1:7" ht="8.25" customHeight="1" thickBot="1" x14ac:dyDescent="0.3">
      <c r="B7" s="212"/>
      <c r="C7" s="212"/>
      <c r="D7" s="212"/>
      <c r="E7" s="212"/>
      <c r="F7" s="212"/>
      <c r="G7" s="212"/>
    </row>
    <row r="8" spans="1:7" ht="24.75" x14ac:dyDescent="0.25">
      <c r="B8" s="13" t="s">
        <v>2</v>
      </c>
      <c r="C8" s="213" t="s">
        <v>2054</v>
      </c>
      <c r="D8" s="213"/>
      <c r="E8" s="121" t="s">
        <v>3</v>
      </c>
      <c r="F8" s="213">
        <v>52</v>
      </c>
      <c r="G8" s="214"/>
    </row>
    <row r="9" spans="1:7" x14ac:dyDescent="0.25">
      <c r="B9" s="14" t="s">
        <v>6</v>
      </c>
      <c r="C9" s="4" t="s">
        <v>2053</v>
      </c>
      <c r="D9" s="3" t="s">
        <v>7</v>
      </c>
      <c r="E9" s="215" t="s">
        <v>1781</v>
      </c>
      <c r="F9" s="216"/>
      <c r="G9" s="217"/>
    </row>
    <row r="10" spans="1:7" ht="15.75" thickBot="1" x14ac:dyDescent="0.3">
      <c r="B10" s="15" t="s">
        <v>8</v>
      </c>
      <c r="C10" s="219" t="s">
        <v>2571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2052</v>
      </c>
      <c r="E16" s="226"/>
      <c r="F16" s="10" t="s">
        <v>16</v>
      </c>
      <c r="G16" s="11">
        <v>49</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35</v>
      </c>
    </row>
    <row r="24" spans="2:7" x14ac:dyDescent="0.25">
      <c r="B24" s="240"/>
      <c r="C24" s="241"/>
      <c r="D24" s="136" t="s">
        <v>32</v>
      </c>
      <c r="E24" s="244"/>
      <c r="F24" s="245"/>
      <c r="G24" s="72">
        <v>30</v>
      </c>
    </row>
    <row r="25" spans="2:7" x14ac:dyDescent="0.25">
      <c r="B25" s="240"/>
      <c r="C25" s="241"/>
      <c r="D25" s="136" t="s">
        <v>33</v>
      </c>
      <c r="E25" s="244"/>
      <c r="F25" s="245"/>
      <c r="G25" s="72">
        <v>26</v>
      </c>
    </row>
    <row r="26" spans="2:7" x14ac:dyDescent="0.25">
      <c r="B26" s="240"/>
      <c r="C26" s="241"/>
      <c r="D26" s="136" t="s">
        <v>34</v>
      </c>
      <c r="E26" s="244">
        <v>13</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f>2+2+2+1</f>
        <v>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v>1</v>
      </c>
      <c r="G48" s="34"/>
    </row>
    <row r="49" spans="2:7" x14ac:dyDescent="0.25">
      <c r="B49" s="268"/>
      <c r="C49" s="32" t="s">
        <v>61</v>
      </c>
      <c r="D49" s="6"/>
      <c r="E49" s="6"/>
      <c r="F49" s="6"/>
      <c r="G49" s="34"/>
    </row>
    <row r="50" spans="2:7" x14ac:dyDescent="0.25">
      <c r="B50" s="268"/>
      <c r="C50" s="32" t="s">
        <v>62</v>
      </c>
      <c r="D50" s="6"/>
      <c r="E50" s="6"/>
      <c r="F50" s="6">
        <v>1</v>
      </c>
      <c r="G50" s="34">
        <v>1</v>
      </c>
    </row>
    <row r="51" spans="2:7" ht="15.75" thickBot="1" x14ac:dyDescent="0.3">
      <c r="B51" s="269"/>
      <c r="C51" s="35" t="s">
        <v>63</v>
      </c>
      <c r="D51" s="36"/>
      <c r="E51" s="36"/>
      <c r="F51" s="36"/>
      <c r="G51" s="37"/>
    </row>
    <row r="52" spans="2:7" ht="15.75" thickBot="1" x14ac:dyDescent="0.3">
      <c r="B52" s="262" t="s">
        <v>141</v>
      </c>
      <c r="C52" s="270"/>
      <c r="D52" s="233" t="s">
        <v>2570</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t="s">
        <v>272</v>
      </c>
      <c r="E78" s="334" t="s">
        <v>272</v>
      </c>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1840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2051</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1900</v>
      </c>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t="s">
        <v>2569</v>
      </c>
    </row>
    <row r="108" spans="2:7" x14ac:dyDescent="0.25">
      <c r="B108" s="271" t="s">
        <v>152</v>
      </c>
      <c r="C108" s="272"/>
      <c r="D108" s="121" t="s">
        <v>150</v>
      </c>
      <c r="E108" s="83"/>
      <c r="F108" s="121" t="s">
        <v>151</v>
      </c>
      <c r="G108" s="39" t="s">
        <v>272</v>
      </c>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1838</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2050</v>
      </c>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1743</v>
      </c>
    </row>
    <row r="125" spans="2:7" ht="27.75" customHeight="1" thickBot="1" x14ac:dyDescent="0.3">
      <c r="B125" s="304" t="s">
        <v>177</v>
      </c>
      <c r="C125" s="305"/>
      <c r="D125" s="54" t="s">
        <v>25</v>
      </c>
      <c r="E125" s="306" t="s">
        <v>176</v>
      </c>
      <c r="F125" s="307"/>
      <c r="G125" s="55" t="s">
        <v>1743</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t="s">
        <v>272</v>
      </c>
    </row>
    <row r="132" spans="2:7" x14ac:dyDescent="0.25">
      <c r="B132" s="299"/>
      <c r="C132" s="300"/>
      <c r="D132" s="131" t="s">
        <v>189</v>
      </c>
      <c r="E132" s="20"/>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v>20</v>
      </c>
      <c r="G146" s="256"/>
    </row>
    <row r="147" spans="2:7" ht="15.75" thickBot="1" x14ac:dyDescent="0.3">
      <c r="B147" s="253"/>
      <c r="C147" s="254"/>
      <c r="D147" s="8" t="s">
        <v>47</v>
      </c>
      <c r="E147" s="315" t="s">
        <v>1937</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2049</v>
      </c>
    </row>
    <row r="157" spans="2:7" ht="15.75" thickBot="1" x14ac:dyDescent="0.3">
      <c r="B157" s="279"/>
      <c r="C157" s="280"/>
      <c r="D157" s="59" t="s">
        <v>226</v>
      </c>
      <c r="E157" s="332" t="s">
        <v>225</v>
      </c>
      <c r="F157" s="332"/>
      <c r="G157" s="37"/>
    </row>
    <row r="158" spans="2:7" ht="15.75" customHeight="1" thickBot="1" x14ac:dyDescent="0.3">
      <c r="B158" s="196" t="s">
        <v>227</v>
      </c>
      <c r="C158" s="197"/>
      <c r="D158" s="226"/>
      <c r="E158" s="226"/>
      <c r="F158" s="10" t="s">
        <v>21</v>
      </c>
      <c r="G158" s="139" t="s">
        <v>2048</v>
      </c>
    </row>
    <row r="159" spans="2:7" ht="28.5" customHeight="1" thickBot="1" x14ac:dyDescent="0.3">
      <c r="B159" s="304" t="s">
        <v>235</v>
      </c>
      <c r="C159" s="305"/>
      <c r="D159" s="312" t="s">
        <v>2047</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2046</v>
      </c>
      <c r="E161" s="313"/>
      <c r="F161" s="313"/>
      <c r="G161" s="314"/>
    </row>
    <row r="162" spans="2:7" ht="25.5" customHeight="1" thickBot="1" x14ac:dyDescent="0.3">
      <c r="B162" s="318" t="s">
        <v>242</v>
      </c>
      <c r="C162" s="319"/>
      <c r="D162" s="320" t="s">
        <v>25</v>
      </c>
      <c r="E162" s="320"/>
      <c r="F162" s="119" t="s">
        <v>243</v>
      </c>
      <c r="G162" s="139" t="s">
        <v>2045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2044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51D85-8C06-4624-A81E-729FF6F9DB6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0.50069444444444444</v>
      </c>
      <c r="F6" s="18" t="s">
        <v>5</v>
      </c>
      <c r="G6" s="65">
        <v>0.51597222222222217</v>
      </c>
    </row>
    <row r="7" spans="1:7" ht="8.25" customHeight="1" thickBot="1" x14ac:dyDescent="0.3">
      <c r="B7" s="212"/>
      <c r="C7" s="212"/>
      <c r="D7" s="212"/>
      <c r="E7" s="212"/>
      <c r="F7" s="212"/>
      <c r="G7" s="212"/>
    </row>
    <row r="8" spans="1:7" ht="24.75" x14ac:dyDescent="0.25">
      <c r="B8" s="13" t="s">
        <v>2</v>
      </c>
      <c r="C8" s="213" t="s">
        <v>2043</v>
      </c>
      <c r="D8" s="213"/>
      <c r="E8" s="121" t="s">
        <v>3</v>
      </c>
      <c r="F8" s="213">
        <v>34</v>
      </c>
      <c r="G8" s="214"/>
    </row>
    <row r="9" spans="1:7" x14ac:dyDescent="0.25">
      <c r="B9" s="14" t="s">
        <v>6</v>
      </c>
      <c r="C9" s="4" t="s">
        <v>1749</v>
      </c>
      <c r="D9" s="3" t="s">
        <v>7</v>
      </c>
      <c r="E9" s="215" t="s">
        <v>1751</v>
      </c>
      <c r="F9" s="216"/>
      <c r="G9" s="217"/>
    </row>
    <row r="10" spans="1:7" ht="15.75" thickBot="1" x14ac:dyDescent="0.3">
      <c r="B10" s="15" t="s">
        <v>8</v>
      </c>
      <c r="C10" s="218" t="s">
        <v>2042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2041</v>
      </c>
      <c r="E16" s="226"/>
      <c r="F16" s="10" t="s">
        <v>16</v>
      </c>
      <c r="G16" s="11">
        <v>32</v>
      </c>
    </row>
    <row r="17" spans="2:7" ht="15.75" thickBot="1" x14ac:dyDescent="0.3">
      <c r="B17" s="196" t="s">
        <v>41</v>
      </c>
      <c r="C17" s="197"/>
      <c r="D17" s="226"/>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9</v>
      </c>
    </row>
    <row r="24" spans="2:7" x14ac:dyDescent="0.25">
      <c r="B24" s="240"/>
      <c r="C24" s="241"/>
      <c r="D24" s="136" t="s">
        <v>32</v>
      </c>
      <c r="E24" s="244">
        <v>7</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v>1</v>
      </c>
      <c r="F46" s="6"/>
      <c r="G46" s="34">
        <v>1</v>
      </c>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t="s">
        <v>272</v>
      </c>
      <c r="E70" s="334" t="s">
        <v>272</v>
      </c>
      <c r="F70" s="335"/>
      <c r="G70" s="24"/>
    </row>
    <row r="71" spans="2:7" ht="36" x14ac:dyDescent="0.25">
      <c r="B71" s="295"/>
      <c r="C71" s="40" t="s">
        <v>100</v>
      </c>
      <c r="D71" s="22"/>
      <c r="E71" s="334"/>
      <c r="F71" s="335"/>
      <c r="G71" s="24"/>
    </row>
    <row r="72" spans="2:7" ht="24" x14ac:dyDescent="0.25">
      <c r="B72" s="295"/>
      <c r="C72" s="40" t="s">
        <v>101</v>
      </c>
      <c r="D72" s="22" t="s">
        <v>272</v>
      </c>
      <c r="E72" s="334" t="s">
        <v>272</v>
      </c>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t="s">
        <v>272</v>
      </c>
      <c r="E78" s="334" t="s">
        <v>272</v>
      </c>
      <c r="F78" s="335"/>
      <c r="G78" s="24" t="s">
        <v>272</v>
      </c>
    </row>
    <row r="79" spans="2:7" x14ac:dyDescent="0.25">
      <c r="B79" s="297"/>
      <c r="C79" s="40" t="s">
        <v>109</v>
      </c>
      <c r="D79" s="22" t="s">
        <v>272</v>
      </c>
      <c r="E79" s="334" t="s">
        <v>272</v>
      </c>
      <c r="F79" s="335"/>
      <c r="G79" s="24" t="s">
        <v>272</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t="s">
        <v>272</v>
      </c>
      <c r="F87" s="121" t="s">
        <v>47</v>
      </c>
      <c r="G87" s="39" t="s">
        <v>2040</v>
      </c>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2039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2574</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2573</v>
      </c>
      <c r="F100" s="281"/>
      <c r="G100" s="282"/>
    </row>
    <row r="101" spans="2:7" ht="27" customHeight="1" thickBot="1" x14ac:dyDescent="0.3">
      <c r="B101" s="304" t="s">
        <v>127</v>
      </c>
      <c r="C101" s="305"/>
      <c r="D101" s="54" t="s">
        <v>25</v>
      </c>
      <c r="E101" s="306" t="s">
        <v>47</v>
      </c>
      <c r="F101" s="307"/>
      <c r="G101" s="55" t="s">
        <v>2038</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2037</v>
      </c>
      <c r="F110" s="281"/>
      <c r="G110" s="282"/>
    </row>
    <row r="111" spans="2:7" ht="15.75" thickBot="1" x14ac:dyDescent="0.3">
      <c r="B111" s="304" t="s">
        <v>155</v>
      </c>
      <c r="C111" s="305"/>
      <c r="D111" s="54" t="s">
        <v>25</v>
      </c>
      <c r="E111" s="306" t="s">
        <v>47</v>
      </c>
      <c r="F111" s="307"/>
      <c r="G111" s="55" t="s">
        <v>2036</v>
      </c>
    </row>
    <row r="112" spans="2:7" ht="29.25" customHeight="1" thickBot="1" x14ac:dyDescent="0.3">
      <c r="B112" s="304" t="s">
        <v>156</v>
      </c>
      <c r="C112" s="305"/>
      <c r="D112" s="54"/>
      <c r="E112" s="306" t="s">
        <v>47</v>
      </c>
      <c r="F112" s="307"/>
      <c r="G112" s="55"/>
    </row>
    <row r="113" spans="2:8" ht="25.5" customHeight="1" thickBot="1" x14ac:dyDescent="0.3">
      <c r="B113" s="310" t="s">
        <v>157</v>
      </c>
      <c r="C113" s="311"/>
      <c r="D113" s="54"/>
      <c r="E113" s="306" t="s">
        <v>158</v>
      </c>
      <c r="F113" s="307"/>
      <c r="G113" s="55"/>
    </row>
    <row r="114" spans="2:8" x14ac:dyDescent="0.25">
      <c r="B114" s="271" t="s">
        <v>159</v>
      </c>
      <c r="C114" s="272"/>
      <c r="D114" s="121" t="s">
        <v>161</v>
      </c>
      <c r="E114" s="83"/>
      <c r="F114" s="121" t="s">
        <v>47</v>
      </c>
      <c r="G114" s="39"/>
    </row>
    <row r="115" spans="2:8" x14ac:dyDescent="0.25">
      <c r="B115" s="277"/>
      <c r="C115" s="278"/>
      <c r="D115" s="131" t="s">
        <v>160</v>
      </c>
      <c r="E115" s="20"/>
      <c r="F115" s="131" t="s">
        <v>162</v>
      </c>
      <c r="G115" s="51" t="s">
        <v>272</v>
      </c>
    </row>
    <row r="116" spans="2:8" x14ac:dyDescent="0.25">
      <c r="B116" s="277"/>
      <c r="C116" s="278"/>
      <c r="D116" s="132" t="s">
        <v>163</v>
      </c>
      <c r="E116" s="50" t="s">
        <v>272</v>
      </c>
      <c r="F116" s="132" t="s">
        <v>164</v>
      </c>
      <c r="G116" s="53" t="s">
        <v>272</v>
      </c>
    </row>
    <row r="117" spans="2:8" ht="15.75" thickBot="1" x14ac:dyDescent="0.3">
      <c r="B117" s="279"/>
      <c r="C117" s="280"/>
      <c r="D117" s="8" t="s">
        <v>81</v>
      </c>
      <c r="E117" s="281"/>
      <c r="F117" s="281"/>
      <c r="G117" s="282"/>
    </row>
    <row r="118" spans="2:8" ht="29.25" customHeight="1" thickBot="1" x14ac:dyDescent="0.3">
      <c r="B118" s="304" t="s">
        <v>165</v>
      </c>
      <c r="C118" s="305"/>
      <c r="D118" s="54" t="s">
        <v>25</v>
      </c>
      <c r="E118" s="306" t="s">
        <v>47</v>
      </c>
      <c r="F118" s="307"/>
      <c r="G118" s="165" t="s">
        <v>2035</v>
      </c>
    </row>
    <row r="119" spans="2:8" ht="15.75" thickBot="1" x14ac:dyDescent="0.3">
      <c r="B119" s="304" t="s">
        <v>166</v>
      </c>
      <c r="C119" s="305"/>
      <c r="D119" s="312" t="s">
        <v>26</v>
      </c>
      <c r="E119" s="313"/>
      <c r="F119" s="313"/>
      <c r="G119" s="314"/>
    </row>
    <row r="120" spans="2:8" ht="15.75" thickBot="1" x14ac:dyDescent="0.3">
      <c r="B120" s="196" t="s">
        <v>167</v>
      </c>
      <c r="C120" s="197"/>
      <c r="D120" s="226"/>
      <c r="E120" s="226"/>
      <c r="F120" s="10" t="s">
        <v>21</v>
      </c>
      <c r="G120" s="139"/>
    </row>
    <row r="121" spans="2:8" x14ac:dyDescent="0.25">
      <c r="B121" s="271" t="s">
        <v>170</v>
      </c>
      <c r="C121" s="272"/>
      <c r="D121" s="121" t="s">
        <v>18</v>
      </c>
      <c r="E121" s="83" t="s">
        <v>272</v>
      </c>
      <c r="F121" s="121" t="s">
        <v>171</v>
      </c>
      <c r="G121" s="39"/>
    </row>
    <row r="122" spans="2:8" x14ac:dyDescent="0.25">
      <c r="B122" s="277"/>
      <c r="C122" s="278"/>
      <c r="D122" s="131" t="s">
        <v>172</v>
      </c>
      <c r="E122" s="20"/>
      <c r="F122" s="131" t="s">
        <v>173</v>
      </c>
      <c r="G122" s="51"/>
    </row>
    <row r="123" spans="2:8" ht="15.75" thickBot="1" x14ac:dyDescent="0.3">
      <c r="B123" s="310"/>
      <c r="C123" s="311"/>
      <c r="D123" s="122" t="s">
        <v>174</v>
      </c>
      <c r="E123" s="52"/>
      <c r="F123" s="8" t="s">
        <v>81</v>
      </c>
      <c r="G123" s="56"/>
    </row>
    <row r="124" spans="2:8" ht="27" customHeight="1" thickBot="1" x14ac:dyDescent="0.3">
      <c r="B124" s="304" t="s">
        <v>175</v>
      </c>
      <c r="C124" s="305"/>
      <c r="D124" s="54" t="s">
        <v>25</v>
      </c>
      <c r="E124" s="306" t="s">
        <v>176</v>
      </c>
      <c r="F124" s="307"/>
      <c r="G124" s="55" t="s">
        <v>1779</v>
      </c>
    </row>
    <row r="125" spans="2:8" ht="27.75" customHeight="1" thickBot="1" x14ac:dyDescent="0.3">
      <c r="B125" s="304" t="s">
        <v>177</v>
      </c>
      <c r="C125" s="305"/>
      <c r="D125" s="54" t="s">
        <v>25</v>
      </c>
      <c r="E125" s="306" t="s">
        <v>176</v>
      </c>
      <c r="F125" s="307"/>
      <c r="G125" s="55" t="s">
        <v>2034</v>
      </c>
    </row>
    <row r="126" spans="2:8" x14ac:dyDescent="0.25">
      <c r="B126" s="271" t="s">
        <v>178</v>
      </c>
      <c r="C126" s="272"/>
      <c r="D126" s="121" t="s">
        <v>112</v>
      </c>
      <c r="E126" s="83" t="s">
        <v>272</v>
      </c>
      <c r="F126" s="121" t="s">
        <v>113</v>
      </c>
      <c r="G126" s="39"/>
    </row>
    <row r="127" spans="2:8" ht="15.75" thickBot="1" x14ac:dyDescent="0.3">
      <c r="B127" s="310"/>
      <c r="C127" s="311"/>
      <c r="D127" s="122" t="s">
        <v>179</v>
      </c>
      <c r="E127" s="52"/>
      <c r="F127" s="8" t="s">
        <v>81</v>
      </c>
      <c r="G127" s="56"/>
    </row>
    <row r="128" spans="2:8" ht="27" customHeight="1" thickBot="1" x14ac:dyDescent="0.3">
      <c r="B128" s="304" t="s">
        <v>180</v>
      </c>
      <c r="C128" s="305"/>
      <c r="D128" s="312" t="s">
        <v>25</v>
      </c>
      <c r="E128" s="313"/>
      <c r="F128" s="313"/>
      <c r="G128" s="314"/>
      <c r="H128" s="166"/>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2033</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30</v>
      </c>
      <c r="G146" s="256"/>
    </row>
    <row r="147" spans="2:8" ht="15.75" thickBot="1" x14ac:dyDescent="0.3">
      <c r="B147" s="253"/>
      <c r="C147" s="254"/>
      <c r="D147" s="8" t="s">
        <v>47</v>
      </c>
      <c r="E147" s="315" t="s">
        <v>1937</v>
      </c>
      <c r="F147" s="316"/>
      <c r="G147" s="317"/>
    </row>
    <row r="148" spans="2:8" ht="29.25" customHeight="1" thickBot="1" x14ac:dyDescent="0.3">
      <c r="B148" s="304" t="s">
        <v>215</v>
      </c>
      <c r="C148" s="305"/>
      <c r="D148" s="54" t="s">
        <v>25</v>
      </c>
      <c r="E148" s="306" t="s">
        <v>216</v>
      </c>
      <c r="F148" s="307"/>
      <c r="G148" s="161">
        <v>230000</v>
      </c>
      <c r="H148" t="s">
        <v>2572</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378">
        <v>30</v>
      </c>
      <c r="G151" s="379"/>
    </row>
    <row r="152" spans="2:8" x14ac:dyDescent="0.25">
      <c r="B152" s="329"/>
      <c r="C152" s="330"/>
      <c r="D152" s="136" t="s">
        <v>221</v>
      </c>
      <c r="E152" s="131" t="s">
        <v>214</v>
      </c>
      <c r="F152" s="255">
        <v>20</v>
      </c>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2032</v>
      </c>
    </row>
    <row r="157" spans="2:8" ht="15.75" thickBot="1" x14ac:dyDescent="0.3">
      <c r="B157" s="279"/>
      <c r="C157" s="280"/>
      <c r="D157" s="59" t="s">
        <v>226</v>
      </c>
      <c r="E157" s="332" t="s">
        <v>225</v>
      </c>
      <c r="F157" s="332"/>
      <c r="G157" s="37"/>
    </row>
    <row r="158" spans="2:8" ht="15.75" customHeight="1" thickBot="1" x14ac:dyDescent="0.3">
      <c r="B158" s="196" t="s">
        <v>227</v>
      </c>
      <c r="C158" s="197"/>
      <c r="D158" s="226"/>
      <c r="E158" s="226"/>
      <c r="F158" s="10" t="s">
        <v>21</v>
      </c>
      <c r="G158" s="139" t="s">
        <v>2031</v>
      </c>
    </row>
    <row r="159" spans="2:8" ht="28.5" customHeight="1" thickBot="1" x14ac:dyDescent="0.3">
      <c r="B159" s="304" t="s">
        <v>235</v>
      </c>
      <c r="C159" s="305"/>
      <c r="D159" s="312" t="s">
        <v>2030</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2029</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2028</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row>
    <row r="178" spans="2:7" ht="27" customHeight="1" thickBot="1" x14ac:dyDescent="0.3">
      <c r="B178" s="304" t="s">
        <v>261</v>
      </c>
      <c r="C178" s="305"/>
      <c r="D178" s="312" t="s">
        <v>2027</v>
      </c>
      <c r="E178" s="313"/>
      <c r="F178" s="313"/>
      <c r="G178" s="314"/>
    </row>
    <row r="179" spans="2:7" ht="26.25" customHeight="1" thickBot="1" x14ac:dyDescent="0.3">
      <c r="B179" s="304" t="s">
        <v>262</v>
      </c>
      <c r="C179" s="305"/>
      <c r="D179" s="312" t="s">
        <v>2026</v>
      </c>
      <c r="E179" s="313"/>
      <c r="F179" s="313"/>
      <c r="G179" s="314"/>
    </row>
    <row r="180" spans="2:7" ht="15.75" thickBot="1" x14ac:dyDescent="0.3">
      <c r="B180" s="318" t="s">
        <v>263</v>
      </c>
      <c r="C180" s="319"/>
      <c r="D180" s="120" t="s">
        <v>25</v>
      </c>
      <c r="E180" s="333" t="s">
        <v>255</v>
      </c>
      <c r="F180" s="333"/>
      <c r="G180" s="11" t="s">
        <v>1814</v>
      </c>
    </row>
    <row r="181" spans="2:7" x14ac:dyDescent="0.25">
      <c r="B181" s="271" t="s">
        <v>264</v>
      </c>
      <c r="C181" s="272"/>
      <c r="D181" s="121" t="s">
        <v>265</v>
      </c>
      <c r="E181" s="83" t="s">
        <v>272</v>
      </c>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A6BBD1A-85F9-4738-8D73-5C32CB72EFDF}"/>
  </hyperlinks>
  <pageMargins left="0.7" right="0.7" top="0.75" bottom="0.75" header="0.3" footer="0.3"/>
  <pageSetup orientation="portrait" horizontalDpi="0" verticalDpi="0" r:id="rId2"/>
  <drawing r:id="rId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32B72-5FA1-474C-9571-F2C939C9566B}">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44158</v>
      </c>
      <c r="D6" s="18" t="s">
        <v>4</v>
      </c>
      <c r="E6" s="63">
        <v>0.7090277777777777</v>
      </c>
      <c r="F6" s="18" t="s">
        <v>5</v>
      </c>
      <c r="G6" s="65">
        <v>0.72361111111111109</v>
      </c>
    </row>
    <row r="7" spans="1:7" ht="8.25" customHeight="1" thickBot="1" x14ac:dyDescent="0.3">
      <c r="B7" s="212"/>
      <c r="C7" s="212"/>
      <c r="D7" s="212"/>
      <c r="E7" s="212"/>
      <c r="F7" s="212"/>
      <c r="G7" s="212"/>
    </row>
    <row r="8" spans="1:7" ht="24.75" x14ac:dyDescent="0.25">
      <c r="B8" s="13" t="s">
        <v>2</v>
      </c>
      <c r="C8" s="213" t="s">
        <v>2025</v>
      </c>
      <c r="D8" s="213"/>
      <c r="E8" s="121" t="s">
        <v>3</v>
      </c>
      <c r="F8" s="213">
        <v>60</v>
      </c>
      <c r="G8" s="214"/>
    </row>
    <row r="9" spans="1:7" x14ac:dyDescent="0.25">
      <c r="B9" s="14" t="s">
        <v>6</v>
      </c>
      <c r="C9" s="4" t="s">
        <v>2023</v>
      </c>
      <c r="D9" s="3" t="s">
        <v>7</v>
      </c>
      <c r="E9" s="215" t="s">
        <v>2022</v>
      </c>
      <c r="F9" s="216"/>
      <c r="G9" s="217"/>
    </row>
    <row r="10" spans="1:7" ht="15.75" thickBot="1" x14ac:dyDescent="0.3">
      <c r="B10" s="15" t="s">
        <v>8</v>
      </c>
      <c r="C10" s="218" t="s">
        <v>2024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2021</v>
      </c>
      <c r="E16" s="226"/>
      <c r="F16" s="10" t="s">
        <v>16</v>
      </c>
      <c r="G16" s="11">
        <v>65</v>
      </c>
    </row>
    <row r="17" spans="2:7" ht="15.75" thickBot="1" x14ac:dyDescent="0.3">
      <c r="B17" s="196" t="s">
        <v>41</v>
      </c>
      <c r="C17" s="197"/>
      <c r="D17" s="226" t="s">
        <v>20</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38</v>
      </c>
      <c r="F23" s="245"/>
      <c r="G23" s="72"/>
    </row>
    <row r="24" spans="2:7" x14ac:dyDescent="0.25">
      <c r="B24" s="240"/>
      <c r="C24" s="241"/>
      <c r="D24" s="136" t="s">
        <v>32</v>
      </c>
      <c r="E24" s="244"/>
      <c r="F24" s="245"/>
      <c r="G24" s="72">
        <v>37</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68</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v>1</v>
      </c>
      <c r="E51" s="36"/>
      <c r="F51" s="36">
        <v>1</v>
      </c>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v>1</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t="s">
        <v>272</v>
      </c>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t="s">
        <v>2020</v>
      </c>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2019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t="s">
        <v>272</v>
      </c>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2018</v>
      </c>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2017</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137</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t="s">
        <v>2016</v>
      </c>
      <c r="F110" s="281"/>
      <c r="G110" s="282"/>
    </row>
    <row r="111" spans="2:7" ht="15.75" thickBot="1" x14ac:dyDescent="0.3">
      <c r="B111" s="304" t="s">
        <v>155</v>
      </c>
      <c r="C111" s="305"/>
      <c r="D111" s="54" t="s">
        <v>25</v>
      </c>
      <c r="E111" s="306" t="s">
        <v>47</v>
      </c>
      <c r="F111" s="307"/>
      <c r="G111" s="55" t="s">
        <v>1727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2015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1725</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t="s">
        <v>272</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2014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4</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4</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60000000</v>
      </c>
      <c r="H148" t="s">
        <v>2575</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30</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v>10</v>
      </c>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2013</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232</v>
      </c>
      <c r="E158" s="226"/>
      <c r="F158" s="10" t="s">
        <v>21</v>
      </c>
      <c r="G158" s="139" t="s">
        <v>2012</v>
      </c>
    </row>
    <row r="159" spans="2:8" ht="28.5" customHeight="1" thickBot="1" x14ac:dyDescent="0.3">
      <c r="B159" s="304" t="s">
        <v>235</v>
      </c>
      <c r="C159" s="305"/>
      <c r="D159" s="312" t="s">
        <v>2011</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2010</v>
      </c>
      <c r="E161" s="313"/>
      <c r="F161" s="313"/>
      <c r="G161" s="314"/>
    </row>
    <row r="162" spans="2:7" ht="25.5" customHeight="1" thickBot="1" x14ac:dyDescent="0.3">
      <c r="B162" s="318" t="s">
        <v>242</v>
      </c>
      <c r="C162" s="319"/>
      <c r="D162" s="320" t="s">
        <v>25</v>
      </c>
      <c r="E162" s="320"/>
      <c r="F162" s="119" t="s">
        <v>243</v>
      </c>
      <c r="G162" s="139" t="s">
        <v>2009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2008</v>
      </c>
    </row>
    <row r="178" spans="2:7" ht="27" customHeight="1" thickBot="1" x14ac:dyDescent="0.3">
      <c r="B178" s="304" t="s">
        <v>261</v>
      </c>
      <c r="C178" s="305"/>
      <c r="D178" s="312" t="s">
        <v>2007</v>
      </c>
      <c r="E178" s="313"/>
      <c r="F178" s="313"/>
      <c r="G178" s="314"/>
    </row>
    <row r="179" spans="2:7" ht="26.25" customHeight="1" thickBot="1" x14ac:dyDescent="0.3">
      <c r="B179" s="304" t="s">
        <v>262</v>
      </c>
      <c r="C179" s="305"/>
      <c r="D179" s="312" t="s">
        <v>2006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FCC4B577-6310-4FF2-BEC4-3141C4C69ABC}"/>
  </hyperlinks>
  <pageMargins left="0.7" right="0.7" top="0.75" bottom="0.75" header="0.3" footer="0.3"/>
  <pageSetup orientation="portrait" horizontalDpi="0" verticalDpi="0" r:id="rId2"/>
  <drawing r:id="rId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22F9F-4EEC-43FF-9871-08A85681A055}">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0.37638888888888888</v>
      </c>
      <c r="F6" s="18" t="s">
        <v>5</v>
      </c>
      <c r="G6" s="65">
        <v>0.39652777777777781</v>
      </c>
    </row>
    <row r="7" spans="1:7" ht="8.25" customHeight="1" thickBot="1" x14ac:dyDescent="0.3">
      <c r="B7" s="212"/>
      <c r="C7" s="212"/>
      <c r="D7" s="212"/>
      <c r="E7" s="212"/>
      <c r="F7" s="212"/>
      <c r="G7" s="212"/>
    </row>
    <row r="8" spans="1:7" ht="24.75" x14ac:dyDescent="0.25">
      <c r="B8" s="13" t="s">
        <v>2</v>
      </c>
      <c r="C8" s="213" t="s">
        <v>2005</v>
      </c>
      <c r="D8" s="213"/>
      <c r="E8" s="121" t="s">
        <v>3</v>
      </c>
      <c r="F8" s="213">
        <v>67</v>
      </c>
      <c r="G8" s="214"/>
    </row>
    <row r="9" spans="1:7" x14ac:dyDescent="0.25">
      <c r="B9" s="14" t="s">
        <v>6</v>
      </c>
      <c r="C9" s="4" t="s">
        <v>2003</v>
      </c>
      <c r="D9" s="3" t="s">
        <v>7</v>
      </c>
      <c r="E9" s="215" t="s">
        <v>2002</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t="s">
        <v>2577</v>
      </c>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6</v>
      </c>
      <c r="E18" s="226"/>
      <c r="F18" s="226"/>
      <c r="G18" s="227"/>
    </row>
    <row r="19" spans="2:7" ht="15.75" thickBot="1" x14ac:dyDescent="0.3">
      <c r="B19" s="196" t="s">
        <v>43</v>
      </c>
      <c r="C19" s="197"/>
      <c r="D19" s="10" t="s">
        <v>22</v>
      </c>
      <c r="E19" s="123">
        <v>1</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51</v>
      </c>
      <c r="F23" s="245"/>
      <c r="G23" s="72"/>
    </row>
    <row r="24" spans="2:7" x14ac:dyDescent="0.25">
      <c r="B24" s="240"/>
      <c r="C24" s="241"/>
      <c r="D24" s="136" t="s">
        <v>32</v>
      </c>
      <c r="E24" s="244">
        <v>47</v>
      </c>
      <c r="F24" s="245"/>
      <c r="G24" s="72"/>
    </row>
    <row r="25" spans="2:7" x14ac:dyDescent="0.25">
      <c r="B25" s="240"/>
      <c r="C25" s="241"/>
      <c r="D25" s="136" t="s">
        <v>33</v>
      </c>
      <c r="E25" s="244"/>
      <c r="F25" s="245"/>
      <c r="G25" s="72">
        <v>46</v>
      </c>
    </row>
    <row r="26" spans="2:7" x14ac:dyDescent="0.25">
      <c r="B26" s="240"/>
      <c r="C26" s="241"/>
      <c r="D26" s="136" t="s">
        <v>34</v>
      </c>
      <c r="E26" s="244">
        <v>44</v>
      </c>
      <c r="F26" s="245"/>
      <c r="G26" s="72"/>
    </row>
    <row r="27" spans="2:7" x14ac:dyDescent="0.25">
      <c r="B27" s="240"/>
      <c r="C27" s="241"/>
      <c r="D27" s="136" t="s">
        <v>35</v>
      </c>
      <c r="E27" s="244">
        <v>36</v>
      </c>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5</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5</v>
      </c>
      <c r="E37" s="229"/>
      <c r="F37" s="229"/>
      <c r="G37" s="230"/>
    </row>
    <row r="38" spans="2:8" ht="27.75" customHeight="1" thickBot="1" x14ac:dyDescent="0.3">
      <c r="B38" s="231" t="s">
        <v>51</v>
      </c>
      <c r="C38" s="232"/>
      <c r="D38" s="233">
        <v>21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v>4</v>
      </c>
      <c r="G42" s="28">
        <v>1</v>
      </c>
    </row>
    <row r="43" spans="2:8" ht="26.25" customHeight="1" thickBot="1" x14ac:dyDescent="0.3">
      <c r="B43" s="262" t="s">
        <v>55</v>
      </c>
      <c r="C43" s="263"/>
      <c r="D43" s="29" t="s">
        <v>56</v>
      </c>
      <c r="E43" s="30" t="s">
        <v>71</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2</v>
      </c>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2</v>
      </c>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1782</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2001</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t="s">
        <v>272</v>
      </c>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t="s">
        <v>272</v>
      </c>
      <c r="E79" s="334"/>
      <c r="F79" s="335"/>
      <c r="G79" s="24" t="s">
        <v>272</v>
      </c>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2000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t="s">
        <v>272</v>
      </c>
      <c r="F95" s="302"/>
      <c r="G95" s="303"/>
    </row>
    <row r="96" spans="2:7" x14ac:dyDescent="0.25">
      <c r="B96" s="271" t="s">
        <v>149</v>
      </c>
      <c r="C96" s="272"/>
      <c r="D96" s="121" t="s">
        <v>121</v>
      </c>
      <c r="E96" s="83" t="s">
        <v>272</v>
      </c>
      <c r="F96" s="121" t="s">
        <v>47</v>
      </c>
      <c r="G96" s="39" t="s">
        <v>1748</v>
      </c>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1999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t="s">
        <v>272</v>
      </c>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1998</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t="s">
        <v>272</v>
      </c>
      <c r="F114" s="121" t="s">
        <v>47</v>
      </c>
      <c r="G114" s="39"/>
    </row>
    <row r="115" spans="2:7" x14ac:dyDescent="0.25">
      <c r="B115" s="277"/>
      <c r="C115" s="278"/>
      <c r="D115" s="131" t="s">
        <v>160</v>
      </c>
      <c r="E115" s="20"/>
      <c r="F115" s="131" t="s">
        <v>162</v>
      </c>
      <c r="G115" s="51" t="s">
        <v>272</v>
      </c>
    </row>
    <row r="116" spans="2:7" x14ac:dyDescent="0.25">
      <c r="B116" s="277"/>
      <c r="C116" s="278"/>
      <c r="D116" s="132" t="s">
        <v>163</v>
      </c>
      <c r="E116" s="50" t="s">
        <v>272</v>
      </c>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1997</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1743</v>
      </c>
    </row>
    <row r="125" spans="2:7" ht="27.75" customHeight="1" thickBot="1" x14ac:dyDescent="0.3">
      <c r="B125" s="304" t="s">
        <v>177</v>
      </c>
      <c r="C125" s="305"/>
      <c r="D125" s="54" t="s">
        <v>25</v>
      </c>
      <c r="E125" s="306" t="s">
        <v>176</v>
      </c>
      <c r="F125" s="307"/>
      <c r="G125" s="55" t="s">
        <v>2576</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272</v>
      </c>
    </row>
    <row r="132" spans="2:7" x14ac:dyDescent="0.25">
      <c r="B132" s="299"/>
      <c r="C132" s="300"/>
      <c r="D132" s="131" t="s">
        <v>189</v>
      </c>
      <c r="E132" s="20" t="s">
        <v>272</v>
      </c>
      <c r="F132" s="136" t="s">
        <v>190</v>
      </c>
      <c r="G132" s="51" t="s">
        <v>272</v>
      </c>
    </row>
    <row r="133" spans="2:7" ht="15.75" thickBot="1" x14ac:dyDescent="0.3">
      <c r="B133" s="279"/>
      <c r="C133" s="280"/>
      <c r="D133" s="8" t="s">
        <v>81</v>
      </c>
      <c r="E133" s="281"/>
      <c r="F133" s="281"/>
      <c r="G133" s="282"/>
    </row>
    <row r="134" spans="2:7" ht="15.75" thickBot="1" x14ac:dyDescent="0.3">
      <c r="B134" s="304" t="s">
        <v>191</v>
      </c>
      <c r="C134" s="305"/>
      <c r="D134" s="54" t="s">
        <v>25</v>
      </c>
      <c r="E134" s="306" t="s">
        <v>47</v>
      </c>
      <c r="F134" s="307"/>
      <c r="G134" s="55" t="s">
        <v>1996</v>
      </c>
    </row>
    <row r="135" spans="2:7" ht="15.75" thickBot="1" x14ac:dyDescent="0.3">
      <c r="B135" s="304" t="s">
        <v>194</v>
      </c>
      <c r="C135" s="305"/>
      <c r="D135" s="312" t="s">
        <v>1995</v>
      </c>
      <c r="E135" s="313"/>
      <c r="F135" s="313"/>
      <c r="G135" s="314"/>
    </row>
    <row r="136" spans="2:7" x14ac:dyDescent="0.25">
      <c r="B136" s="236" t="s">
        <v>195</v>
      </c>
      <c r="C136" s="248"/>
      <c r="D136" s="238" t="s">
        <v>18</v>
      </c>
      <c r="E136" s="239"/>
      <c r="F136" s="213">
        <v>3</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30</v>
      </c>
      <c r="G144" s="256"/>
    </row>
    <row r="145" spans="2:8" x14ac:dyDescent="0.25">
      <c r="B145" s="249"/>
      <c r="C145" s="250"/>
      <c r="D145" s="136" t="s">
        <v>212</v>
      </c>
      <c r="E145" s="131" t="s">
        <v>214</v>
      </c>
      <c r="F145" s="255">
        <v>20</v>
      </c>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90000000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v>10</v>
      </c>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26</v>
      </c>
      <c r="E156" s="331" t="s">
        <v>225</v>
      </c>
      <c r="F156" s="331"/>
      <c r="G156" s="38" t="s">
        <v>1994</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233</v>
      </c>
      <c r="E158" s="226"/>
      <c r="F158" s="10" t="s">
        <v>21</v>
      </c>
      <c r="G158" s="139"/>
    </row>
    <row r="159" spans="2:8" ht="28.5" customHeight="1" thickBot="1" x14ac:dyDescent="0.3">
      <c r="B159" s="304" t="s">
        <v>235</v>
      </c>
      <c r="C159" s="305"/>
      <c r="D159" s="312" t="s">
        <v>1993</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1992</v>
      </c>
      <c r="E161" s="313"/>
      <c r="F161" s="313"/>
      <c r="G161" s="314"/>
    </row>
    <row r="162" spans="2:7" ht="25.5" customHeight="1" thickBot="1" x14ac:dyDescent="0.3">
      <c r="B162" s="318" t="s">
        <v>242</v>
      </c>
      <c r="C162" s="319"/>
      <c r="D162" s="320" t="s">
        <v>25</v>
      </c>
      <c r="E162" s="320"/>
      <c r="F162" s="119" t="s">
        <v>243</v>
      </c>
      <c r="G162" s="139" t="s">
        <v>1991</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t="s">
        <v>1814</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row>
    <row r="178" spans="2:7" ht="27" customHeight="1" thickBot="1" x14ac:dyDescent="0.3">
      <c r="B178" s="304" t="s">
        <v>261</v>
      </c>
      <c r="C178" s="305"/>
      <c r="D178" s="312" t="s">
        <v>1990</v>
      </c>
      <c r="E178" s="313"/>
      <c r="F178" s="313"/>
      <c r="G178" s="314"/>
    </row>
    <row r="179" spans="2:7" ht="26.25" customHeight="1" thickBot="1" x14ac:dyDescent="0.3">
      <c r="B179" s="304" t="s">
        <v>262</v>
      </c>
      <c r="C179" s="305"/>
      <c r="D179" s="312" t="s">
        <v>1989</v>
      </c>
      <c r="E179" s="313"/>
      <c r="F179" s="313"/>
      <c r="G179" s="314"/>
    </row>
    <row r="180" spans="2:7" ht="15.75" thickBot="1" x14ac:dyDescent="0.3">
      <c r="B180" s="318" t="s">
        <v>263</v>
      </c>
      <c r="C180" s="319"/>
      <c r="D180" s="120" t="s">
        <v>25</v>
      </c>
      <c r="E180" s="333" t="s">
        <v>255</v>
      </c>
      <c r="F180" s="333"/>
      <c r="G180" s="11" t="s">
        <v>1814</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1844</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8854A-7A01-4D8F-9182-DFB1DA9C6563}">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0.45833333333333331</v>
      </c>
      <c r="F6" s="18" t="s">
        <v>5</v>
      </c>
      <c r="G6" s="65">
        <v>0.47430555555555554</v>
      </c>
    </row>
    <row r="7" spans="1:7" ht="8.25" customHeight="1" thickBot="1" x14ac:dyDescent="0.3">
      <c r="B7" s="212"/>
      <c r="C7" s="212"/>
      <c r="D7" s="212"/>
      <c r="E7" s="212"/>
      <c r="F7" s="212"/>
      <c r="G7" s="212"/>
    </row>
    <row r="8" spans="1:7" ht="24.75" x14ac:dyDescent="0.25">
      <c r="B8" s="13" t="s">
        <v>2</v>
      </c>
      <c r="C8" s="213" t="s">
        <v>1988</v>
      </c>
      <c r="D8" s="213"/>
      <c r="E8" s="121" t="s">
        <v>3</v>
      </c>
      <c r="F8" s="213">
        <v>70</v>
      </c>
      <c r="G8" s="214"/>
    </row>
    <row r="9" spans="1:7" x14ac:dyDescent="0.25">
      <c r="B9" s="14" t="s">
        <v>6</v>
      </c>
      <c r="C9" s="4" t="s">
        <v>1855</v>
      </c>
      <c r="D9" s="3" t="s">
        <v>7</v>
      </c>
      <c r="E9" s="215" t="s">
        <v>1781</v>
      </c>
      <c r="F9" s="216"/>
      <c r="G9" s="217"/>
    </row>
    <row r="10" spans="1:7" ht="15.75" thickBot="1" x14ac:dyDescent="0.3">
      <c r="B10" s="15" t="s">
        <v>8</v>
      </c>
      <c r="C10" s="218" t="s">
        <v>1987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1986</v>
      </c>
      <c r="E16" s="226"/>
      <c r="F16" s="10" t="s">
        <v>16</v>
      </c>
      <c r="G16" s="11">
        <v>57</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30</v>
      </c>
      <c r="F23" s="245"/>
      <c r="G23" s="72"/>
    </row>
    <row r="24" spans="2:7" x14ac:dyDescent="0.25">
      <c r="B24" s="240"/>
      <c r="C24" s="241"/>
      <c r="D24" s="136" t="s">
        <v>32</v>
      </c>
      <c r="E24" s="244">
        <v>27</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67</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2</v>
      </c>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272</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t="s">
        <v>272</v>
      </c>
      <c r="E78" s="334" t="s">
        <v>272</v>
      </c>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1985</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1984</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1983</v>
      </c>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1866</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t="s">
        <v>272</v>
      </c>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1775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t="s">
        <v>272</v>
      </c>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26</v>
      </c>
      <c r="E125" s="306" t="s">
        <v>176</v>
      </c>
      <c r="F125" s="307"/>
      <c r="G125" s="55"/>
    </row>
    <row r="126" spans="2:7" x14ac:dyDescent="0.25">
      <c r="B126" s="271" t="s">
        <v>178</v>
      </c>
      <c r="C126" s="272"/>
      <c r="D126" s="121" t="s">
        <v>112</v>
      </c>
      <c r="E126" s="83"/>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272</v>
      </c>
    </row>
    <row r="132" spans="2:7" x14ac:dyDescent="0.25">
      <c r="B132" s="299"/>
      <c r="C132" s="300"/>
      <c r="D132" s="131" t="s">
        <v>189</v>
      </c>
      <c r="E132" s="20" t="s">
        <v>272</v>
      </c>
      <c r="F132" s="136" t="s">
        <v>190</v>
      </c>
      <c r="G132" s="51" t="s">
        <v>272</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4</v>
      </c>
      <c r="G136" s="214"/>
    </row>
    <row r="137" spans="2:7" x14ac:dyDescent="0.25">
      <c r="B137" s="249"/>
      <c r="C137" s="250"/>
      <c r="D137" s="136" t="s">
        <v>192</v>
      </c>
      <c r="E137" s="131" t="s">
        <v>44</v>
      </c>
      <c r="F137" s="255">
        <v>4</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c r="E141" s="226"/>
      <c r="F141" s="10" t="s">
        <v>200</v>
      </c>
      <c r="G141" s="139" t="s">
        <v>1982</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v>10</v>
      </c>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25</v>
      </c>
      <c r="E148" s="306" t="s">
        <v>216</v>
      </c>
      <c r="F148" s="307"/>
      <c r="G148" s="55" t="s">
        <v>1981</v>
      </c>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50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1980</v>
      </c>
    </row>
    <row r="157" spans="2:7" ht="15.75" thickBot="1" x14ac:dyDescent="0.3">
      <c r="B157" s="279"/>
      <c r="C157" s="280"/>
      <c r="D157" s="59" t="s">
        <v>226</v>
      </c>
      <c r="E157" s="332" t="s">
        <v>225</v>
      </c>
      <c r="F157" s="332"/>
      <c r="G157" s="37"/>
    </row>
    <row r="158" spans="2:7" ht="15.75" customHeight="1" thickBot="1" x14ac:dyDescent="0.3">
      <c r="B158" s="196" t="s">
        <v>227</v>
      </c>
      <c r="C158" s="197"/>
      <c r="D158" s="226"/>
      <c r="E158" s="226"/>
      <c r="F158" s="10" t="s">
        <v>21</v>
      </c>
      <c r="G158" s="139" t="s">
        <v>1979</v>
      </c>
    </row>
    <row r="159" spans="2:7" ht="28.5" customHeight="1" thickBot="1" x14ac:dyDescent="0.3">
      <c r="B159" s="304" t="s">
        <v>235</v>
      </c>
      <c r="C159" s="305"/>
      <c r="D159" s="312" t="s">
        <v>1978</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1977</v>
      </c>
      <c r="E161" s="313"/>
      <c r="F161" s="313"/>
      <c r="G161" s="314"/>
    </row>
    <row r="162" spans="2:7" ht="25.5" customHeight="1" thickBot="1" x14ac:dyDescent="0.3">
      <c r="B162" s="318" t="s">
        <v>242</v>
      </c>
      <c r="C162" s="319"/>
      <c r="D162" s="320" t="s">
        <v>25</v>
      </c>
      <c r="E162" s="320"/>
      <c r="F162" s="119" t="s">
        <v>243</v>
      </c>
      <c r="G162" s="139" t="s">
        <v>1976</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1975</v>
      </c>
      <c r="E179" s="313"/>
      <c r="F179" s="313"/>
      <c r="G179" s="314"/>
    </row>
    <row r="180" spans="2:7" ht="15.75" thickBot="1" x14ac:dyDescent="0.3">
      <c r="B180" s="318" t="s">
        <v>263</v>
      </c>
      <c r="C180" s="319"/>
      <c r="D180" s="120" t="s">
        <v>25</v>
      </c>
      <c r="E180" s="333" t="s">
        <v>255</v>
      </c>
      <c r="F180" s="333"/>
      <c r="G180" s="11" t="s">
        <v>1974</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1813</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C2038E9-717A-441B-A2B7-A7B04AEB732C}"/>
  </hyperlinks>
  <pageMargins left="0.7" right="0.7" top="0.75" bottom="0.75" header="0.3" footer="0.3"/>
  <pageSetup orientation="portrait" horizontalDpi="0" verticalDpi="0" r:id="rId2"/>
  <drawing r:id="rId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2F13-A4CF-4A84-9A78-1F5940AAF8C0}">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0.50069444444444444</v>
      </c>
      <c r="F6" s="18" t="s">
        <v>5</v>
      </c>
      <c r="G6" s="65">
        <v>0.51666666666666672</v>
      </c>
    </row>
    <row r="7" spans="1:7" ht="8.25" customHeight="1" thickBot="1" x14ac:dyDescent="0.3">
      <c r="B7" s="212"/>
      <c r="C7" s="212"/>
      <c r="D7" s="212"/>
      <c r="E7" s="212"/>
      <c r="F7" s="212"/>
      <c r="G7" s="212"/>
    </row>
    <row r="8" spans="1:7" ht="24.75" x14ac:dyDescent="0.25">
      <c r="B8" s="13" t="s">
        <v>2</v>
      </c>
      <c r="C8" s="213" t="s">
        <v>1973</v>
      </c>
      <c r="D8" s="213"/>
      <c r="E8" s="121" t="s">
        <v>3</v>
      </c>
      <c r="F8" s="213">
        <v>55</v>
      </c>
      <c r="G8" s="214"/>
    </row>
    <row r="9" spans="1:7" x14ac:dyDescent="0.25">
      <c r="B9" s="14" t="s">
        <v>6</v>
      </c>
      <c r="C9" s="4" t="s">
        <v>1749</v>
      </c>
      <c r="D9" s="3" t="s">
        <v>7</v>
      </c>
      <c r="E9" s="215" t="s">
        <v>1751</v>
      </c>
      <c r="F9" s="216"/>
      <c r="G9" s="217"/>
    </row>
    <row r="10" spans="1:7" ht="15.75" thickBot="1" x14ac:dyDescent="0.3">
      <c r="B10" s="15" t="s">
        <v>8</v>
      </c>
      <c r="C10" s="218" t="s">
        <v>1972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1971</v>
      </c>
      <c r="E16" s="226"/>
      <c r="F16" s="10" t="s">
        <v>16</v>
      </c>
      <c r="G16" s="11">
        <v>54</v>
      </c>
    </row>
    <row r="17" spans="2:7" ht="15.75" thickBot="1" x14ac:dyDescent="0.3">
      <c r="B17" s="196" t="s">
        <v>41</v>
      </c>
      <c r="C17" s="197"/>
      <c r="D17" s="226"/>
      <c r="E17" s="226"/>
      <c r="F17" s="10" t="s">
        <v>21</v>
      </c>
      <c r="G17" s="139" t="s">
        <v>1970</v>
      </c>
    </row>
    <row r="18" spans="2:7" ht="15.75" thickBot="1" x14ac:dyDescent="0.3">
      <c r="B18" s="196" t="s">
        <v>42</v>
      </c>
      <c r="C18" s="197"/>
      <c r="D18" s="226">
        <v>6</v>
      </c>
      <c r="E18" s="226"/>
      <c r="F18" s="226"/>
      <c r="G18" s="227"/>
    </row>
    <row r="19" spans="2:7" ht="15.75" thickBot="1" x14ac:dyDescent="0.3">
      <c r="B19" s="196" t="s">
        <v>43</v>
      </c>
      <c r="C19" s="197"/>
      <c r="D19" s="10" t="s">
        <v>22</v>
      </c>
      <c r="E19" s="123">
        <v>1</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34</v>
      </c>
      <c r="F23" s="245"/>
      <c r="G23" s="72"/>
    </row>
    <row r="24" spans="2:7" x14ac:dyDescent="0.25">
      <c r="B24" s="240"/>
      <c r="C24" s="241"/>
      <c r="D24" s="136" t="s">
        <v>32</v>
      </c>
      <c r="E24" s="244"/>
      <c r="F24" s="245"/>
      <c r="G24" s="72">
        <v>32</v>
      </c>
    </row>
    <row r="25" spans="2:7" x14ac:dyDescent="0.25">
      <c r="B25" s="240"/>
      <c r="C25" s="241"/>
      <c r="D25" s="136" t="s">
        <v>33</v>
      </c>
      <c r="E25" s="244">
        <v>28</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f>2+2+1+2</f>
        <v>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2</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71</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2</v>
      </c>
      <c r="E50" s="6"/>
      <c r="F50" s="6">
        <v>1</v>
      </c>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t="s">
        <v>272</v>
      </c>
      <c r="F69" s="335"/>
      <c r="G69" s="24" t="s">
        <v>272</v>
      </c>
    </row>
    <row r="70" spans="2:7" ht="24" x14ac:dyDescent="0.25">
      <c r="B70" s="295"/>
      <c r="C70" s="40" t="s">
        <v>99</v>
      </c>
      <c r="D70" s="22"/>
      <c r="E70" s="334" t="s">
        <v>272</v>
      </c>
      <c r="F70" s="335"/>
      <c r="G70" s="24" t="s">
        <v>272</v>
      </c>
    </row>
    <row r="71" spans="2:7" ht="36" x14ac:dyDescent="0.25">
      <c r="B71" s="295"/>
      <c r="C71" s="40" t="s">
        <v>100</v>
      </c>
      <c r="D71" s="22"/>
      <c r="E71" s="334" t="s">
        <v>272</v>
      </c>
      <c r="F71" s="335"/>
      <c r="G71" s="24" t="s">
        <v>272</v>
      </c>
    </row>
    <row r="72" spans="2:7" ht="24" x14ac:dyDescent="0.25">
      <c r="B72" s="295"/>
      <c r="C72" s="40" t="s">
        <v>101</v>
      </c>
      <c r="D72" s="22"/>
      <c r="E72" s="334" t="s">
        <v>272</v>
      </c>
      <c r="F72" s="335"/>
      <c r="G72" s="24" t="s">
        <v>272</v>
      </c>
    </row>
    <row r="73" spans="2:7" ht="24" x14ac:dyDescent="0.25">
      <c r="B73" s="295"/>
      <c r="C73" s="40" t="s">
        <v>102</v>
      </c>
      <c r="D73" s="22"/>
      <c r="E73" s="334" t="s">
        <v>272</v>
      </c>
      <c r="F73" s="335"/>
      <c r="G73" s="24" t="s">
        <v>272</v>
      </c>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t="s">
        <v>272</v>
      </c>
      <c r="E79" s="334" t="s">
        <v>272</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t="s">
        <v>1969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1968</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1967</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t="s">
        <v>2578</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1966</v>
      </c>
      <c r="F110" s="281"/>
      <c r="G110" s="282"/>
    </row>
    <row r="111" spans="2:7" ht="15.75" thickBot="1" x14ac:dyDescent="0.3">
      <c r="B111" s="304" t="s">
        <v>155</v>
      </c>
      <c r="C111" s="305"/>
      <c r="D111" s="54" t="s">
        <v>25</v>
      </c>
      <c r="E111" s="306" t="s">
        <v>47</v>
      </c>
      <c r="F111" s="307"/>
      <c r="G111" s="55" t="s">
        <v>1965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1779</v>
      </c>
    </row>
    <row r="125" spans="2:7" ht="27.75" customHeight="1" thickBot="1" x14ac:dyDescent="0.3">
      <c r="B125" s="304" t="s">
        <v>177</v>
      </c>
      <c r="C125" s="305"/>
      <c r="D125" s="54" t="s">
        <v>25</v>
      </c>
      <c r="E125" s="306" t="s">
        <v>176</v>
      </c>
      <c r="F125" s="307"/>
      <c r="G125" s="55" t="s">
        <v>1779</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25</v>
      </c>
      <c r="E134" s="306" t="s">
        <v>47</v>
      </c>
      <c r="F134" s="307"/>
      <c r="G134" s="55" t="s">
        <v>1964</v>
      </c>
    </row>
    <row r="135" spans="2:7" ht="15.75" thickBot="1" x14ac:dyDescent="0.3">
      <c r="B135" s="304" t="s">
        <v>194</v>
      </c>
      <c r="C135" s="305"/>
      <c r="D135" s="312" t="s">
        <v>1963</v>
      </c>
      <c r="E135" s="313"/>
      <c r="F135" s="313"/>
      <c r="G135" s="314"/>
    </row>
    <row r="136" spans="2:7" x14ac:dyDescent="0.25">
      <c r="B136" s="236" t="s">
        <v>195</v>
      </c>
      <c r="C136" s="248"/>
      <c r="D136" s="238" t="s">
        <v>18</v>
      </c>
      <c r="E136" s="239"/>
      <c r="F136" s="213">
        <v>3</v>
      </c>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c r="E141" s="226"/>
      <c r="F141" s="10" t="s">
        <v>200</v>
      </c>
      <c r="G141" s="139" t="s">
        <v>1741</v>
      </c>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20</v>
      </c>
      <c r="G144" s="256"/>
    </row>
    <row r="145" spans="2:8" x14ac:dyDescent="0.25">
      <c r="B145" s="249"/>
      <c r="C145" s="250"/>
      <c r="D145" s="136" t="s">
        <v>212</v>
      </c>
      <c r="E145" s="131" t="s">
        <v>214</v>
      </c>
      <c r="F145" s="255">
        <v>10</v>
      </c>
      <c r="G145" s="256"/>
    </row>
    <row r="146" spans="2:8" x14ac:dyDescent="0.25">
      <c r="B146" s="249"/>
      <c r="C146" s="250"/>
      <c r="D146" s="136" t="s">
        <v>213</v>
      </c>
      <c r="E146" s="136" t="s">
        <v>214</v>
      </c>
      <c r="F146" s="255">
        <v>20</v>
      </c>
      <c r="G146" s="256"/>
    </row>
    <row r="147" spans="2:8" ht="15.75" thickBot="1" x14ac:dyDescent="0.3">
      <c r="B147" s="253"/>
      <c r="C147" s="254"/>
      <c r="D147" s="8" t="s">
        <v>47</v>
      </c>
      <c r="E147" s="315" t="s">
        <v>1727</v>
      </c>
      <c r="F147" s="316"/>
      <c r="G147" s="317"/>
    </row>
    <row r="148" spans="2:8" ht="29.25" customHeight="1" thickBot="1" x14ac:dyDescent="0.3">
      <c r="B148" s="304" t="s">
        <v>215</v>
      </c>
      <c r="C148" s="305"/>
      <c r="D148" s="54" t="s">
        <v>25</v>
      </c>
      <c r="E148" s="306" t="s">
        <v>216</v>
      </c>
      <c r="F148" s="307"/>
      <c r="G148" s="161">
        <v>10000000</v>
      </c>
      <c r="H148" t="s">
        <v>2561</v>
      </c>
    </row>
    <row r="149" spans="2:8" ht="15" customHeight="1" x14ac:dyDescent="0.25">
      <c r="B149" s="321" t="s">
        <v>217</v>
      </c>
      <c r="C149" s="322"/>
      <c r="D149" s="134" t="s">
        <v>218</v>
      </c>
      <c r="E149" s="134" t="s">
        <v>214</v>
      </c>
      <c r="F149" s="380"/>
      <c r="G149" s="381"/>
    </row>
    <row r="150" spans="2:8" x14ac:dyDescent="0.25">
      <c r="B150" s="323"/>
      <c r="C150" s="324"/>
      <c r="D150" s="131" t="s">
        <v>219</v>
      </c>
      <c r="E150" s="131" t="s">
        <v>214</v>
      </c>
      <c r="F150" s="255">
        <v>20</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40</v>
      </c>
      <c r="G153" s="256"/>
    </row>
    <row r="154" spans="2:8" x14ac:dyDescent="0.25">
      <c r="B154" s="329"/>
      <c r="C154" s="330"/>
      <c r="D154" s="136" t="s">
        <v>223</v>
      </c>
      <c r="E154" s="131" t="s">
        <v>214</v>
      </c>
      <c r="F154" s="255">
        <v>10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72" t="s">
        <v>1962</v>
      </c>
    </row>
    <row r="157" spans="2:8" ht="15.75" thickBot="1" x14ac:dyDescent="0.3">
      <c r="B157" s="279"/>
      <c r="C157" s="280"/>
      <c r="D157" s="59" t="s">
        <v>2511</v>
      </c>
      <c r="E157" s="332" t="s">
        <v>225</v>
      </c>
      <c r="F157" s="332"/>
      <c r="G157" s="373"/>
    </row>
    <row r="158" spans="2:8" ht="15.75" customHeight="1" thickBot="1" x14ac:dyDescent="0.3">
      <c r="B158" s="196" t="s">
        <v>227</v>
      </c>
      <c r="C158" s="197"/>
      <c r="D158" s="226"/>
      <c r="E158" s="226"/>
      <c r="F158" s="10" t="s">
        <v>21</v>
      </c>
      <c r="G158" s="139" t="s">
        <v>1961</v>
      </c>
    </row>
    <row r="159" spans="2:8" ht="28.5" customHeight="1" thickBot="1" x14ac:dyDescent="0.3">
      <c r="B159" s="304" t="s">
        <v>235</v>
      </c>
      <c r="C159" s="305"/>
      <c r="D159" s="312" t="s">
        <v>1960</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1959</v>
      </c>
      <c r="E161" s="313"/>
      <c r="F161" s="313"/>
      <c r="G161" s="314"/>
    </row>
    <row r="162" spans="2:7" ht="25.5" customHeight="1" thickBot="1" x14ac:dyDescent="0.3">
      <c r="B162" s="318" t="s">
        <v>242</v>
      </c>
      <c r="C162" s="319"/>
      <c r="D162" s="320" t="s">
        <v>25</v>
      </c>
      <c r="E162" s="320"/>
      <c r="F162" s="119" t="s">
        <v>243</v>
      </c>
      <c r="G162" s="139" t="s">
        <v>1958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t="s">
        <v>272</v>
      </c>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1814</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1957</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1956</v>
      </c>
      <c r="E179" s="313"/>
      <c r="F179" s="313"/>
      <c r="G179" s="314"/>
    </row>
    <row r="180" spans="2:7" ht="15.75" thickBot="1" x14ac:dyDescent="0.3">
      <c r="B180" s="318" t="s">
        <v>263</v>
      </c>
      <c r="C180" s="319"/>
      <c r="D180" s="120" t="s">
        <v>25</v>
      </c>
      <c r="E180" s="333" t="s">
        <v>255</v>
      </c>
      <c r="F180" s="333"/>
      <c r="G180" s="11" t="s">
        <v>1814</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1813</v>
      </c>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5033A0C6-2D7D-458C-9B04-4C621E545A49}"/>
  </hyperlinks>
  <pageMargins left="0.7" right="0.7" top="0.75" bottom="0.75" header="0.3" footer="0.3"/>
  <pageSetup orientation="portrait" horizontalDpi="0" verticalDpi="0" r:id="rId2"/>
  <drawing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513C9-F08D-4D21-8C1E-AE85A3650CB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0.54166666666666663</v>
      </c>
      <c r="F6" s="18" t="s">
        <v>5</v>
      </c>
      <c r="G6" s="65">
        <v>0.55486111111111114</v>
      </c>
    </row>
    <row r="7" spans="1:7" ht="8.25" customHeight="1" thickBot="1" x14ac:dyDescent="0.3">
      <c r="B7" s="212"/>
      <c r="C7" s="212"/>
      <c r="D7" s="212"/>
      <c r="E7" s="212"/>
      <c r="F7" s="212"/>
      <c r="G7" s="212"/>
    </row>
    <row r="8" spans="1:7" ht="24.75" x14ac:dyDescent="0.25">
      <c r="B8" s="13" t="s">
        <v>2</v>
      </c>
      <c r="C8" s="213" t="s">
        <v>1955</v>
      </c>
      <c r="D8" s="213"/>
      <c r="E8" s="121" t="s">
        <v>3</v>
      </c>
      <c r="F8" s="213">
        <v>44</v>
      </c>
      <c r="G8" s="214"/>
    </row>
    <row r="9" spans="1:7" x14ac:dyDescent="0.25">
      <c r="B9" s="14" t="s">
        <v>6</v>
      </c>
      <c r="C9" s="4" t="s">
        <v>1954</v>
      </c>
      <c r="D9" s="3" t="s">
        <v>7</v>
      </c>
      <c r="E9" s="215" t="s">
        <v>1781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27</v>
      </c>
      <c r="F23" s="245"/>
      <c r="G23" s="72"/>
    </row>
    <row r="24" spans="2:7" x14ac:dyDescent="0.25">
      <c r="B24" s="240"/>
      <c r="C24" s="241"/>
      <c r="D24" s="136" t="s">
        <v>32</v>
      </c>
      <c r="E24" s="244">
        <v>14</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70</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1</v>
      </c>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1948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t="s">
        <v>272</v>
      </c>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t="s">
        <v>272</v>
      </c>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t="s">
        <v>272</v>
      </c>
      <c r="F87" s="121" t="s">
        <v>47</v>
      </c>
      <c r="G87" s="39" t="s">
        <v>1952</v>
      </c>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1953</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1952</v>
      </c>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row>
    <row r="106" spans="2:7" ht="15.75" thickBot="1" x14ac:dyDescent="0.3">
      <c r="B106" s="196" t="s">
        <v>134</v>
      </c>
      <c r="C106" s="197"/>
      <c r="D106" s="123"/>
      <c r="E106" s="198" t="s">
        <v>135</v>
      </c>
      <c r="F106" s="199"/>
      <c r="G106" s="12" t="s">
        <v>1951</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1727</v>
      </c>
    </row>
    <row r="113" spans="2:7" ht="25.5" customHeight="1" thickBot="1" x14ac:dyDescent="0.3">
      <c r="B113" s="310" t="s">
        <v>157</v>
      </c>
      <c r="C113" s="311"/>
      <c r="D113" s="54" t="s">
        <v>25</v>
      </c>
      <c r="E113" s="306" t="s">
        <v>158</v>
      </c>
      <c r="F113" s="307"/>
      <c r="G113" s="55">
        <v>5</v>
      </c>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1950</v>
      </c>
      <c r="F117" s="281"/>
      <c r="G117" s="282"/>
    </row>
    <row r="118" spans="2:7" ht="29.25" customHeight="1" thickBot="1" x14ac:dyDescent="0.3">
      <c r="B118" s="304" t="s">
        <v>165</v>
      </c>
      <c r="C118" s="305"/>
      <c r="D118" s="54" t="s">
        <v>25</v>
      </c>
      <c r="E118" s="306" t="s">
        <v>47</v>
      </c>
      <c r="F118" s="307"/>
      <c r="G118" s="55" t="s">
        <v>1949</v>
      </c>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165" t="s">
        <v>1948</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8" ht="15.75" thickBot="1" x14ac:dyDescent="0.3">
      <c r="B129" s="308" t="s">
        <v>181</v>
      </c>
      <c r="C129" s="270"/>
      <c r="D129" s="309" t="s">
        <v>183</v>
      </c>
      <c r="E129" s="309"/>
      <c r="F129" s="57" t="s">
        <v>21</v>
      </c>
      <c r="G129" s="58"/>
    </row>
    <row r="130" spans="2:8" ht="15" customHeight="1" x14ac:dyDescent="0.25">
      <c r="B130" s="271" t="s">
        <v>185</v>
      </c>
      <c r="C130" s="272"/>
      <c r="D130" s="121" t="s">
        <v>18</v>
      </c>
      <c r="E130" s="83"/>
      <c r="F130" s="121" t="s">
        <v>186</v>
      </c>
      <c r="G130" s="39"/>
    </row>
    <row r="131" spans="2:8" x14ac:dyDescent="0.25">
      <c r="B131" s="299"/>
      <c r="C131" s="300"/>
      <c r="D131" s="131" t="s">
        <v>187</v>
      </c>
      <c r="E131" s="20" t="s">
        <v>272</v>
      </c>
      <c r="F131" s="131" t="s">
        <v>188</v>
      </c>
      <c r="G131" s="51"/>
    </row>
    <row r="132" spans="2:8" x14ac:dyDescent="0.25">
      <c r="B132" s="299"/>
      <c r="C132" s="300"/>
      <c r="D132" s="131" t="s">
        <v>189</v>
      </c>
      <c r="E132" s="20" t="s">
        <v>272</v>
      </c>
      <c r="F132" s="136" t="s">
        <v>190</v>
      </c>
      <c r="G132" s="51"/>
    </row>
    <row r="133" spans="2:8" ht="15.75" thickBot="1" x14ac:dyDescent="0.3">
      <c r="B133" s="279"/>
      <c r="C133" s="280"/>
      <c r="D133" s="8" t="s">
        <v>81</v>
      </c>
      <c r="E133" s="281"/>
      <c r="F133" s="281"/>
      <c r="G133" s="282"/>
    </row>
    <row r="134" spans="2:8" ht="15.75" thickBot="1" x14ac:dyDescent="0.3">
      <c r="B134" s="304" t="s">
        <v>191</v>
      </c>
      <c r="C134" s="305"/>
      <c r="D134" s="54" t="s">
        <v>26</v>
      </c>
      <c r="E134" s="306" t="s">
        <v>47</v>
      </c>
      <c r="F134" s="307"/>
      <c r="G134" s="55"/>
    </row>
    <row r="135" spans="2:8" ht="15.75" thickBot="1" x14ac:dyDescent="0.3">
      <c r="B135" s="304" t="s">
        <v>194</v>
      </c>
      <c r="C135" s="305"/>
      <c r="D135" s="312"/>
      <c r="E135" s="313"/>
      <c r="F135" s="313"/>
      <c r="G135" s="314"/>
    </row>
    <row r="136" spans="2:8" x14ac:dyDescent="0.25">
      <c r="B136" s="236" t="s">
        <v>195</v>
      </c>
      <c r="C136" s="248"/>
      <c r="D136" s="238" t="s">
        <v>18</v>
      </c>
      <c r="E136" s="239"/>
      <c r="F136" s="213" t="s">
        <v>272</v>
      </c>
      <c r="G136" s="214"/>
      <c r="H136" t="s">
        <v>2579</v>
      </c>
    </row>
    <row r="137" spans="2:8" x14ac:dyDescent="0.25">
      <c r="B137" s="249"/>
      <c r="C137" s="250"/>
      <c r="D137" s="136" t="s">
        <v>192</v>
      </c>
      <c r="E137" s="131" t="s">
        <v>44</v>
      </c>
      <c r="F137" s="255"/>
      <c r="G137" s="256"/>
    </row>
    <row r="138" spans="2:8" ht="15.75" thickBot="1" x14ac:dyDescent="0.3">
      <c r="B138" s="253"/>
      <c r="C138" s="254"/>
      <c r="D138" s="8" t="s">
        <v>193</v>
      </c>
      <c r="E138" s="8" t="s">
        <v>44</v>
      </c>
      <c r="F138" s="219"/>
      <c r="G138" s="220"/>
    </row>
    <row r="139" spans="2:8" ht="15.75" thickBot="1" x14ac:dyDescent="0.3">
      <c r="B139" s="196" t="s">
        <v>196</v>
      </c>
      <c r="C139" s="197"/>
      <c r="D139" s="226"/>
      <c r="E139" s="226"/>
      <c r="F139" s="10" t="s">
        <v>200</v>
      </c>
      <c r="G139" s="139"/>
    </row>
    <row r="140" spans="2:8" ht="15.75" thickBot="1" x14ac:dyDescent="0.3">
      <c r="B140" s="304" t="s">
        <v>201</v>
      </c>
      <c r="C140" s="305"/>
      <c r="D140" s="54" t="s">
        <v>26</v>
      </c>
      <c r="E140" s="306" t="s">
        <v>47</v>
      </c>
      <c r="F140" s="307"/>
      <c r="G140" s="55"/>
    </row>
    <row r="141" spans="2:8" ht="15.75" thickBot="1" x14ac:dyDescent="0.3">
      <c r="B141" s="196" t="s">
        <v>202</v>
      </c>
      <c r="C141" s="197"/>
      <c r="D141" s="226" t="s">
        <v>204</v>
      </c>
      <c r="E141" s="226"/>
      <c r="F141" s="10" t="s">
        <v>200</v>
      </c>
      <c r="G141" s="139"/>
    </row>
    <row r="142" spans="2:8" ht="26.25" customHeight="1" thickBot="1" x14ac:dyDescent="0.3">
      <c r="B142" s="304" t="s">
        <v>208</v>
      </c>
      <c r="C142" s="305"/>
      <c r="D142" s="312" t="s">
        <v>205</v>
      </c>
      <c r="E142" s="313"/>
      <c r="F142" s="313"/>
      <c r="G142" s="314"/>
    </row>
    <row r="143" spans="2:8" x14ac:dyDescent="0.25">
      <c r="B143" s="236" t="s">
        <v>209</v>
      </c>
      <c r="C143" s="248"/>
      <c r="D143" s="134" t="s">
        <v>210</v>
      </c>
      <c r="E143" s="134" t="s">
        <v>214</v>
      </c>
      <c r="F143" s="213"/>
      <c r="G143" s="214"/>
    </row>
    <row r="144" spans="2:8"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60</v>
      </c>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20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1947</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1946</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1945</v>
      </c>
      <c r="E161" s="313"/>
      <c r="F161" s="313"/>
      <c r="G161" s="314"/>
    </row>
    <row r="162" spans="2:7" ht="25.5" customHeight="1" thickBot="1" x14ac:dyDescent="0.3">
      <c r="B162" s="318" t="s">
        <v>242</v>
      </c>
      <c r="C162" s="319"/>
      <c r="D162" s="320" t="s">
        <v>244</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1944</v>
      </c>
      <c r="E178" s="313"/>
      <c r="F178" s="313"/>
      <c r="G178" s="314"/>
    </row>
    <row r="179" spans="2:7" ht="26.25" customHeight="1" thickBot="1" x14ac:dyDescent="0.3">
      <c r="B179" s="304" t="s">
        <v>262</v>
      </c>
      <c r="C179" s="305"/>
      <c r="D179" s="312" t="s">
        <v>1943</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9675-2708-4444-BC51-6529800FA7DA}">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0.58333333333333337</v>
      </c>
      <c r="F6" s="18" t="s">
        <v>5</v>
      </c>
      <c r="G6" s="65">
        <v>0.6</v>
      </c>
    </row>
    <row r="7" spans="1:7" ht="8.25" customHeight="1" thickBot="1" x14ac:dyDescent="0.3">
      <c r="B7" s="212"/>
      <c r="C7" s="212"/>
      <c r="D7" s="212"/>
      <c r="E7" s="212"/>
      <c r="F7" s="212"/>
      <c r="G7" s="212"/>
    </row>
    <row r="8" spans="1:7" ht="24.75" x14ac:dyDescent="0.25">
      <c r="B8" s="13" t="s">
        <v>2</v>
      </c>
      <c r="C8" s="213" t="s">
        <v>1942</v>
      </c>
      <c r="D8" s="213"/>
      <c r="E8" s="121" t="s">
        <v>3</v>
      </c>
      <c r="F8" s="213">
        <v>60</v>
      </c>
      <c r="G8" s="214"/>
    </row>
    <row r="9" spans="1:7" x14ac:dyDescent="0.25">
      <c r="B9" s="14" t="s">
        <v>6</v>
      </c>
      <c r="C9" s="4" t="s">
        <v>1855</v>
      </c>
      <c r="D9" s="3" t="s">
        <v>7</v>
      </c>
      <c r="E9" s="215" t="s">
        <v>1781</v>
      </c>
      <c r="F9" s="216"/>
      <c r="G9" s="217"/>
    </row>
    <row r="10" spans="1:7" ht="15.75" thickBot="1" x14ac:dyDescent="0.3">
      <c r="B10" s="15" t="s">
        <v>8</v>
      </c>
      <c r="C10" s="219" t="s">
        <v>2581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4</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36</v>
      </c>
      <c r="F23" s="245"/>
      <c r="G23" s="72"/>
    </row>
    <row r="24" spans="2:7" x14ac:dyDescent="0.25">
      <c r="B24" s="240"/>
      <c r="C24" s="241"/>
      <c r="D24" s="136" t="s">
        <v>32</v>
      </c>
      <c r="E24" s="244">
        <v>33</v>
      </c>
      <c r="F24" s="245"/>
      <c r="G24" s="72"/>
    </row>
    <row r="25" spans="2:7" x14ac:dyDescent="0.25">
      <c r="B25" s="240"/>
      <c r="C25" s="241"/>
      <c r="D25" s="136" t="s">
        <v>33</v>
      </c>
      <c r="E25" s="244">
        <v>28</v>
      </c>
      <c r="F25" s="245"/>
      <c r="G25" s="72"/>
    </row>
    <row r="26" spans="2:7" x14ac:dyDescent="0.25">
      <c r="B26" s="240"/>
      <c r="C26" s="241"/>
      <c r="D26" s="136" t="s">
        <v>34</v>
      </c>
      <c r="E26" s="244"/>
      <c r="F26" s="245"/>
      <c r="G26" s="72">
        <v>25</v>
      </c>
    </row>
    <row r="27" spans="2:7" x14ac:dyDescent="0.25">
      <c r="B27" s="240"/>
      <c r="C27" s="241"/>
      <c r="D27" s="136" t="s">
        <v>35</v>
      </c>
      <c r="E27" s="244">
        <v>22</v>
      </c>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2</v>
      </c>
      <c r="G31" s="256"/>
    </row>
    <row r="32" spans="2:7" ht="17.25" customHeight="1" x14ac:dyDescent="0.25">
      <c r="B32" s="249"/>
      <c r="C32" s="250"/>
      <c r="D32" s="136" t="s">
        <v>11</v>
      </c>
      <c r="E32" s="131" t="s">
        <v>44</v>
      </c>
      <c r="F32" s="255">
        <v>2</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f>4+4+9</f>
        <v>17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3</v>
      </c>
      <c r="G40" s="23">
        <v>1</v>
      </c>
    </row>
    <row r="41" spans="2:8" x14ac:dyDescent="0.25">
      <c r="B41" s="204"/>
      <c r="C41" s="255"/>
      <c r="D41" s="260" t="s">
        <v>53</v>
      </c>
      <c r="E41" s="260"/>
      <c r="F41" s="22"/>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30" t="s">
        <v>71</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v>1</v>
      </c>
      <c r="G47" s="34"/>
    </row>
    <row r="48" spans="2:8" x14ac:dyDescent="0.25">
      <c r="B48" s="268"/>
      <c r="C48" s="32" t="s">
        <v>60</v>
      </c>
      <c r="D48" s="6">
        <v>1</v>
      </c>
      <c r="E48" s="6"/>
      <c r="F48" s="6"/>
      <c r="G48" s="34"/>
    </row>
    <row r="49" spans="2:7" x14ac:dyDescent="0.25">
      <c r="B49" s="268"/>
      <c r="C49" s="32" t="s">
        <v>61</v>
      </c>
      <c r="D49" s="6">
        <v>1</v>
      </c>
      <c r="E49" s="6"/>
      <c r="F49" s="6"/>
      <c r="G49" s="34"/>
    </row>
    <row r="50" spans="2:7" x14ac:dyDescent="0.25">
      <c r="B50" s="268"/>
      <c r="C50" s="32" t="s">
        <v>62</v>
      </c>
      <c r="D50" s="6">
        <v>1</v>
      </c>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1855</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1828</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t="s">
        <v>272</v>
      </c>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1941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1941</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18</v>
      </c>
      <c r="E106" s="198" t="s">
        <v>135</v>
      </c>
      <c r="F106" s="199"/>
      <c r="G106" s="12" t="s">
        <v>1940</v>
      </c>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1939</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1938</v>
      </c>
    </row>
    <row r="125" spans="2:7" ht="27.75" customHeight="1" thickBot="1" x14ac:dyDescent="0.3">
      <c r="B125" s="304" t="s">
        <v>177</v>
      </c>
      <c r="C125" s="305"/>
      <c r="D125" s="54" t="s">
        <v>25</v>
      </c>
      <c r="E125" s="306" t="s">
        <v>176</v>
      </c>
      <c r="F125" s="307"/>
      <c r="G125" s="55" t="s">
        <v>1938</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4</v>
      </c>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10</v>
      </c>
      <c r="G143" s="214"/>
    </row>
    <row r="144" spans="2:7" x14ac:dyDescent="0.25">
      <c r="B144" s="249"/>
      <c r="C144" s="250"/>
      <c r="D144" s="131" t="s">
        <v>211</v>
      </c>
      <c r="E144" s="131" t="s">
        <v>214</v>
      </c>
      <c r="F144" s="255">
        <v>60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v>30</v>
      </c>
      <c r="G146" s="256"/>
    </row>
    <row r="147" spans="2:8" ht="15.75" thickBot="1" x14ac:dyDescent="0.3">
      <c r="B147" s="253"/>
      <c r="C147" s="254"/>
      <c r="D147" s="8" t="s">
        <v>47</v>
      </c>
      <c r="E147" s="315" t="s">
        <v>1937</v>
      </c>
      <c r="F147" s="316"/>
      <c r="G147" s="317"/>
    </row>
    <row r="148" spans="2:8" ht="29.25" customHeight="1" thickBot="1" x14ac:dyDescent="0.3">
      <c r="B148" s="304" t="s">
        <v>215</v>
      </c>
      <c r="C148" s="305"/>
      <c r="D148" s="54" t="s">
        <v>25</v>
      </c>
      <c r="E148" s="306" t="s">
        <v>216</v>
      </c>
      <c r="F148" s="307"/>
      <c r="G148" s="161">
        <v>3500000</v>
      </c>
      <c r="H148" t="s">
        <v>2580</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1934</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1936</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1935</v>
      </c>
      <c r="E161" s="313"/>
      <c r="F161" s="313"/>
      <c r="G161" s="314"/>
    </row>
    <row r="162" spans="2:7" ht="25.5" customHeight="1" thickBot="1" x14ac:dyDescent="0.3">
      <c r="B162" s="318" t="s">
        <v>242</v>
      </c>
      <c r="C162" s="319"/>
      <c r="D162" s="320" t="s">
        <v>25</v>
      </c>
      <c r="E162" s="320"/>
      <c r="F162" s="119" t="s">
        <v>243</v>
      </c>
      <c r="G162" s="139" t="s">
        <v>1934</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1932</v>
      </c>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1933</v>
      </c>
      <c r="E179" s="313"/>
      <c r="F179" s="313"/>
      <c r="G179" s="314"/>
    </row>
    <row r="180" spans="2:7" ht="15.75" thickBot="1" x14ac:dyDescent="0.3">
      <c r="B180" s="318" t="s">
        <v>263</v>
      </c>
      <c r="C180" s="319"/>
      <c r="D180" s="120" t="s">
        <v>25</v>
      </c>
      <c r="E180" s="333" t="s">
        <v>255</v>
      </c>
      <c r="F180" s="333"/>
      <c r="G180" s="11" t="s">
        <v>1932</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1931</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C58E-16DB-47D4-B479-AE116A5321A7}">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c r="E5" s="167"/>
    </row>
    <row r="6" spans="1:7" ht="15.75" thickBot="1" x14ac:dyDescent="0.3">
      <c r="B6" s="16" t="s">
        <v>1</v>
      </c>
      <c r="C6" s="60">
        <v>44159</v>
      </c>
      <c r="D6" s="18" t="s">
        <v>4</v>
      </c>
      <c r="E6" s="63">
        <v>0.63402777777777775</v>
      </c>
      <c r="F6" s="18" t="s">
        <v>5</v>
      </c>
      <c r="G6" s="65">
        <v>0.64930555555555558</v>
      </c>
    </row>
    <row r="7" spans="1:7" ht="8.25" customHeight="1" thickBot="1" x14ac:dyDescent="0.3">
      <c r="B7" s="212"/>
      <c r="C7" s="212"/>
      <c r="D7" s="212"/>
      <c r="E7" s="212"/>
      <c r="F7" s="212"/>
      <c r="G7" s="212"/>
    </row>
    <row r="8" spans="1:7" ht="24.75" x14ac:dyDescent="0.25">
      <c r="B8" s="13" t="s">
        <v>2</v>
      </c>
      <c r="C8" s="213" t="s">
        <v>1930</v>
      </c>
      <c r="D8" s="213"/>
      <c r="E8" s="121" t="s">
        <v>3</v>
      </c>
      <c r="F8" s="213">
        <v>48</v>
      </c>
      <c r="G8" s="214"/>
    </row>
    <row r="9" spans="1:7" x14ac:dyDescent="0.25">
      <c r="B9" s="14" t="s">
        <v>6</v>
      </c>
      <c r="C9" s="4" t="s">
        <v>1869</v>
      </c>
      <c r="D9" s="3" t="s">
        <v>7</v>
      </c>
      <c r="E9" s="215" t="s">
        <v>1781</v>
      </c>
      <c r="F9" s="216"/>
      <c r="G9" s="217"/>
    </row>
    <row r="10" spans="1:7" ht="15.75" thickBot="1" x14ac:dyDescent="0.3">
      <c r="B10" s="15" t="s">
        <v>8</v>
      </c>
      <c r="C10" s="219" t="s">
        <v>2584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1929</v>
      </c>
      <c r="E16" s="226"/>
      <c r="F16" s="10" t="s">
        <v>16</v>
      </c>
      <c r="G16" s="11">
        <v>32</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3</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24</v>
      </c>
      <c r="F23" s="245"/>
      <c r="G23" s="72"/>
    </row>
    <row r="24" spans="2:7" x14ac:dyDescent="0.25">
      <c r="B24" s="240"/>
      <c r="C24" s="241"/>
      <c r="D24" s="136" t="s">
        <v>32</v>
      </c>
      <c r="E24" s="244"/>
      <c r="F24" s="245"/>
      <c r="G24" s="72">
        <v>19</v>
      </c>
    </row>
    <row r="25" spans="2:7" x14ac:dyDescent="0.25">
      <c r="B25" s="240"/>
      <c r="C25" s="241"/>
      <c r="D25" s="136" t="s">
        <v>33</v>
      </c>
      <c r="E25" s="244">
        <v>16</v>
      </c>
      <c r="F25" s="245"/>
      <c r="G25" s="72"/>
    </row>
    <row r="26" spans="2:7" x14ac:dyDescent="0.25">
      <c r="B26" s="240"/>
      <c r="C26" s="241"/>
      <c r="D26" s="136" t="s">
        <v>34</v>
      </c>
      <c r="E26" s="244">
        <v>10</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4</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4</v>
      </c>
      <c r="E37" s="229"/>
      <c r="F37" s="229"/>
      <c r="G37" s="230"/>
    </row>
    <row r="38" spans="2:8" ht="27.75" customHeight="1" thickBot="1" x14ac:dyDescent="0.3">
      <c r="B38" s="231" t="s">
        <v>51</v>
      </c>
      <c r="C38" s="232"/>
      <c r="D38" s="233">
        <v>5</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3</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v>1</v>
      </c>
      <c r="F47" s="6">
        <v>1</v>
      </c>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1</v>
      </c>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1828</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t="s">
        <v>272</v>
      </c>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t="s">
        <v>272</v>
      </c>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1928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1927</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1926</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1925</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c r="E106" s="198" t="s">
        <v>135</v>
      </c>
      <c r="F106" s="199"/>
      <c r="G106" s="12" t="s">
        <v>1924</v>
      </c>
    </row>
    <row r="107" spans="2:7" ht="15.75" thickBot="1" x14ac:dyDescent="0.3">
      <c r="B107" s="196" t="s">
        <v>138</v>
      </c>
      <c r="C107" s="197"/>
      <c r="D107" s="123" t="s">
        <v>130</v>
      </c>
      <c r="E107" s="198" t="s">
        <v>132</v>
      </c>
      <c r="F107" s="199"/>
      <c r="G107" s="12" t="s">
        <v>2583</v>
      </c>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1923</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1791</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1800000</v>
      </c>
      <c r="H148" t="s">
        <v>2582</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40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1922</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231</v>
      </c>
      <c r="E158" s="226"/>
      <c r="F158" s="10" t="s">
        <v>21</v>
      </c>
      <c r="G158" s="139"/>
    </row>
    <row r="159" spans="2:8" ht="28.5" customHeight="1" thickBot="1" x14ac:dyDescent="0.3">
      <c r="B159" s="304" t="s">
        <v>235</v>
      </c>
      <c r="C159" s="305"/>
      <c r="D159" s="312" t="s">
        <v>1921</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25</v>
      </c>
      <c r="E162" s="320"/>
      <c r="F162" s="119" t="s">
        <v>243</v>
      </c>
      <c r="G162" s="139" t="s">
        <v>1920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1919</v>
      </c>
    </row>
    <row r="178" spans="2:7" ht="27" customHeight="1" thickBot="1" x14ac:dyDescent="0.3">
      <c r="B178" s="304" t="s">
        <v>261</v>
      </c>
      <c r="C178" s="305"/>
      <c r="D178" s="312" t="s">
        <v>1645</v>
      </c>
      <c r="E178" s="313"/>
      <c r="F178" s="313"/>
      <c r="G178" s="314"/>
    </row>
    <row r="179" spans="2:7" ht="26.25" customHeight="1" thickBot="1" x14ac:dyDescent="0.3">
      <c r="B179" s="304" t="s">
        <v>262</v>
      </c>
      <c r="C179" s="305"/>
      <c r="D179" s="312" t="s">
        <v>1918</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18C49-7C12-4A5C-86AA-7593EF0B0237}">
  <dimension ref="A1:H183"/>
  <sheetViews>
    <sheetView topLeftCell="C8" workbookViewId="0">
      <selection activeCell="G19" sqref="G19"/>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44159</v>
      </c>
      <c r="D6" s="18" t="s">
        <v>4</v>
      </c>
      <c r="E6" s="63">
        <v>0.70833333333333337</v>
      </c>
      <c r="F6" s="18" t="s">
        <v>5</v>
      </c>
      <c r="G6" s="65">
        <v>0.73541666666666661</v>
      </c>
    </row>
    <row r="7" spans="1:7" ht="8.25" customHeight="1" thickBot="1" x14ac:dyDescent="0.3">
      <c r="B7" s="212"/>
      <c r="C7" s="212"/>
      <c r="D7" s="212"/>
      <c r="E7" s="212"/>
      <c r="F7" s="212"/>
      <c r="G7" s="212"/>
    </row>
    <row r="8" spans="1:7" ht="24.75" x14ac:dyDescent="0.25">
      <c r="B8" s="13" t="s">
        <v>2</v>
      </c>
      <c r="C8" s="213" t="s">
        <v>1917</v>
      </c>
      <c r="D8" s="213"/>
      <c r="E8" s="121" t="s">
        <v>3</v>
      </c>
      <c r="F8" s="213">
        <v>61</v>
      </c>
      <c r="G8" s="214"/>
    </row>
    <row r="9" spans="1:7" x14ac:dyDescent="0.25">
      <c r="B9" s="14" t="s">
        <v>6</v>
      </c>
      <c r="C9" s="4" t="s">
        <v>1915</v>
      </c>
      <c r="D9" s="3" t="s">
        <v>7</v>
      </c>
      <c r="E9" s="215" t="s">
        <v>1751</v>
      </c>
      <c r="F9" s="216"/>
      <c r="G9" s="217"/>
    </row>
    <row r="10" spans="1:7" ht="15.75" thickBot="1" x14ac:dyDescent="0.3">
      <c r="B10" s="15" t="s">
        <v>8</v>
      </c>
      <c r="C10" s="218" t="s">
        <v>1916</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1914</v>
      </c>
      <c r="E16" s="226"/>
      <c r="F16" s="10" t="s">
        <v>16</v>
      </c>
      <c r="G16" s="11">
        <v>57</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23</v>
      </c>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t="s">
        <v>272</v>
      </c>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1913</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1900</v>
      </c>
    </row>
    <row r="97" spans="2:7" x14ac:dyDescent="0.25">
      <c r="B97" s="277"/>
      <c r="C97" s="278"/>
      <c r="D97" s="131" t="s">
        <v>124</v>
      </c>
      <c r="E97" s="20" t="s">
        <v>272</v>
      </c>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1762</v>
      </c>
      <c r="F100" s="281"/>
      <c r="G100" s="282"/>
    </row>
    <row r="101" spans="2:7" ht="27" customHeight="1" thickBot="1" x14ac:dyDescent="0.3">
      <c r="B101" s="304" t="s">
        <v>127</v>
      </c>
      <c r="C101" s="305"/>
      <c r="D101" s="54" t="s">
        <v>25</v>
      </c>
      <c r="E101" s="306" t="s">
        <v>47</v>
      </c>
      <c r="F101" s="307"/>
      <c r="G101" s="55" t="s">
        <v>2586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1727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t="s">
        <v>272</v>
      </c>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1743</v>
      </c>
    </row>
    <row r="125" spans="2:7" ht="27.75" customHeight="1" thickBot="1" x14ac:dyDescent="0.3">
      <c r="B125" s="304" t="s">
        <v>177</v>
      </c>
      <c r="C125" s="305"/>
      <c r="D125" s="54" t="s">
        <v>25</v>
      </c>
      <c r="E125" s="306" t="s">
        <v>176</v>
      </c>
      <c r="F125" s="307"/>
      <c r="G125" s="55" t="s">
        <v>1743</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t="s">
        <v>272</v>
      </c>
      <c r="F132" s="136" t="s">
        <v>190</v>
      </c>
      <c r="G132" s="51"/>
    </row>
    <row r="133" spans="2:7" ht="15.75" thickBot="1" x14ac:dyDescent="0.3">
      <c r="B133" s="279"/>
      <c r="C133" s="280"/>
      <c r="D133" s="8" t="s">
        <v>81</v>
      </c>
      <c r="E133" s="281" t="s">
        <v>1912</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2</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40</v>
      </c>
      <c r="G143" s="214"/>
    </row>
    <row r="144" spans="2:7" x14ac:dyDescent="0.25">
      <c r="B144" s="249"/>
      <c r="C144" s="250"/>
      <c r="D144" s="131" t="s">
        <v>211</v>
      </c>
      <c r="E144" s="131" t="s">
        <v>214</v>
      </c>
      <c r="F144" s="255">
        <v>60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20</v>
      </c>
      <c r="G153" s="256"/>
    </row>
    <row r="154" spans="2:7" x14ac:dyDescent="0.25">
      <c r="B154" s="329"/>
      <c r="C154" s="330"/>
      <c r="D154" s="136" t="s">
        <v>223</v>
      </c>
      <c r="E154" s="131" t="s">
        <v>214</v>
      </c>
      <c r="F154" s="255">
        <v>10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26</v>
      </c>
      <c r="E156" s="331" t="s">
        <v>225</v>
      </c>
      <c r="F156" s="331"/>
      <c r="G156" s="38" t="s">
        <v>1911</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row>
    <row r="159" spans="2:7" ht="28.5" customHeight="1" thickBot="1" x14ac:dyDescent="0.3">
      <c r="B159" s="304" t="s">
        <v>235</v>
      </c>
      <c r="C159" s="305"/>
      <c r="D159" s="312" t="s">
        <v>1910</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1909</v>
      </c>
      <c r="E161" s="313"/>
      <c r="F161" s="313"/>
      <c r="G161" s="314"/>
    </row>
    <row r="162" spans="2:7" ht="25.5" customHeight="1" thickBot="1" x14ac:dyDescent="0.3">
      <c r="B162" s="318" t="s">
        <v>242</v>
      </c>
      <c r="C162" s="319"/>
      <c r="D162" s="320" t="s">
        <v>26</v>
      </c>
      <c r="E162" s="320"/>
      <c r="F162" s="119" t="s">
        <v>243</v>
      </c>
      <c r="G162" s="139" t="s">
        <v>1908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t="s">
        <v>272</v>
      </c>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2585</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1907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3D1622B-7F19-48F4-9517-FB6784D4BAEC}"/>
  </hyperlinks>
  <pageMargins left="0.7" right="0.7" top="0.75" bottom="0.75" header="0.3" footer="0.3"/>
  <pageSetup orientation="portrait" horizontalDpi="0" verticalDpi="0" r:id="rId2"/>
  <drawing r:id="rId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20CE4-F21F-4A4F-965D-D11EC87DCEEB}">
  <dimension ref="A1:H183"/>
  <sheetViews>
    <sheetView topLeftCell="B7" workbookViewId="0">
      <selection activeCell="F19" sqref="F19"/>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44160</v>
      </c>
      <c r="D6" s="18" t="s">
        <v>4</v>
      </c>
      <c r="E6" s="63">
        <v>0.58402777777777781</v>
      </c>
      <c r="F6" s="18" t="s">
        <v>5</v>
      </c>
      <c r="G6" s="65">
        <v>0.60347222222222219</v>
      </c>
    </row>
    <row r="7" spans="1:7" ht="8.25" customHeight="1" thickBot="1" x14ac:dyDescent="0.3">
      <c r="B7" s="212"/>
      <c r="C7" s="212"/>
      <c r="D7" s="212"/>
      <c r="E7" s="212"/>
      <c r="F7" s="212"/>
      <c r="G7" s="212"/>
    </row>
    <row r="8" spans="1:7" ht="24.75" x14ac:dyDescent="0.25">
      <c r="B8" s="13" t="s">
        <v>2</v>
      </c>
      <c r="C8" s="213" t="s">
        <v>1906</v>
      </c>
      <c r="D8" s="213"/>
      <c r="E8" s="121" t="s">
        <v>3</v>
      </c>
      <c r="F8" s="213">
        <v>63</v>
      </c>
      <c r="G8" s="214"/>
    </row>
    <row r="9" spans="1:7" x14ac:dyDescent="0.25">
      <c r="B9" s="14" t="s">
        <v>6</v>
      </c>
      <c r="C9" s="4" t="s">
        <v>1905</v>
      </c>
      <c r="D9" s="3" t="s">
        <v>7</v>
      </c>
      <c r="E9" s="215" t="s">
        <v>1904</v>
      </c>
      <c r="F9" s="216"/>
      <c r="G9" s="217"/>
    </row>
    <row r="10" spans="1:7" ht="15.75" thickBot="1" x14ac:dyDescent="0.3">
      <c r="B10" s="15" t="s">
        <v>8</v>
      </c>
      <c r="C10" s="219" t="s">
        <v>2588</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1903</v>
      </c>
      <c r="E16" s="226"/>
      <c r="F16" s="10" t="s">
        <v>16</v>
      </c>
      <c r="G16" s="11">
        <f>2020-1962</f>
        <v>58</v>
      </c>
    </row>
    <row r="17" spans="2:7" ht="15.75" thickBot="1" x14ac:dyDescent="0.3">
      <c r="B17" s="196" t="s">
        <v>41</v>
      </c>
      <c r="C17" s="197"/>
      <c r="D17" s="226"/>
      <c r="E17" s="226"/>
      <c r="F17" s="10" t="s">
        <v>21</v>
      </c>
      <c r="G17" s="139" t="s">
        <v>1902</v>
      </c>
    </row>
    <row r="18" spans="2:7" ht="15.75" thickBot="1" x14ac:dyDescent="0.3">
      <c r="B18" s="196" t="s">
        <v>42</v>
      </c>
      <c r="C18" s="197"/>
      <c r="D18" s="226">
        <v>2</v>
      </c>
      <c r="E18" s="226"/>
      <c r="F18" s="226"/>
      <c r="G18" s="227"/>
    </row>
    <row r="19" spans="2:7" ht="15.75" thickBot="1" x14ac:dyDescent="0.3">
      <c r="B19" s="196" t="s">
        <v>43</v>
      </c>
      <c r="C19" s="197"/>
      <c r="D19" s="10" t="s">
        <v>22</v>
      </c>
      <c r="E19" s="123">
        <v>2</v>
      </c>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40</v>
      </c>
      <c r="F23" s="245"/>
      <c r="G23" s="72"/>
    </row>
    <row r="24" spans="2:7" x14ac:dyDescent="0.25">
      <c r="B24" s="240"/>
      <c r="C24" s="241"/>
      <c r="D24" s="136" t="s">
        <v>32</v>
      </c>
      <c r="E24" s="244"/>
      <c r="F24" s="245"/>
      <c r="G24" s="72">
        <v>35</v>
      </c>
    </row>
    <row r="25" spans="2:7" x14ac:dyDescent="0.25">
      <c r="B25" s="240"/>
      <c r="C25" s="241"/>
      <c r="D25" s="136" t="s">
        <v>33</v>
      </c>
      <c r="E25" s="244"/>
      <c r="F25" s="245"/>
      <c r="G25" s="72">
        <v>33</v>
      </c>
    </row>
    <row r="26" spans="2:7" x14ac:dyDescent="0.25">
      <c r="B26" s="240"/>
      <c r="C26" s="241"/>
      <c r="D26" s="136" t="s">
        <v>34</v>
      </c>
      <c r="E26" s="244">
        <v>30</v>
      </c>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3</v>
      </c>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v>3</v>
      </c>
      <c r="E37" s="229"/>
      <c r="F37" s="229"/>
      <c r="G37" s="230"/>
    </row>
    <row r="38" spans="2:8" ht="27.75" customHeight="1" thickBot="1" x14ac:dyDescent="0.3">
      <c r="B38" s="231" t="s">
        <v>51</v>
      </c>
      <c r="C38" s="232"/>
      <c r="D38" s="233">
        <v>7</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v>1</v>
      </c>
    </row>
    <row r="42" spans="2:8" ht="15.75" thickBot="1" x14ac:dyDescent="0.3">
      <c r="B42" s="258"/>
      <c r="C42" s="259"/>
      <c r="D42" s="261" t="s">
        <v>54</v>
      </c>
      <c r="E42" s="261"/>
      <c r="F42" s="27">
        <v>1</v>
      </c>
      <c r="G42" s="28"/>
    </row>
    <row r="43" spans="2:8" ht="26.25" customHeight="1" thickBot="1" x14ac:dyDescent="0.3">
      <c r="B43" s="262" t="s">
        <v>55</v>
      </c>
      <c r="C43" s="263"/>
      <c r="D43" s="29" t="s">
        <v>56</v>
      </c>
      <c r="E43" s="30" t="s">
        <v>67</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v>2</v>
      </c>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t="s">
        <v>272</v>
      </c>
      <c r="E76" s="334"/>
      <c r="F76" s="335"/>
      <c r="G76" s="24"/>
    </row>
    <row r="77" spans="2:7" x14ac:dyDescent="0.25">
      <c r="B77" s="297"/>
      <c r="C77" s="40" t="s">
        <v>107</v>
      </c>
      <c r="D77" s="22"/>
      <c r="E77" s="334"/>
      <c r="F77" s="335"/>
      <c r="G77" s="24"/>
    </row>
    <row r="78" spans="2:7" x14ac:dyDescent="0.25">
      <c r="B78" s="297"/>
      <c r="C78" s="40" t="s">
        <v>108</v>
      </c>
      <c r="D78" s="22" t="s">
        <v>272</v>
      </c>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1901</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1901</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1900</v>
      </c>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1777</v>
      </c>
      <c r="F100" s="281"/>
      <c r="G100" s="282"/>
    </row>
    <row r="101" spans="2:7" ht="27" customHeight="1" thickBot="1" x14ac:dyDescent="0.3">
      <c r="B101" s="304" t="s">
        <v>127</v>
      </c>
      <c r="C101" s="305"/>
      <c r="D101" s="54" t="s">
        <v>25</v>
      </c>
      <c r="E101" s="306" t="s">
        <v>47</v>
      </c>
      <c r="F101" s="307"/>
      <c r="G101" s="55" t="s">
        <v>1899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1727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275</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1898</v>
      </c>
    </row>
    <row r="125" spans="2:7" ht="27.75" customHeight="1" thickBot="1" x14ac:dyDescent="0.3">
      <c r="B125" s="304" t="s">
        <v>177</v>
      </c>
      <c r="C125" s="305"/>
      <c r="D125" s="54" t="s">
        <v>25</v>
      </c>
      <c r="E125" s="306" t="s">
        <v>176</v>
      </c>
      <c r="F125" s="307"/>
      <c r="G125" s="55" t="s">
        <v>1774</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t="s">
        <v>272</v>
      </c>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t="s">
        <v>1897</v>
      </c>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50</v>
      </c>
      <c r="G149" s="326"/>
    </row>
    <row r="150" spans="2:7" x14ac:dyDescent="0.25">
      <c r="B150" s="323"/>
      <c r="C150" s="324"/>
      <c r="D150" s="131" t="s">
        <v>219</v>
      </c>
      <c r="E150" s="131" t="s">
        <v>214</v>
      </c>
      <c r="F150" s="255">
        <v>10</v>
      </c>
      <c r="G150" s="256"/>
    </row>
    <row r="151" spans="2:7" x14ac:dyDescent="0.25">
      <c r="B151" s="327"/>
      <c r="C151" s="328"/>
      <c r="D151" s="136" t="s">
        <v>220</v>
      </c>
      <c r="E151" s="131" t="s">
        <v>214</v>
      </c>
      <c r="F151" s="255">
        <v>40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1896</v>
      </c>
    </row>
    <row r="157" spans="2:7" ht="15.75" thickBot="1" x14ac:dyDescent="0.3">
      <c r="B157" s="279"/>
      <c r="C157" s="280"/>
      <c r="D157" s="59" t="s">
        <v>226</v>
      </c>
      <c r="E157" s="332" t="s">
        <v>225</v>
      </c>
      <c r="F157" s="332"/>
      <c r="G157" s="37"/>
    </row>
    <row r="158" spans="2:7" ht="15.75" customHeight="1" thickBot="1" x14ac:dyDescent="0.3">
      <c r="B158" s="196" t="s">
        <v>227</v>
      </c>
      <c r="C158" s="197"/>
      <c r="D158" s="226"/>
      <c r="E158" s="226"/>
      <c r="F158" s="10" t="s">
        <v>21</v>
      </c>
      <c r="G158" s="139" t="s">
        <v>1895</v>
      </c>
    </row>
    <row r="159" spans="2:7" ht="28.5" customHeight="1" thickBot="1" x14ac:dyDescent="0.3">
      <c r="B159" s="304" t="s">
        <v>235</v>
      </c>
      <c r="C159" s="305"/>
      <c r="D159" s="312" t="s">
        <v>1894</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1893</v>
      </c>
      <c r="E161" s="313"/>
      <c r="F161" s="313"/>
      <c r="G161" s="314"/>
    </row>
    <row r="162" spans="2:7" ht="25.5" customHeight="1" thickBot="1" x14ac:dyDescent="0.3">
      <c r="B162" s="318" t="s">
        <v>242</v>
      </c>
      <c r="C162" s="319"/>
      <c r="D162" s="320" t="s">
        <v>244</v>
      </c>
      <c r="E162" s="320"/>
      <c r="F162" s="119" t="s">
        <v>243</v>
      </c>
      <c r="G162" s="139" t="s">
        <v>1742</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2587</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1892</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0BC1F-9048-4C15-AF8B-F47F56C31064}">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t="s">
        <v>1891</v>
      </c>
      <c r="D6" s="18" t="s">
        <v>4</v>
      </c>
      <c r="E6" s="63">
        <v>0.70833333333333337</v>
      </c>
      <c r="F6" s="18" t="s">
        <v>5</v>
      </c>
      <c r="G6" s="65">
        <v>0.7270833333333333</v>
      </c>
    </row>
    <row r="7" spans="1:7" ht="8.25" customHeight="1" thickBot="1" x14ac:dyDescent="0.3">
      <c r="B7" s="212"/>
      <c r="C7" s="212"/>
      <c r="D7" s="212"/>
      <c r="E7" s="212"/>
      <c r="F7" s="212"/>
      <c r="G7" s="212"/>
    </row>
    <row r="8" spans="1:7" ht="24.75" x14ac:dyDescent="0.25">
      <c r="B8" s="13" t="s">
        <v>2</v>
      </c>
      <c r="C8" s="213" t="s">
        <v>1890</v>
      </c>
      <c r="D8" s="213"/>
      <c r="E8" s="121" t="s">
        <v>3</v>
      </c>
      <c r="F8" s="213">
        <v>31</v>
      </c>
      <c r="G8" s="214"/>
    </row>
    <row r="9" spans="1:7" x14ac:dyDescent="0.25">
      <c r="B9" s="14" t="s">
        <v>6</v>
      </c>
      <c r="C9" s="4" t="s">
        <v>1749</v>
      </c>
      <c r="D9" s="3" t="s">
        <v>7</v>
      </c>
      <c r="E9" s="215" t="s">
        <v>1751</v>
      </c>
      <c r="F9" s="216"/>
      <c r="G9" s="217"/>
    </row>
    <row r="10" spans="1:7" ht="15.75" thickBot="1" x14ac:dyDescent="0.3">
      <c r="B10" s="15" t="s">
        <v>8</v>
      </c>
      <c r="C10" s="218" t="s">
        <v>1889</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1</v>
      </c>
      <c r="E18" s="226"/>
      <c r="F18" s="226"/>
      <c r="G18" s="227"/>
    </row>
    <row r="19" spans="2:7" ht="15.75" thickBot="1" x14ac:dyDescent="0.3">
      <c r="B19" s="196" t="s">
        <v>43</v>
      </c>
      <c r="C19" s="197"/>
      <c r="D19" s="10" t="s">
        <v>22</v>
      </c>
      <c r="E19" s="123">
        <v>0</v>
      </c>
      <c r="F19" s="10" t="s">
        <v>23</v>
      </c>
      <c r="G19" s="139">
        <v>0</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c r="E36" s="229"/>
      <c r="F36" s="229"/>
      <c r="G36" s="230"/>
    </row>
    <row r="37" spans="2:8" ht="15.75" thickBot="1" x14ac:dyDescent="0.3">
      <c r="B37" s="200" t="s">
        <v>50</v>
      </c>
      <c r="C37" s="197"/>
      <c r="D37" s="228"/>
      <c r="E37" s="229"/>
      <c r="F37" s="229"/>
      <c r="G37" s="230"/>
    </row>
    <row r="38" spans="2:8" ht="27.75" customHeight="1" thickBot="1" x14ac:dyDescent="0.3">
      <c r="B38" s="231" t="s">
        <v>51</v>
      </c>
      <c r="C38" s="232"/>
      <c r="D38" s="233"/>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1888</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t="s">
        <v>272</v>
      </c>
      <c r="E77" s="334"/>
      <c r="F77" s="335"/>
      <c r="G77" s="24"/>
    </row>
    <row r="78" spans="2:7" x14ac:dyDescent="0.25">
      <c r="B78" s="297"/>
      <c r="C78" s="40" t="s">
        <v>108</v>
      </c>
      <c r="D78" s="22" t="s">
        <v>272</v>
      </c>
      <c r="E78" s="334"/>
      <c r="F78" s="335"/>
      <c r="G78" s="24"/>
    </row>
    <row r="79" spans="2:7" x14ac:dyDescent="0.25">
      <c r="B79" s="297"/>
      <c r="C79" s="40" t="s">
        <v>109</v>
      </c>
      <c r="D79" s="22" t="s">
        <v>272</v>
      </c>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t="s">
        <v>272</v>
      </c>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1887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131</v>
      </c>
      <c r="E105" s="198" t="s">
        <v>132</v>
      </c>
      <c r="F105" s="199"/>
      <c r="G105" s="12" t="s">
        <v>2591</v>
      </c>
    </row>
    <row r="106" spans="2:7" ht="15.75" thickBot="1" x14ac:dyDescent="0.3">
      <c r="B106" s="196" t="s">
        <v>134</v>
      </c>
      <c r="C106" s="197"/>
      <c r="D106" s="123" t="s">
        <v>136</v>
      </c>
      <c r="E106" s="198" t="s">
        <v>135</v>
      </c>
      <c r="F106" s="199"/>
      <c r="G106" s="12"/>
    </row>
    <row r="107" spans="2:7" ht="15.75" thickBot="1" x14ac:dyDescent="0.3">
      <c r="B107" s="196" t="s">
        <v>138</v>
      </c>
      <c r="C107" s="197"/>
      <c r="D107" s="123" t="s">
        <v>131</v>
      </c>
      <c r="E107" s="198" t="s">
        <v>132</v>
      </c>
      <c r="F107" s="199"/>
      <c r="G107" s="12" t="s">
        <v>2590</v>
      </c>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1886</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t="s">
        <v>1885</v>
      </c>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t="s">
        <v>1884</v>
      </c>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1883</v>
      </c>
    </row>
    <row r="125" spans="2:7" ht="27.75" customHeight="1" thickBot="1" x14ac:dyDescent="0.3">
      <c r="B125" s="304" t="s">
        <v>177</v>
      </c>
      <c r="C125" s="305"/>
      <c r="D125" s="54" t="s">
        <v>25</v>
      </c>
      <c r="E125" s="306" t="s">
        <v>176</v>
      </c>
      <c r="F125" s="307"/>
      <c r="G125" s="55" t="s">
        <v>1882</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1881</v>
      </c>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1880</v>
      </c>
      <c r="E135" s="313"/>
      <c r="F135" s="313"/>
      <c r="G135" s="314"/>
    </row>
    <row r="136" spans="2:7" x14ac:dyDescent="0.25">
      <c r="B136" s="236" t="s">
        <v>195</v>
      </c>
      <c r="C136" s="248"/>
      <c r="D136" s="238" t="s">
        <v>18</v>
      </c>
      <c r="E136" s="239"/>
      <c r="F136" s="213">
        <v>4</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v>3</v>
      </c>
      <c r="G138" s="220"/>
    </row>
    <row r="139" spans="2:7" ht="15.75" thickBot="1" x14ac:dyDescent="0.3">
      <c r="B139" s="196" t="s">
        <v>196</v>
      </c>
      <c r="C139" s="197"/>
      <c r="D139" s="226"/>
      <c r="E139" s="226"/>
      <c r="F139" s="10" t="s">
        <v>200</v>
      </c>
      <c r="G139" s="139" t="s">
        <v>1879</v>
      </c>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30</v>
      </c>
      <c r="G143" s="214"/>
    </row>
    <row r="144" spans="2:7" x14ac:dyDescent="0.25">
      <c r="B144" s="249"/>
      <c r="C144" s="250"/>
      <c r="D144" s="131" t="s">
        <v>211</v>
      </c>
      <c r="E144" s="131" t="s">
        <v>214</v>
      </c>
      <c r="F144" s="255">
        <v>30</v>
      </c>
      <c r="G144" s="256"/>
    </row>
    <row r="145" spans="2:8" x14ac:dyDescent="0.25">
      <c r="B145" s="249"/>
      <c r="C145" s="250"/>
      <c r="D145" s="136" t="s">
        <v>212</v>
      </c>
      <c r="E145" s="131" t="s">
        <v>214</v>
      </c>
      <c r="F145" s="255">
        <v>10</v>
      </c>
      <c r="G145" s="256"/>
    </row>
    <row r="146" spans="2:8" x14ac:dyDescent="0.25">
      <c r="B146" s="249"/>
      <c r="C146" s="250"/>
      <c r="D146" s="136" t="s">
        <v>213</v>
      </c>
      <c r="E146" s="136" t="s">
        <v>214</v>
      </c>
      <c r="F146" s="255">
        <v>30</v>
      </c>
      <c r="G146" s="256"/>
    </row>
    <row r="147" spans="2:8" ht="15.75" thickBot="1" x14ac:dyDescent="0.3">
      <c r="B147" s="253"/>
      <c r="C147" s="254"/>
      <c r="D147" s="8" t="s">
        <v>47</v>
      </c>
      <c r="E147" s="315" t="s">
        <v>1878</v>
      </c>
      <c r="F147" s="316"/>
      <c r="G147" s="317"/>
    </row>
    <row r="148" spans="2:8" ht="29.25" customHeight="1" thickBot="1" x14ac:dyDescent="0.3">
      <c r="B148" s="304" t="s">
        <v>215</v>
      </c>
      <c r="C148" s="305"/>
      <c r="D148" s="54" t="s">
        <v>25</v>
      </c>
      <c r="E148" s="306" t="s">
        <v>216</v>
      </c>
      <c r="F148" s="307"/>
      <c r="G148" s="161">
        <v>8000000</v>
      </c>
      <c r="H148" t="s">
        <v>2561</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15</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v>15</v>
      </c>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20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1877</v>
      </c>
    </row>
    <row r="157" spans="2:8" ht="15.75" thickBot="1" x14ac:dyDescent="0.3">
      <c r="B157" s="279"/>
      <c r="C157" s="280"/>
      <c r="D157" s="59" t="s">
        <v>2589</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1876</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25</v>
      </c>
      <c r="E162" s="320"/>
      <c r="F162" s="119" t="s">
        <v>243</v>
      </c>
      <c r="G162" s="139" t="s">
        <v>1875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272</v>
      </c>
      <c r="F172" s="122" t="s">
        <v>255</v>
      </c>
      <c r="G172" s="56" t="s">
        <v>1874</v>
      </c>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1873</v>
      </c>
    </row>
    <row r="178" spans="2:7" ht="27" customHeight="1" thickBot="1" x14ac:dyDescent="0.3">
      <c r="B178" s="304" t="s">
        <v>261</v>
      </c>
      <c r="C178" s="305"/>
      <c r="D178" s="312" t="s">
        <v>1872</v>
      </c>
      <c r="E178" s="313"/>
      <c r="F178" s="313"/>
      <c r="G178" s="314"/>
    </row>
    <row r="179" spans="2:7" ht="26.25" customHeight="1" thickBot="1" x14ac:dyDescent="0.3">
      <c r="B179" s="304" t="s">
        <v>262</v>
      </c>
      <c r="C179" s="305"/>
      <c r="D179" s="312" t="s">
        <v>1871</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256D6F94-8A38-4174-83E0-7891EA5A634F}"/>
  </hyperlinks>
  <pageMargins left="0.7" right="0.7" top="0.75" bottom="0.75" header="0.3" footer="0.3"/>
  <pageSetup orientation="portrait" horizontalDpi="0" verticalDpi="0" r:id="rId2"/>
  <drawing r:id="rId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AD4F-D0C4-49A8-B27B-E05BBCA914A5}">
  <dimension ref="A1:H183"/>
  <sheetViews>
    <sheetView workbookViewId="0">
      <selection activeCell="F8" sqref="F8:G8"/>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0.29236111111111113</v>
      </c>
      <c r="F6" s="18" t="s">
        <v>5</v>
      </c>
      <c r="G6" s="65">
        <v>0.31111111111111112</v>
      </c>
    </row>
    <row r="7" spans="1:7" ht="8.25" customHeight="1" thickBot="1" x14ac:dyDescent="0.3">
      <c r="B7" s="212"/>
      <c r="C7" s="212"/>
      <c r="D7" s="212"/>
      <c r="E7" s="212"/>
      <c r="F7" s="212"/>
      <c r="G7" s="212"/>
    </row>
    <row r="8" spans="1:7" ht="24.75" x14ac:dyDescent="0.25">
      <c r="B8" s="13" t="s">
        <v>2</v>
      </c>
      <c r="C8" s="213" t="s">
        <v>1870</v>
      </c>
      <c r="D8" s="213"/>
      <c r="E8" s="121" t="s">
        <v>3</v>
      </c>
      <c r="F8" s="382"/>
      <c r="G8" s="214"/>
    </row>
    <row r="9" spans="1:7" x14ac:dyDescent="0.25">
      <c r="B9" s="14" t="s">
        <v>6</v>
      </c>
      <c r="C9" s="4" t="s">
        <v>1869</v>
      </c>
      <c r="D9" s="3" t="s">
        <v>7</v>
      </c>
      <c r="E9" s="215" t="s">
        <v>1781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1868</v>
      </c>
      <c r="E16" s="226"/>
      <c r="F16" s="10" t="s">
        <v>16</v>
      </c>
      <c r="G16" s="11">
        <v>55</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3</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35</v>
      </c>
    </row>
    <row r="24" spans="2:7" x14ac:dyDescent="0.25">
      <c r="B24" s="240"/>
      <c r="C24" s="241"/>
      <c r="D24" s="136" t="s">
        <v>32</v>
      </c>
      <c r="E24" s="244"/>
      <c r="F24" s="245"/>
      <c r="G24" s="72">
        <v>34</v>
      </c>
    </row>
    <row r="25" spans="2:7" x14ac:dyDescent="0.25">
      <c r="B25" s="240"/>
      <c r="C25" s="241"/>
      <c r="D25" s="136" t="s">
        <v>33</v>
      </c>
      <c r="E25" s="244"/>
      <c r="F25" s="245"/>
      <c r="G25" s="72">
        <v>32</v>
      </c>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2</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v>2</v>
      </c>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64</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3</v>
      </c>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1867</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272</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1866</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1866</v>
      </c>
      <c r="F100" s="281"/>
      <c r="G100" s="282"/>
    </row>
    <row r="101" spans="2:7" ht="27" customHeight="1" thickBot="1" x14ac:dyDescent="0.3">
      <c r="B101" s="304" t="s">
        <v>127</v>
      </c>
      <c r="C101" s="305"/>
      <c r="D101" s="54" t="s">
        <v>25</v>
      </c>
      <c r="E101" s="306" t="s">
        <v>47</v>
      </c>
      <c r="F101" s="307"/>
      <c r="G101" s="55" t="s">
        <v>1792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2016</v>
      </c>
    </row>
    <row r="108" spans="2:7" x14ac:dyDescent="0.25">
      <c r="B108" s="271" t="s">
        <v>152</v>
      </c>
      <c r="C108" s="272"/>
      <c r="D108" s="121" t="s">
        <v>150</v>
      </c>
      <c r="E108" s="83"/>
      <c r="F108" s="121" t="s">
        <v>151</v>
      </c>
      <c r="G108" s="39" t="s">
        <v>272</v>
      </c>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26</v>
      </c>
      <c r="E112" s="306" t="s">
        <v>47</v>
      </c>
      <c r="F112" s="307"/>
      <c r="G112" s="55"/>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1829</v>
      </c>
    </row>
    <row r="125" spans="2:7" ht="27.75" customHeight="1" thickBot="1" x14ac:dyDescent="0.3">
      <c r="B125" s="304" t="s">
        <v>177</v>
      </c>
      <c r="C125" s="305"/>
      <c r="D125" s="54" t="s">
        <v>25</v>
      </c>
      <c r="E125" s="306" t="s">
        <v>176</v>
      </c>
      <c r="F125" s="307"/>
      <c r="G125" s="55" t="s">
        <v>1829</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1865</v>
      </c>
      <c r="F133" s="281"/>
      <c r="G133" s="282"/>
    </row>
    <row r="134" spans="2:7" ht="15.75" thickBot="1" x14ac:dyDescent="0.3">
      <c r="B134" s="304" t="s">
        <v>191</v>
      </c>
      <c r="C134" s="305"/>
      <c r="D134" s="54" t="s">
        <v>25</v>
      </c>
      <c r="E134" s="306" t="s">
        <v>47</v>
      </c>
      <c r="F134" s="307"/>
      <c r="G134" s="55"/>
    </row>
    <row r="135" spans="2:7" ht="15.75" thickBot="1" x14ac:dyDescent="0.3">
      <c r="B135" s="304" t="s">
        <v>194</v>
      </c>
      <c r="C135" s="305"/>
      <c r="D135" s="312" t="s">
        <v>1864</v>
      </c>
      <c r="E135" s="313"/>
      <c r="F135" s="313"/>
      <c r="G135" s="314"/>
    </row>
    <row r="136" spans="2:7" x14ac:dyDescent="0.25">
      <c r="B136" s="236" t="s">
        <v>195</v>
      </c>
      <c r="C136" s="248"/>
      <c r="D136" s="238" t="s">
        <v>18</v>
      </c>
      <c r="E136" s="239"/>
      <c r="F136" s="213">
        <v>3</v>
      </c>
      <c r="G136" s="214"/>
    </row>
    <row r="137" spans="2:7" x14ac:dyDescent="0.25">
      <c r="B137" s="249"/>
      <c r="C137" s="250"/>
      <c r="D137" s="136" t="s">
        <v>192</v>
      </c>
      <c r="E137" s="131" t="s">
        <v>44</v>
      </c>
      <c r="F137" s="255">
        <v>2</v>
      </c>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60000000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30</v>
      </c>
      <c r="G153" s="256"/>
    </row>
    <row r="154" spans="2:8" x14ac:dyDescent="0.25">
      <c r="B154" s="329"/>
      <c r="C154" s="330"/>
      <c r="D154" s="136" t="s">
        <v>223</v>
      </c>
      <c r="E154" s="131" t="s">
        <v>214</v>
      </c>
      <c r="F154" s="255">
        <v>20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1863</v>
      </c>
    </row>
    <row r="157" spans="2:8" ht="15.75" thickBot="1" x14ac:dyDescent="0.3">
      <c r="B157" s="279"/>
      <c r="C157" s="280"/>
      <c r="D157" s="59" t="s">
        <v>226</v>
      </c>
      <c r="E157" s="332" t="s">
        <v>225</v>
      </c>
      <c r="F157" s="332"/>
      <c r="G157" s="37"/>
    </row>
    <row r="158" spans="2:8" ht="15.75" customHeight="1" thickBot="1" x14ac:dyDescent="0.3">
      <c r="B158" s="196" t="s">
        <v>227</v>
      </c>
      <c r="C158" s="197"/>
      <c r="D158" s="226"/>
      <c r="E158" s="226"/>
      <c r="F158" s="10" t="s">
        <v>21</v>
      </c>
      <c r="G158" s="139" t="s">
        <v>1862</v>
      </c>
    </row>
    <row r="159" spans="2:8" ht="28.5" customHeight="1" thickBot="1" x14ac:dyDescent="0.3">
      <c r="B159" s="304" t="s">
        <v>235</v>
      </c>
      <c r="C159" s="305"/>
      <c r="D159" s="312" t="s">
        <v>1861</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1860</v>
      </c>
      <c r="E161" s="313"/>
      <c r="F161" s="313"/>
      <c r="G161" s="314"/>
    </row>
    <row r="162" spans="2:7" ht="25.5" customHeight="1" thickBot="1" x14ac:dyDescent="0.3">
      <c r="B162" s="318" t="s">
        <v>242</v>
      </c>
      <c r="C162" s="319"/>
      <c r="D162" s="320" t="s">
        <v>25</v>
      </c>
      <c r="E162" s="320"/>
      <c r="F162" s="119" t="s">
        <v>243</v>
      </c>
      <c r="G162" s="139" t="s">
        <v>1859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1858</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1857</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A44BE-F6BD-43A7-BACF-987355BE979E}">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0.375</v>
      </c>
      <c r="F6" s="18" t="s">
        <v>5</v>
      </c>
      <c r="G6" s="65">
        <v>0.39861111111111108</v>
      </c>
    </row>
    <row r="7" spans="1:7" ht="8.25" customHeight="1" thickBot="1" x14ac:dyDescent="0.3">
      <c r="B7" s="212"/>
      <c r="C7" s="212"/>
      <c r="D7" s="212"/>
      <c r="E7" s="212"/>
      <c r="F7" s="212"/>
      <c r="G7" s="212"/>
    </row>
    <row r="8" spans="1:7" ht="24.75" x14ac:dyDescent="0.25">
      <c r="B8" s="13" t="s">
        <v>2</v>
      </c>
      <c r="C8" s="213" t="s">
        <v>1856</v>
      </c>
      <c r="D8" s="213"/>
      <c r="E8" s="121" t="s">
        <v>3</v>
      </c>
      <c r="F8" s="213">
        <v>57</v>
      </c>
      <c r="G8" s="214"/>
    </row>
    <row r="9" spans="1:7" x14ac:dyDescent="0.25">
      <c r="B9" s="14" t="s">
        <v>6</v>
      </c>
      <c r="C9" s="4" t="s">
        <v>1855</v>
      </c>
      <c r="D9" s="3" t="s">
        <v>7</v>
      </c>
      <c r="E9" s="215" t="s">
        <v>1781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13</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3</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39</v>
      </c>
      <c r="F23" s="245"/>
      <c r="G23" s="72"/>
    </row>
    <row r="24" spans="2:7" x14ac:dyDescent="0.25">
      <c r="B24" s="240"/>
      <c r="C24" s="241"/>
      <c r="D24" s="136" t="s">
        <v>32</v>
      </c>
      <c r="E24" s="244"/>
      <c r="F24" s="245"/>
      <c r="G24" s="72">
        <v>37</v>
      </c>
    </row>
    <row r="25" spans="2:7" x14ac:dyDescent="0.25">
      <c r="B25" s="240"/>
      <c r="C25" s="241"/>
      <c r="D25" s="136" t="s">
        <v>33</v>
      </c>
      <c r="E25" s="244"/>
      <c r="F25" s="245"/>
      <c r="G25" s="72">
        <v>20</v>
      </c>
    </row>
    <row r="26" spans="2:7" x14ac:dyDescent="0.25">
      <c r="B26" s="240"/>
      <c r="C26" s="241"/>
      <c r="D26" s="136" t="s">
        <v>34</v>
      </c>
      <c r="E26" s="244"/>
      <c r="F26" s="245"/>
      <c r="G26" s="72">
        <v>14</v>
      </c>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3</v>
      </c>
      <c r="G33" s="256"/>
    </row>
    <row r="34" spans="2:8" ht="15.75" customHeight="1" x14ac:dyDescent="0.25">
      <c r="B34" s="251"/>
      <c r="C34" s="252"/>
      <c r="D34" s="137" t="s">
        <v>46</v>
      </c>
      <c r="E34" s="136" t="s">
        <v>44</v>
      </c>
      <c r="F34" s="255">
        <v>1</v>
      </c>
      <c r="G34" s="256"/>
    </row>
    <row r="35" spans="2:8" ht="15.75" thickBot="1" x14ac:dyDescent="0.3">
      <c r="B35" s="253"/>
      <c r="C35" s="254"/>
      <c r="D35" s="8" t="s">
        <v>48</v>
      </c>
      <c r="E35" s="8" t="s">
        <v>47</v>
      </c>
      <c r="F35" s="219"/>
      <c r="G35" s="220"/>
    </row>
    <row r="36" spans="2:8" ht="15.75" thickBot="1" x14ac:dyDescent="0.3">
      <c r="B36" s="200" t="s">
        <v>49</v>
      </c>
      <c r="C36" s="197"/>
      <c r="D36" s="228">
        <v>3</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2</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2</v>
      </c>
    </row>
    <row r="41" spans="2:8" x14ac:dyDescent="0.25">
      <c r="B41" s="204"/>
      <c r="C41" s="255"/>
      <c r="D41" s="260" t="s">
        <v>53</v>
      </c>
      <c r="E41" s="260"/>
      <c r="F41" s="22">
        <v>1</v>
      </c>
      <c r="G41" s="24">
        <v>1</v>
      </c>
    </row>
    <row r="42" spans="2:8" ht="15.75" thickBot="1" x14ac:dyDescent="0.3">
      <c r="B42" s="258"/>
      <c r="C42" s="259"/>
      <c r="D42" s="261" t="s">
        <v>54</v>
      </c>
      <c r="E42" s="261"/>
      <c r="F42" s="27"/>
      <c r="G42" s="28"/>
    </row>
    <row r="43" spans="2:8" ht="26.25" customHeight="1" thickBot="1" x14ac:dyDescent="0.3">
      <c r="B43" s="262" t="s">
        <v>55</v>
      </c>
      <c r="C43" s="263"/>
      <c r="D43" s="29" t="s">
        <v>56</v>
      </c>
      <c r="E43" s="30" t="s">
        <v>69</v>
      </c>
      <c r="F43" s="29" t="s">
        <v>57</v>
      </c>
      <c r="G43" s="31" t="s">
        <v>71</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v>1</v>
      </c>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t="s">
        <v>272</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26</v>
      </c>
      <c r="E63" s="198" t="s">
        <v>88</v>
      </c>
      <c r="F63" s="199"/>
      <c r="G63" s="12"/>
    </row>
    <row r="64" spans="2:7" ht="15.75" thickBot="1" x14ac:dyDescent="0.3">
      <c r="B64" s="196" t="s">
        <v>89</v>
      </c>
      <c r="C64" s="197"/>
      <c r="D64" s="283"/>
      <c r="E64" s="284"/>
      <c r="F64" s="284"/>
      <c r="G64" s="285"/>
    </row>
    <row r="65" spans="2:7" ht="15.75" thickBot="1" x14ac:dyDescent="0.3">
      <c r="B65" s="196" t="s">
        <v>90</v>
      </c>
      <c r="C65" s="197"/>
      <c r="D65" s="123"/>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1840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1854</v>
      </c>
      <c r="F100" s="281"/>
      <c r="G100" s="282"/>
    </row>
    <row r="101" spans="2:7" ht="27" customHeight="1" thickBot="1" x14ac:dyDescent="0.3">
      <c r="B101" s="304" t="s">
        <v>127</v>
      </c>
      <c r="C101" s="305"/>
      <c r="D101" s="54" t="s">
        <v>25</v>
      </c>
      <c r="E101" s="306" t="s">
        <v>47</v>
      </c>
      <c r="F101" s="307"/>
      <c r="G101" s="55" t="s">
        <v>1853</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t="s">
        <v>272</v>
      </c>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1852</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1829</v>
      </c>
    </row>
    <row r="125" spans="2:7" ht="27.75" customHeight="1" thickBot="1" x14ac:dyDescent="0.3">
      <c r="B125" s="304" t="s">
        <v>177</v>
      </c>
      <c r="C125" s="305"/>
      <c r="D125" s="54" t="s">
        <v>25</v>
      </c>
      <c r="E125" s="306" t="s">
        <v>176</v>
      </c>
      <c r="F125" s="307"/>
      <c r="G125" s="55" t="s">
        <v>1851</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183</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197</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4500000</v>
      </c>
      <c r="H148" t="s">
        <v>2561</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40</v>
      </c>
      <c r="G151" s="256"/>
    </row>
    <row r="152" spans="2:8" x14ac:dyDescent="0.25">
      <c r="B152" s="329"/>
      <c r="C152" s="330"/>
      <c r="D152" s="136" t="s">
        <v>221</v>
      </c>
      <c r="E152" s="131" t="s">
        <v>214</v>
      </c>
      <c r="F152" s="255">
        <v>10</v>
      </c>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10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26</v>
      </c>
      <c r="E156" s="331" t="s">
        <v>225</v>
      </c>
      <c r="F156" s="331"/>
      <c r="G156" s="38" t="s">
        <v>1850</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1849</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1848</v>
      </c>
      <c r="E161" s="313"/>
      <c r="F161" s="313"/>
      <c r="G161" s="314"/>
    </row>
    <row r="162" spans="2:7" ht="25.5" customHeight="1" thickBot="1" x14ac:dyDescent="0.3">
      <c r="B162" s="318" t="s">
        <v>242</v>
      </c>
      <c r="C162" s="319"/>
      <c r="D162" s="320" t="s">
        <v>25</v>
      </c>
      <c r="E162" s="320"/>
      <c r="F162" s="119" t="s">
        <v>243</v>
      </c>
      <c r="G162" s="139" t="s">
        <v>1847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1814</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1846</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1845</v>
      </c>
      <c r="E179" s="313"/>
      <c r="F179" s="313"/>
      <c r="G179" s="314"/>
    </row>
    <row r="180" spans="2:7" ht="15.75" thickBot="1" x14ac:dyDescent="0.3">
      <c r="B180" s="318" t="s">
        <v>263</v>
      </c>
      <c r="C180" s="319"/>
      <c r="D180" s="120" t="s">
        <v>25</v>
      </c>
      <c r="E180" s="333" t="s">
        <v>255</v>
      </c>
      <c r="F180" s="333"/>
      <c r="G180" s="11" t="s">
        <v>1814</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1844</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9F25E-2C84-48CC-89F4-BAC4096FC7F4}">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17" t="s">
        <v>1843</v>
      </c>
      <c r="D6" s="18" t="s">
        <v>4</v>
      </c>
      <c r="E6" s="63">
        <v>0.41736111111111113</v>
      </c>
      <c r="F6" s="18" t="s">
        <v>5</v>
      </c>
      <c r="G6" s="65">
        <v>0.43402777777777773</v>
      </c>
    </row>
    <row r="7" spans="1:7" ht="8.25" customHeight="1" thickBot="1" x14ac:dyDescent="0.3">
      <c r="B7" s="212"/>
      <c r="C7" s="212"/>
      <c r="D7" s="212"/>
      <c r="E7" s="212"/>
      <c r="F7" s="212"/>
      <c r="G7" s="212"/>
    </row>
    <row r="8" spans="1:7" ht="24.75" x14ac:dyDescent="0.25">
      <c r="B8" s="13" t="s">
        <v>2</v>
      </c>
      <c r="C8" s="213" t="s">
        <v>1842</v>
      </c>
      <c r="D8" s="213"/>
      <c r="E8" s="121" t="s">
        <v>3</v>
      </c>
      <c r="F8" s="213">
        <v>54</v>
      </c>
      <c r="G8" s="214"/>
    </row>
    <row r="9" spans="1:7" x14ac:dyDescent="0.25">
      <c r="B9" s="14" t="s">
        <v>6</v>
      </c>
      <c r="C9" s="4" t="s">
        <v>1743</v>
      </c>
      <c r="D9" s="3" t="s">
        <v>7</v>
      </c>
      <c r="E9" s="215" t="s">
        <v>1781</v>
      </c>
      <c r="F9" s="216"/>
      <c r="G9" s="217"/>
    </row>
    <row r="10" spans="1:7" ht="15.75" thickBot="1" x14ac:dyDescent="0.3">
      <c r="B10" s="15" t="s">
        <v>8</v>
      </c>
      <c r="C10" s="218" t="s">
        <v>1841</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12</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15</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2</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1743</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t="s">
        <v>272</v>
      </c>
    </row>
    <row r="76" spans="2:7" x14ac:dyDescent="0.25">
      <c r="B76" s="297"/>
      <c r="C76" s="40" t="s">
        <v>106</v>
      </c>
      <c r="D76" s="22"/>
      <c r="E76" s="334"/>
      <c r="F76" s="335"/>
      <c r="G76" s="24"/>
    </row>
    <row r="77" spans="2:7" x14ac:dyDescent="0.25">
      <c r="B77" s="297"/>
      <c r="C77" s="40" t="s">
        <v>107</v>
      </c>
      <c r="D77" s="22"/>
      <c r="E77" s="334"/>
      <c r="F77" s="335"/>
      <c r="G77" s="24" t="s">
        <v>272</v>
      </c>
    </row>
    <row r="78" spans="2:7" x14ac:dyDescent="0.25">
      <c r="B78" s="297"/>
      <c r="C78" s="40" t="s">
        <v>108</v>
      </c>
      <c r="D78" s="22" t="s">
        <v>272</v>
      </c>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1840</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1840</v>
      </c>
      <c r="F100" s="281"/>
      <c r="G100" s="282"/>
    </row>
    <row r="101" spans="2:7" ht="27" customHeight="1" thickBot="1" x14ac:dyDescent="0.3">
      <c r="B101" s="304" t="s">
        <v>127</v>
      </c>
      <c r="C101" s="305"/>
      <c r="D101" s="54" t="s">
        <v>25</v>
      </c>
      <c r="E101" s="306" t="s">
        <v>47</v>
      </c>
      <c r="F101" s="307"/>
      <c r="G101" s="55" t="s">
        <v>1839</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1838</v>
      </c>
      <c r="F110" s="281"/>
      <c r="G110" s="282"/>
    </row>
    <row r="111" spans="2:7" ht="15.75" thickBot="1" x14ac:dyDescent="0.3">
      <c r="B111" s="304" t="s">
        <v>155</v>
      </c>
      <c r="C111" s="305"/>
      <c r="D111" s="54" t="s">
        <v>25</v>
      </c>
      <c r="E111" s="306" t="s">
        <v>47</v>
      </c>
      <c r="F111" s="307"/>
      <c r="G111" s="55" t="s">
        <v>1837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1829</v>
      </c>
    </row>
    <row r="125" spans="2:7" ht="27.75" customHeight="1" thickBot="1" x14ac:dyDescent="0.3">
      <c r="B125" s="304" t="s">
        <v>177</v>
      </c>
      <c r="C125" s="305"/>
      <c r="D125" s="54" t="s">
        <v>25</v>
      </c>
      <c r="E125" s="306" t="s">
        <v>176</v>
      </c>
      <c r="F125" s="307"/>
      <c r="G125" s="55" t="s">
        <v>1829</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v>10</v>
      </c>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20000000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c r="G150" s="256"/>
    </row>
    <row r="151" spans="2:8" x14ac:dyDescent="0.25">
      <c r="B151" s="327"/>
      <c r="C151" s="328"/>
      <c r="D151" s="136" t="s">
        <v>220</v>
      </c>
      <c r="E151" s="131" t="s">
        <v>214</v>
      </c>
      <c r="F151" s="255">
        <v>50</v>
      </c>
      <c r="G151" s="256"/>
    </row>
    <row r="152" spans="2:8" x14ac:dyDescent="0.25">
      <c r="B152" s="329"/>
      <c r="C152" s="330"/>
      <c r="D152" s="136" t="s">
        <v>221</v>
      </c>
      <c r="E152" s="131" t="s">
        <v>214</v>
      </c>
      <c r="F152" s="255"/>
      <c r="G152" s="256"/>
    </row>
    <row r="153" spans="2:8" x14ac:dyDescent="0.25">
      <c r="B153" s="329"/>
      <c r="C153" s="330"/>
      <c r="D153" s="136" t="s">
        <v>222</v>
      </c>
      <c r="E153" s="131" t="s">
        <v>214</v>
      </c>
      <c r="F153" s="255">
        <v>50</v>
      </c>
      <c r="G153" s="256"/>
    </row>
    <row r="154" spans="2:8" x14ac:dyDescent="0.25">
      <c r="B154" s="329"/>
      <c r="C154" s="330"/>
      <c r="D154" s="136" t="s">
        <v>223</v>
      </c>
      <c r="E154" s="131" t="s">
        <v>214</v>
      </c>
      <c r="F154" s="255"/>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1835</v>
      </c>
    </row>
    <row r="157" spans="2:8" ht="15.75" thickBot="1" x14ac:dyDescent="0.3">
      <c r="B157" s="279"/>
      <c r="C157" s="280"/>
      <c r="D157" s="59" t="s">
        <v>2592</v>
      </c>
      <c r="E157" s="332" t="s">
        <v>225</v>
      </c>
      <c r="F157" s="332"/>
      <c r="G157" s="37"/>
    </row>
    <row r="158" spans="2:8" ht="15.75" customHeight="1" thickBot="1" x14ac:dyDescent="0.3">
      <c r="B158" s="196" t="s">
        <v>227</v>
      </c>
      <c r="C158" s="197"/>
      <c r="D158" s="226" t="s">
        <v>230</v>
      </c>
      <c r="E158" s="226"/>
      <c r="F158" s="10" t="s">
        <v>21</v>
      </c>
      <c r="G158" s="139"/>
    </row>
    <row r="159" spans="2:8" ht="28.5" customHeight="1" thickBot="1" x14ac:dyDescent="0.3">
      <c r="B159" s="304" t="s">
        <v>235</v>
      </c>
      <c r="C159" s="305"/>
      <c r="D159" s="312" t="s">
        <v>1720</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1836</v>
      </c>
      <c r="E161" s="313"/>
      <c r="F161" s="313"/>
      <c r="G161" s="314"/>
    </row>
    <row r="162" spans="2:7" ht="25.5" customHeight="1" thickBot="1" x14ac:dyDescent="0.3">
      <c r="B162" s="318" t="s">
        <v>242</v>
      </c>
      <c r="C162" s="319"/>
      <c r="D162" s="320" t="s">
        <v>25</v>
      </c>
      <c r="E162" s="320"/>
      <c r="F162" s="119" t="s">
        <v>243</v>
      </c>
      <c r="G162" s="139" t="s">
        <v>1835</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272</v>
      </c>
      <c r="F172" s="122" t="s">
        <v>255</v>
      </c>
      <c r="G172" s="56" t="s">
        <v>1834</v>
      </c>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1833</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1815</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47EF8E94-7494-4CE1-959C-02CB2E650B55}"/>
  </hyperlinks>
  <pageMargins left="0.7" right="0.7" top="0.75" bottom="0.75" header="0.3" footer="0.3"/>
  <pageSetup orientation="portrait" horizontalDpi="0" verticalDpi="0" r:id="rId2"/>
  <drawing r:id="rId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BB1E8-E6BE-41DC-9DE0-A8DF86320BA8}">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0.58333333333333337</v>
      </c>
      <c r="F6" s="18" t="s">
        <v>5</v>
      </c>
      <c r="G6" s="65">
        <v>0.60625000000000007</v>
      </c>
    </row>
    <row r="7" spans="1:7" ht="8.25" customHeight="1" thickBot="1" x14ac:dyDescent="0.3">
      <c r="B7" s="212"/>
      <c r="C7" s="212"/>
      <c r="D7" s="212"/>
      <c r="E7" s="212"/>
      <c r="F7" s="212"/>
      <c r="G7" s="212"/>
    </row>
    <row r="8" spans="1:7" ht="24.75" x14ac:dyDescent="0.25">
      <c r="B8" s="13" t="s">
        <v>2</v>
      </c>
      <c r="C8" s="213" t="s">
        <v>1832</v>
      </c>
      <c r="D8" s="213"/>
      <c r="E8" s="121" t="s">
        <v>3</v>
      </c>
      <c r="F8" s="213">
        <v>65</v>
      </c>
      <c r="G8" s="214"/>
    </row>
    <row r="9" spans="1:7" x14ac:dyDescent="0.25">
      <c r="B9" s="14" t="s">
        <v>6</v>
      </c>
      <c r="C9" s="4" t="s">
        <v>1831</v>
      </c>
      <c r="D9" s="3" t="s">
        <v>7</v>
      </c>
      <c r="E9" s="215" t="s">
        <v>1751</v>
      </c>
      <c r="F9" s="216"/>
      <c r="G9" s="217"/>
    </row>
    <row r="10" spans="1:7" ht="15.75" thickBot="1" x14ac:dyDescent="0.3">
      <c r="B10" s="15" t="s">
        <v>8</v>
      </c>
      <c r="C10" s="219" t="s">
        <v>2584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1830</v>
      </c>
      <c r="E16" s="226"/>
      <c r="F16" s="10" t="s">
        <v>16</v>
      </c>
      <c r="G16" s="11">
        <v>58</v>
      </c>
    </row>
    <row r="17" spans="2:7" ht="15.75" thickBot="1" x14ac:dyDescent="0.3">
      <c r="B17" s="196" t="s">
        <v>41</v>
      </c>
      <c r="C17" s="197"/>
      <c r="D17" s="226" t="s">
        <v>19</v>
      </c>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29</v>
      </c>
      <c r="F23" s="245"/>
      <c r="G23" s="72"/>
    </row>
    <row r="24" spans="2:7" x14ac:dyDescent="0.25">
      <c r="B24" s="240"/>
      <c r="C24" s="241"/>
      <c r="D24" s="136" t="s">
        <v>32</v>
      </c>
      <c r="E24" s="244"/>
      <c r="F24" s="245"/>
      <c r="G24" s="72">
        <v>18</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3</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row>
    <row r="42" spans="2:8" ht="15.75" thickBot="1" x14ac:dyDescent="0.3">
      <c r="B42" s="258"/>
      <c r="C42" s="259"/>
      <c r="D42" s="261" t="s">
        <v>54</v>
      </c>
      <c r="E42" s="261"/>
      <c r="F42" s="27">
        <v>1</v>
      </c>
      <c r="G42" s="28"/>
    </row>
    <row r="43" spans="2:8" ht="26.25" customHeight="1" thickBot="1" x14ac:dyDescent="0.3">
      <c r="B43" s="262" t="s">
        <v>55</v>
      </c>
      <c r="C43" s="263"/>
      <c r="D43" s="29" t="s">
        <v>56</v>
      </c>
      <c r="E43" s="30" t="s">
        <v>69</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v>1</v>
      </c>
      <c r="E47" s="6"/>
      <c r="F47" s="6"/>
      <c r="G47" s="34">
        <v>1</v>
      </c>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1829</v>
      </c>
    </row>
    <row r="64" spans="2:7" ht="15.75" thickBot="1" x14ac:dyDescent="0.3">
      <c r="B64" s="196" t="s">
        <v>89</v>
      </c>
      <c r="C64" s="197"/>
      <c r="D64" s="283" t="s">
        <v>25</v>
      </c>
      <c r="E64" s="284"/>
      <c r="F64" s="284"/>
      <c r="G64" s="285"/>
    </row>
    <row r="65" spans="2:7" ht="15.75" thickBot="1" x14ac:dyDescent="0.3">
      <c r="B65" s="196" t="s">
        <v>90</v>
      </c>
      <c r="C65" s="197"/>
      <c r="D65" s="123" t="s">
        <v>26</v>
      </c>
      <c r="E65" s="198" t="s">
        <v>91</v>
      </c>
      <c r="F65" s="199"/>
      <c r="G65" s="12" t="s">
        <v>1828</v>
      </c>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t="s">
        <v>272</v>
      </c>
    </row>
    <row r="70" spans="2:7" ht="24" x14ac:dyDescent="0.25">
      <c r="B70" s="295"/>
      <c r="C70" s="40" t="s">
        <v>99</v>
      </c>
      <c r="D70" s="22"/>
      <c r="E70" s="334"/>
      <c r="F70" s="335"/>
      <c r="G70" s="24" t="s">
        <v>272</v>
      </c>
    </row>
    <row r="71" spans="2:7" ht="36" x14ac:dyDescent="0.25">
      <c r="B71" s="295"/>
      <c r="C71" s="40" t="s">
        <v>100</v>
      </c>
      <c r="D71" s="22"/>
      <c r="E71" s="334"/>
      <c r="F71" s="335"/>
      <c r="G71" s="24" t="s">
        <v>272</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1827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1778</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t="s">
        <v>272</v>
      </c>
      <c r="F97" s="131" t="s">
        <v>47</v>
      </c>
      <c r="G97" s="51" t="s">
        <v>2594</v>
      </c>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1826</v>
      </c>
      <c r="F100" s="281"/>
      <c r="G100" s="282"/>
    </row>
    <row r="101" spans="2:7" ht="27" customHeight="1" thickBot="1" x14ac:dyDescent="0.3">
      <c r="B101" s="304" t="s">
        <v>127</v>
      </c>
      <c r="C101" s="305"/>
      <c r="D101" s="54" t="s">
        <v>25</v>
      </c>
      <c r="E101" s="306" t="s">
        <v>47</v>
      </c>
      <c r="F101" s="307"/>
      <c r="G101" s="55" t="s">
        <v>2593</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1825</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26</v>
      </c>
      <c r="E124" s="306" t="s">
        <v>176</v>
      </c>
      <c r="F124" s="307"/>
      <c r="G124" s="55"/>
    </row>
    <row r="125" spans="2:7" ht="27.75" customHeight="1" thickBot="1" x14ac:dyDescent="0.3">
      <c r="B125" s="304" t="s">
        <v>177</v>
      </c>
      <c r="C125" s="305"/>
      <c r="D125" s="54" t="s">
        <v>25</v>
      </c>
      <c r="E125" s="306" t="s">
        <v>176</v>
      </c>
      <c r="F125" s="307"/>
      <c r="G125" s="55" t="s">
        <v>1824</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row>
    <row r="132" spans="2:7" x14ac:dyDescent="0.25">
      <c r="B132" s="299"/>
      <c r="C132" s="300"/>
      <c r="D132" s="131" t="s">
        <v>189</v>
      </c>
      <c r="E132" s="20" t="s">
        <v>272</v>
      </c>
      <c r="F132" s="136" t="s">
        <v>190</v>
      </c>
      <c r="G132" s="51" t="s">
        <v>272</v>
      </c>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1</v>
      </c>
      <c r="G138" s="220"/>
    </row>
    <row r="139" spans="2:7" ht="15.75" thickBot="1" x14ac:dyDescent="0.3">
      <c r="B139" s="196" t="s">
        <v>196</v>
      </c>
      <c r="C139" s="197"/>
      <c r="D139" s="226"/>
      <c r="E139" s="226"/>
      <c r="F139" s="10" t="s">
        <v>200</v>
      </c>
      <c r="G139" s="139" t="s">
        <v>1823</v>
      </c>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80</v>
      </c>
      <c r="G143" s="214"/>
    </row>
    <row r="144" spans="2:7" x14ac:dyDescent="0.25">
      <c r="B144" s="249"/>
      <c r="C144" s="250"/>
      <c r="D144" s="131" t="s">
        <v>211</v>
      </c>
      <c r="E144" s="131" t="s">
        <v>214</v>
      </c>
      <c r="F144" s="255">
        <v>20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40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1822</v>
      </c>
    </row>
    <row r="157" spans="2:7" ht="15.75" thickBot="1" x14ac:dyDescent="0.3">
      <c r="B157" s="279"/>
      <c r="C157" s="280"/>
      <c r="D157" s="59" t="s">
        <v>226</v>
      </c>
      <c r="E157" s="332" t="s">
        <v>225</v>
      </c>
      <c r="F157" s="332"/>
      <c r="G157" s="37"/>
    </row>
    <row r="158" spans="2:7" ht="15.75" customHeight="1" thickBot="1" x14ac:dyDescent="0.3">
      <c r="B158" s="196" t="s">
        <v>227</v>
      </c>
      <c r="C158" s="197"/>
      <c r="D158" s="226"/>
      <c r="E158" s="226"/>
      <c r="F158" s="10" t="s">
        <v>21</v>
      </c>
      <c r="G158" s="139" t="s">
        <v>1821</v>
      </c>
    </row>
    <row r="159" spans="2:7" ht="28.5" customHeight="1" thickBot="1" x14ac:dyDescent="0.3">
      <c r="B159" s="304" t="s">
        <v>235</v>
      </c>
      <c r="C159" s="305"/>
      <c r="D159" s="312" t="s">
        <v>1820</v>
      </c>
      <c r="E159" s="313"/>
      <c r="F159" s="313"/>
      <c r="G159" s="314"/>
    </row>
    <row r="160" spans="2:7" ht="26.25" customHeight="1" thickBot="1" x14ac:dyDescent="0.3">
      <c r="B160" s="304" t="s">
        <v>236</v>
      </c>
      <c r="C160" s="305"/>
      <c r="D160" s="312" t="s">
        <v>238</v>
      </c>
      <c r="E160" s="313"/>
      <c r="F160" s="313"/>
      <c r="G160" s="314"/>
    </row>
    <row r="161" spans="2:7" ht="27.75" customHeight="1" thickBot="1" x14ac:dyDescent="0.3">
      <c r="B161" s="304" t="s">
        <v>241</v>
      </c>
      <c r="C161" s="305"/>
      <c r="D161" s="312" t="s">
        <v>1819</v>
      </c>
      <c r="E161" s="313"/>
      <c r="F161" s="313"/>
      <c r="G161" s="314"/>
    </row>
    <row r="162" spans="2:7" ht="25.5" customHeight="1" thickBot="1" x14ac:dyDescent="0.3">
      <c r="B162" s="318" t="s">
        <v>242</v>
      </c>
      <c r="C162" s="319"/>
      <c r="D162" s="320" t="s">
        <v>244</v>
      </c>
      <c r="E162" s="320"/>
      <c r="F162" s="119" t="s">
        <v>243</v>
      </c>
      <c r="G162" s="139" t="s">
        <v>1818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row>
    <row r="174" spans="2:7" x14ac:dyDescent="0.25">
      <c r="B174" s="277"/>
      <c r="C174" s="278"/>
      <c r="D174" s="132" t="s">
        <v>259</v>
      </c>
      <c r="E174" s="50"/>
      <c r="F174" s="132" t="s">
        <v>255</v>
      </c>
      <c r="G174" s="53"/>
    </row>
    <row r="175" spans="2:7" x14ac:dyDescent="0.25">
      <c r="B175" s="277"/>
      <c r="C175" s="278"/>
      <c r="D175" s="132" t="s">
        <v>254</v>
      </c>
      <c r="E175" s="50" t="s">
        <v>272</v>
      </c>
      <c r="F175" s="132" t="s">
        <v>255</v>
      </c>
      <c r="G175" s="53" t="s">
        <v>1814</v>
      </c>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1817</v>
      </c>
    </row>
    <row r="178" spans="2:7" ht="27" customHeight="1" thickBot="1" x14ac:dyDescent="0.3">
      <c r="B178" s="304" t="s">
        <v>261</v>
      </c>
      <c r="C178" s="305"/>
      <c r="D178" s="312" t="s">
        <v>1816</v>
      </c>
      <c r="E178" s="313"/>
      <c r="F178" s="313"/>
      <c r="G178" s="314"/>
    </row>
    <row r="179" spans="2:7" ht="26.25" customHeight="1" thickBot="1" x14ac:dyDescent="0.3">
      <c r="B179" s="304" t="s">
        <v>262</v>
      </c>
      <c r="C179" s="305"/>
      <c r="D179" s="312" t="s">
        <v>1815</v>
      </c>
      <c r="E179" s="313"/>
      <c r="F179" s="313"/>
      <c r="G179" s="314"/>
    </row>
    <row r="180" spans="2:7" ht="15.75" thickBot="1" x14ac:dyDescent="0.3">
      <c r="B180" s="318" t="s">
        <v>263</v>
      </c>
      <c r="C180" s="319"/>
      <c r="D180" s="120" t="s">
        <v>25</v>
      </c>
      <c r="E180" s="333" t="s">
        <v>255</v>
      </c>
      <c r="F180" s="333"/>
      <c r="G180" s="11" t="s">
        <v>1814</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1813</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1B-172D-49CE-828E-773C4F7A2F4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0.625</v>
      </c>
      <c r="F6" s="18" t="s">
        <v>5</v>
      </c>
      <c r="G6" s="65">
        <v>0.63888888888888895</v>
      </c>
    </row>
    <row r="7" spans="1:7" ht="8.25" customHeight="1" thickBot="1" x14ac:dyDescent="0.3">
      <c r="B7" s="212"/>
      <c r="C7" s="212"/>
      <c r="D7" s="212"/>
      <c r="E7" s="212"/>
      <c r="F7" s="212"/>
      <c r="G7" s="212"/>
    </row>
    <row r="8" spans="1:7" ht="24.75" x14ac:dyDescent="0.25">
      <c r="B8" s="13" t="s">
        <v>2</v>
      </c>
      <c r="C8" s="213" t="s">
        <v>1812</v>
      </c>
      <c r="D8" s="213"/>
      <c r="E8" s="121" t="s">
        <v>3</v>
      </c>
      <c r="F8" s="213">
        <v>72</v>
      </c>
      <c r="G8" s="214"/>
    </row>
    <row r="9" spans="1:7" x14ac:dyDescent="0.25">
      <c r="B9" s="14" t="s">
        <v>6</v>
      </c>
      <c r="C9" s="4" t="s">
        <v>1811</v>
      </c>
      <c r="D9" s="3" t="s">
        <v>7</v>
      </c>
      <c r="E9" s="215" t="s">
        <v>1751</v>
      </c>
      <c r="F9" s="216"/>
      <c r="G9" s="217"/>
    </row>
    <row r="10" spans="1:7" ht="15.75" thickBot="1" x14ac:dyDescent="0.3">
      <c r="B10" s="15" t="s">
        <v>8</v>
      </c>
      <c r="C10" s="219" t="s">
        <v>2004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14</v>
      </c>
      <c r="D15" s="224"/>
      <c r="E15" s="224"/>
      <c r="F15" s="224"/>
      <c r="G15" s="225"/>
    </row>
    <row r="16" spans="1:7" ht="15.75" thickBot="1" x14ac:dyDescent="0.3">
      <c r="B16" s="9" t="s">
        <v>40</v>
      </c>
      <c r="C16" s="10" t="s">
        <v>15</v>
      </c>
      <c r="D16" s="226"/>
      <c r="E16" s="226"/>
      <c r="F16" s="10" t="s">
        <v>16</v>
      </c>
      <c r="G16" s="11"/>
    </row>
    <row r="17" spans="2:7" ht="15.75" thickBot="1" x14ac:dyDescent="0.3">
      <c r="B17" s="196" t="s">
        <v>41</v>
      </c>
      <c r="C17" s="197"/>
      <c r="D17" s="226"/>
      <c r="E17" s="226"/>
      <c r="F17" s="10" t="s">
        <v>21</v>
      </c>
      <c r="G17" s="139"/>
    </row>
    <row r="18" spans="2:7" ht="15.75" thickBot="1" x14ac:dyDescent="0.3">
      <c r="B18" s="196" t="s">
        <v>42</v>
      </c>
      <c r="C18" s="197"/>
      <c r="D18" s="226">
        <v>3</v>
      </c>
      <c r="E18" s="226"/>
      <c r="F18" s="226"/>
      <c r="G18" s="227"/>
    </row>
    <row r="19" spans="2:7" ht="15.75" thickBot="1" x14ac:dyDescent="0.3">
      <c r="B19" s="196" t="s">
        <v>43</v>
      </c>
      <c r="C19" s="197"/>
      <c r="D19" s="10" t="s">
        <v>22</v>
      </c>
      <c r="E19" s="123">
        <v>2</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44</v>
      </c>
      <c r="F23" s="245"/>
      <c r="G23" s="72"/>
    </row>
    <row r="24" spans="2:7" x14ac:dyDescent="0.25">
      <c r="B24" s="240"/>
      <c r="C24" s="241"/>
      <c r="D24" s="136" t="s">
        <v>32</v>
      </c>
      <c r="E24" s="244"/>
      <c r="F24" s="245"/>
      <c r="G24" s="72">
        <v>40</v>
      </c>
    </row>
    <row r="25" spans="2:7" x14ac:dyDescent="0.25">
      <c r="B25" s="240"/>
      <c r="C25" s="241"/>
      <c r="D25" s="136" t="s">
        <v>33</v>
      </c>
      <c r="E25" s="244">
        <v>32</v>
      </c>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v>1</v>
      </c>
      <c r="G31" s="256"/>
    </row>
    <row r="32" spans="2:7" ht="17.25" customHeight="1" x14ac:dyDescent="0.25">
      <c r="B32" s="249"/>
      <c r="C32" s="250"/>
      <c r="D32" s="136" t="s">
        <v>11</v>
      </c>
      <c r="E32" s="131" t="s">
        <v>44</v>
      </c>
      <c r="F32" s="255">
        <v>1</v>
      </c>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4</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v>1</v>
      </c>
    </row>
    <row r="42" spans="2:8" ht="15.75" thickBot="1" x14ac:dyDescent="0.3">
      <c r="B42" s="258"/>
      <c r="C42" s="259"/>
      <c r="D42" s="261" t="s">
        <v>54</v>
      </c>
      <c r="E42" s="261"/>
      <c r="F42" s="27">
        <v>1</v>
      </c>
      <c r="G42" s="28"/>
    </row>
    <row r="43" spans="2:8" ht="26.25" customHeight="1" thickBot="1" x14ac:dyDescent="0.3">
      <c r="B43" s="262" t="s">
        <v>55</v>
      </c>
      <c r="C43" s="263"/>
      <c r="D43" s="29" t="s">
        <v>56</v>
      </c>
      <c r="E43" s="30" t="s">
        <v>64</v>
      </c>
      <c r="F43" s="29" t="s">
        <v>57</v>
      </c>
      <c r="G43" s="31"/>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v>1</v>
      </c>
      <c r="E49" s="6"/>
      <c r="F49" s="6"/>
      <c r="G49" s="34"/>
    </row>
    <row r="50" spans="2:7" x14ac:dyDescent="0.25">
      <c r="B50" s="268"/>
      <c r="C50" s="32" t="s">
        <v>62</v>
      </c>
      <c r="D50" s="6"/>
      <c r="E50" s="6"/>
      <c r="F50" s="6">
        <v>1</v>
      </c>
      <c r="G50" s="34">
        <v>1</v>
      </c>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v>1</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1810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t="s">
        <v>272</v>
      </c>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t="s">
        <v>272</v>
      </c>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row>
    <row r="79" spans="2:7" x14ac:dyDescent="0.25">
      <c r="B79" s="297"/>
      <c r="C79" s="40" t="s">
        <v>109</v>
      </c>
      <c r="D79" s="22" t="s">
        <v>272</v>
      </c>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1809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1808</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1807</v>
      </c>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1806</v>
      </c>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t="s">
        <v>272</v>
      </c>
      <c r="F114" s="121" t="s">
        <v>47</v>
      </c>
      <c r="G114" s="39"/>
    </row>
    <row r="115" spans="2:7" x14ac:dyDescent="0.25">
      <c r="B115" s="277"/>
      <c r="C115" s="278"/>
      <c r="D115" s="131" t="s">
        <v>160</v>
      </c>
      <c r="E115" s="20"/>
      <c r="F115" s="131" t="s">
        <v>162</v>
      </c>
      <c r="G115" s="51" t="s">
        <v>272</v>
      </c>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25</v>
      </c>
      <c r="E118" s="306" t="s">
        <v>47</v>
      </c>
      <c r="F118" s="307"/>
      <c r="G118" s="55" t="s">
        <v>1805</v>
      </c>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1743</v>
      </c>
    </row>
    <row r="125" spans="2:7" ht="27.75" customHeight="1" thickBot="1" x14ac:dyDescent="0.3">
      <c r="B125" s="304" t="s">
        <v>177</v>
      </c>
      <c r="C125" s="305"/>
      <c r="D125" s="54" t="s">
        <v>25</v>
      </c>
      <c r="E125" s="306" t="s">
        <v>176</v>
      </c>
      <c r="F125" s="307"/>
      <c r="G125" s="55" t="s">
        <v>1804</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t="s">
        <v>272</v>
      </c>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5</v>
      </c>
      <c r="G136" s="214"/>
    </row>
    <row r="137" spans="2:7" x14ac:dyDescent="0.25">
      <c r="B137" s="249"/>
      <c r="C137" s="250"/>
      <c r="D137" s="136" t="s">
        <v>192</v>
      </c>
      <c r="E137" s="131" t="s">
        <v>44</v>
      </c>
      <c r="F137" s="255">
        <v>3</v>
      </c>
      <c r="G137" s="256"/>
    </row>
    <row r="138" spans="2:7" ht="15.75" thickBot="1" x14ac:dyDescent="0.3">
      <c r="B138" s="253"/>
      <c r="C138" s="254"/>
      <c r="D138" s="8" t="s">
        <v>193</v>
      </c>
      <c r="E138" s="8" t="s">
        <v>44</v>
      </c>
      <c r="F138" s="219">
        <v>2</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10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20</v>
      </c>
      <c r="G152" s="256"/>
    </row>
    <row r="153" spans="2:7" x14ac:dyDescent="0.25">
      <c r="B153" s="329"/>
      <c r="C153" s="330"/>
      <c r="D153" s="136" t="s">
        <v>222</v>
      </c>
      <c r="E153" s="131" t="s">
        <v>214</v>
      </c>
      <c r="F153" s="255">
        <v>40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1803</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400</v>
      </c>
      <c r="E158" s="226"/>
      <c r="F158" s="10" t="s">
        <v>21</v>
      </c>
      <c r="G158" s="139"/>
    </row>
    <row r="159" spans="2:7" ht="28.5" customHeight="1" thickBot="1" x14ac:dyDescent="0.3">
      <c r="B159" s="304" t="s">
        <v>235</v>
      </c>
      <c r="C159" s="305"/>
      <c r="D159" s="312" t="s">
        <v>1802</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1801</v>
      </c>
      <c r="E161" s="313"/>
      <c r="F161" s="313"/>
      <c r="G161" s="314"/>
    </row>
    <row r="162" spans="2:7" ht="25.5" customHeight="1" thickBot="1" x14ac:dyDescent="0.3">
      <c r="B162" s="318" t="s">
        <v>242</v>
      </c>
      <c r="C162" s="319"/>
      <c r="D162" s="320" t="s">
        <v>25</v>
      </c>
      <c r="E162" s="320"/>
      <c r="F162" s="119" t="s">
        <v>243</v>
      </c>
      <c r="G162" s="139" t="s">
        <v>1800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1799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pageMargins left="0.7" right="0.7" top="0.75" bottom="0.75" header="0.3" footer="0.3"/>
  <pageSetup orientation="portrait" horizontalDpi="0" verticalDpi="0"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03629-ECD4-4C6E-8D7B-BC5505901F31}">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0.67638888888888893</v>
      </c>
      <c r="F6" s="18" t="s">
        <v>5</v>
      </c>
      <c r="G6" s="65">
        <v>0.68958333333333333</v>
      </c>
    </row>
    <row r="7" spans="1:7" ht="8.25" customHeight="1" thickBot="1" x14ac:dyDescent="0.3">
      <c r="B7" s="212"/>
      <c r="C7" s="212"/>
      <c r="D7" s="212"/>
      <c r="E7" s="212"/>
      <c r="F7" s="212"/>
      <c r="G7" s="212"/>
    </row>
    <row r="8" spans="1:7" ht="24.75" x14ac:dyDescent="0.25">
      <c r="B8" s="13" t="s">
        <v>2</v>
      </c>
      <c r="C8" s="213" t="s">
        <v>1798</v>
      </c>
      <c r="D8" s="213"/>
      <c r="E8" s="121" t="s">
        <v>3</v>
      </c>
      <c r="F8" s="213">
        <v>44</v>
      </c>
      <c r="G8" s="214"/>
    </row>
    <row r="9" spans="1:7" x14ac:dyDescent="0.25">
      <c r="B9" s="14" t="s">
        <v>6</v>
      </c>
      <c r="C9" s="4" t="s">
        <v>1749</v>
      </c>
      <c r="D9" s="3" t="s">
        <v>7</v>
      </c>
      <c r="E9" s="215" t="s">
        <v>1751</v>
      </c>
      <c r="F9" s="216"/>
      <c r="G9" s="217"/>
    </row>
    <row r="10" spans="1:7" ht="15.75" thickBot="1" x14ac:dyDescent="0.3">
      <c r="B10" s="15" t="s">
        <v>8</v>
      </c>
      <c r="C10" s="218" t="s">
        <v>1797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1796</v>
      </c>
      <c r="E16" s="226"/>
      <c r="F16" s="10" t="s">
        <v>16</v>
      </c>
      <c r="G16" s="11">
        <v>36</v>
      </c>
    </row>
    <row r="17" spans="2:7" ht="15.75" thickBot="1" x14ac:dyDescent="0.3">
      <c r="B17" s="196" t="s">
        <v>41</v>
      </c>
      <c r="C17" s="197"/>
      <c r="D17" s="226"/>
      <c r="E17" s="226"/>
      <c r="F17" s="10" t="s">
        <v>21</v>
      </c>
      <c r="G17" s="139" t="s">
        <v>1795</v>
      </c>
    </row>
    <row r="18" spans="2:7" ht="15.75" thickBot="1" x14ac:dyDescent="0.3">
      <c r="B18" s="196" t="s">
        <v>42</v>
      </c>
      <c r="C18" s="197"/>
      <c r="D18" s="226">
        <v>3</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19</v>
      </c>
      <c r="F23" s="245"/>
      <c r="G23" s="72"/>
    </row>
    <row r="24" spans="2:7" x14ac:dyDescent="0.25">
      <c r="B24" s="240"/>
      <c r="C24" s="241"/>
      <c r="D24" s="136" t="s">
        <v>32</v>
      </c>
      <c r="E24" s="244"/>
      <c r="F24" s="245"/>
      <c r="G24" s="72">
        <v>14</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1</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1</v>
      </c>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68</v>
      </c>
      <c r="F43" s="29" t="s">
        <v>57</v>
      </c>
      <c r="G43" s="31" t="s">
        <v>72</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v>1</v>
      </c>
      <c r="F47" s="6"/>
      <c r="G47" s="34"/>
    </row>
    <row r="48" spans="2:8" x14ac:dyDescent="0.25">
      <c r="B48" s="268"/>
      <c r="C48" s="32" t="s">
        <v>60</v>
      </c>
      <c r="D48" s="6"/>
      <c r="E48" s="6"/>
      <c r="F48" s="6"/>
      <c r="G48" s="34"/>
    </row>
    <row r="49" spans="2:7" x14ac:dyDescent="0.25">
      <c r="B49" s="268"/>
      <c r="C49" s="32" t="s">
        <v>61</v>
      </c>
      <c r="D49" s="6"/>
      <c r="E49" s="6"/>
      <c r="F49" s="6"/>
      <c r="G49" s="34">
        <v>1</v>
      </c>
    </row>
    <row r="50" spans="2:7" x14ac:dyDescent="0.25">
      <c r="B50" s="268"/>
      <c r="C50" s="32" t="s">
        <v>62</v>
      </c>
      <c r="D50" s="6"/>
      <c r="E50" s="6"/>
      <c r="F50" s="6"/>
      <c r="G50" s="34"/>
    </row>
    <row r="51" spans="2:7" ht="15.75" thickBot="1" x14ac:dyDescent="0.3">
      <c r="B51" s="269"/>
      <c r="C51" s="35" t="s">
        <v>63</v>
      </c>
      <c r="D51" s="36"/>
      <c r="E51" s="36"/>
      <c r="F51" s="36"/>
      <c r="G51" s="37"/>
    </row>
    <row r="52" spans="2:7" ht="15.75" thickBot="1" x14ac:dyDescent="0.3">
      <c r="B52" s="262" t="s">
        <v>141</v>
      </c>
      <c r="C52" s="270"/>
      <c r="D52" s="233">
        <v>1</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c r="E56" s="136" t="s">
        <v>83</v>
      </c>
      <c r="F56" s="78"/>
      <c r="G56" s="33" t="s">
        <v>143</v>
      </c>
    </row>
    <row r="57" spans="2:7" x14ac:dyDescent="0.25">
      <c r="B57" s="277"/>
      <c r="C57" s="278"/>
      <c r="D57" s="6"/>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1725</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t="s">
        <v>272</v>
      </c>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t="s">
        <v>272</v>
      </c>
      <c r="F87" s="121" t="s">
        <v>47</v>
      </c>
      <c r="G87" s="39" t="s">
        <v>1794</v>
      </c>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1794</v>
      </c>
    </row>
    <row r="93" spans="2:7" ht="18" customHeight="1" x14ac:dyDescent="0.25">
      <c r="B93" s="299"/>
      <c r="C93" s="300"/>
      <c r="D93" s="131" t="s">
        <v>122</v>
      </c>
      <c r="E93" s="49"/>
      <c r="F93" s="301" t="s">
        <v>145</v>
      </c>
      <c r="G93" s="256"/>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1793</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25</v>
      </c>
      <c r="E101" s="306" t="s">
        <v>47</v>
      </c>
      <c r="F101" s="307"/>
      <c r="G101" s="55" t="s">
        <v>1792</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130</v>
      </c>
      <c r="E107" s="198" t="s">
        <v>132</v>
      </c>
      <c r="F107" s="199"/>
      <c r="G107" s="12">
        <v>2020</v>
      </c>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1727</v>
      </c>
    </row>
    <row r="113" spans="2:7" ht="25.5" customHeight="1" thickBot="1" x14ac:dyDescent="0.3">
      <c r="B113" s="310" t="s">
        <v>157</v>
      </c>
      <c r="C113" s="311"/>
      <c r="D113" s="54" t="s">
        <v>25</v>
      </c>
      <c r="E113" s="306" t="s">
        <v>158</v>
      </c>
      <c r="F113" s="307"/>
      <c r="G113" s="55">
        <v>10</v>
      </c>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1791</v>
      </c>
    </row>
    <row r="126" spans="2:7" x14ac:dyDescent="0.25">
      <c r="B126" s="271" t="s">
        <v>178</v>
      </c>
      <c r="C126" s="272"/>
      <c r="D126" s="121" t="s">
        <v>112</v>
      </c>
      <c r="E126" s="83" t="s">
        <v>272</v>
      </c>
      <c r="F126" s="121" t="s">
        <v>113</v>
      </c>
      <c r="G126" s="39"/>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204</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40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40000000</v>
      </c>
      <c r="H148" t="s">
        <v>2556</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30</v>
      </c>
      <c r="G151" s="256"/>
    </row>
    <row r="152" spans="2:8" x14ac:dyDescent="0.25">
      <c r="B152" s="329"/>
      <c r="C152" s="330"/>
      <c r="D152" s="136" t="s">
        <v>221</v>
      </c>
      <c r="E152" s="131" t="s">
        <v>214</v>
      </c>
      <c r="F152" s="255">
        <v>20</v>
      </c>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10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1790</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232</v>
      </c>
      <c r="E158" s="226"/>
      <c r="F158" s="10" t="s">
        <v>21</v>
      </c>
      <c r="G158" s="139"/>
    </row>
    <row r="159" spans="2:8" ht="28.5" customHeight="1" thickBot="1" x14ac:dyDescent="0.3">
      <c r="B159" s="304" t="s">
        <v>235</v>
      </c>
      <c r="C159" s="305"/>
      <c r="D159" s="312" t="s">
        <v>1789</v>
      </c>
      <c r="E159" s="313"/>
      <c r="F159" s="313"/>
      <c r="G159" s="314"/>
    </row>
    <row r="160" spans="2:8"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244</v>
      </c>
      <c r="E162" s="320"/>
      <c r="F162" s="119" t="s">
        <v>243</v>
      </c>
      <c r="G162" s="139" t="s">
        <v>1788</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272</v>
      </c>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t="s">
        <v>272</v>
      </c>
      <c r="F176" s="122" t="s">
        <v>255</v>
      </c>
      <c r="G176" s="56" t="s">
        <v>1786</v>
      </c>
    </row>
    <row r="177" spans="2:7" ht="15.75" thickBot="1" x14ac:dyDescent="0.3">
      <c r="B177" s="318" t="s">
        <v>260</v>
      </c>
      <c r="C177" s="319"/>
      <c r="D177" s="120" t="s">
        <v>26</v>
      </c>
      <c r="E177" s="333" t="s">
        <v>225</v>
      </c>
      <c r="F177" s="333"/>
      <c r="G177" s="11" t="s">
        <v>2595</v>
      </c>
    </row>
    <row r="178" spans="2:7" ht="27" customHeight="1" thickBot="1" x14ac:dyDescent="0.3">
      <c r="B178" s="304" t="s">
        <v>261</v>
      </c>
      <c r="C178" s="305"/>
      <c r="D178" s="312" t="s">
        <v>1645</v>
      </c>
      <c r="E178" s="313"/>
      <c r="F178" s="313"/>
      <c r="G178" s="314"/>
    </row>
    <row r="179" spans="2:7" ht="26.25" customHeight="1" thickBot="1" x14ac:dyDescent="0.3">
      <c r="B179" s="304" t="s">
        <v>262</v>
      </c>
      <c r="C179" s="305"/>
      <c r="D179" s="312" t="s">
        <v>1787</v>
      </c>
      <c r="E179" s="313"/>
      <c r="F179" s="313"/>
      <c r="G179" s="314"/>
    </row>
    <row r="180" spans="2:7" ht="15.75" thickBot="1" x14ac:dyDescent="0.3">
      <c r="B180" s="318" t="s">
        <v>263</v>
      </c>
      <c r="C180" s="319"/>
      <c r="D180" s="120" t="s">
        <v>25</v>
      </c>
      <c r="E180" s="333" t="s">
        <v>255</v>
      </c>
      <c r="F180" s="333"/>
      <c r="G180" s="11" t="s">
        <v>1786</v>
      </c>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t="s">
        <v>272</v>
      </c>
      <c r="F183" s="122" t="s">
        <v>255</v>
      </c>
      <c r="G183" s="56" t="s">
        <v>1785</v>
      </c>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E5A947D2-0877-406C-9F47-79B4076DB689}"/>
  </hyperlinks>
  <pageMargins left="0.7" right="0.7" top="0.75" bottom="0.75" header="0.3" footer="0.3"/>
  <pageSetup orientation="portrait" horizontalDpi="0" verticalDpi="0" r:id="rId2"/>
  <drawing r:id="rId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B1CB2-943A-449F-B19D-99299E32241F}">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44161</v>
      </c>
      <c r="D6" s="18" t="s">
        <v>4</v>
      </c>
      <c r="E6" s="63">
        <v>0.7090277777777777</v>
      </c>
      <c r="F6" s="18" t="s">
        <v>5</v>
      </c>
      <c r="G6" s="65">
        <v>0.63750000000000007</v>
      </c>
    </row>
    <row r="7" spans="1:7" ht="8.25" customHeight="1" thickBot="1" x14ac:dyDescent="0.3">
      <c r="B7" s="212"/>
      <c r="C7" s="212"/>
      <c r="D7" s="212"/>
      <c r="E7" s="212"/>
      <c r="F7" s="212"/>
      <c r="G7" s="212"/>
    </row>
    <row r="8" spans="1:7" ht="24.75" x14ac:dyDescent="0.25">
      <c r="B8" s="13" t="s">
        <v>2</v>
      </c>
      <c r="C8" s="213" t="s">
        <v>1784</v>
      </c>
      <c r="D8" s="213"/>
      <c r="E8" s="121" t="s">
        <v>3</v>
      </c>
      <c r="F8" s="213">
        <v>47</v>
      </c>
      <c r="G8" s="214"/>
    </row>
    <row r="9" spans="1:7" x14ac:dyDescent="0.25">
      <c r="B9" s="14" t="s">
        <v>6</v>
      </c>
      <c r="C9" s="4" t="s">
        <v>1782</v>
      </c>
      <c r="D9" s="3" t="s">
        <v>7</v>
      </c>
      <c r="E9" s="215" t="s">
        <v>1781</v>
      </c>
      <c r="F9" s="216"/>
      <c r="G9" s="217"/>
    </row>
    <row r="10" spans="1:7" ht="15.75" thickBot="1" x14ac:dyDescent="0.3">
      <c r="B10" s="15" t="s">
        <v>8</v>
      </c>
      <c r="C10" s="218" t="s">
        <v>1783</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1780</v>
      </c>
      <c r="E16" s="226"/>
      <c r="F16" s="10" t="s">
        <v>16</v>
      </c>
      <c r="G16" s="11">
        <v>46</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c r="F19" s="10" t="s">
        <v>23</v>
      </c>
      <c r="G19" s="139">
        <v>2</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24</v>
      </c>
      <c r="F23" s="245"/>
      <c r="G23" s="72"/>
    </row>
    <row r="24" spans="2:7" x14ac:dyDescent="0.25">
      <c r="B24" s="240"/>
      <c r="C24" s="241"/>
      <c r="D24" s="136" t="s">
        <v>32</v>
      </c>
      <c r="E24" s="244">
        <v>20</v>
      </c>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v>2</v>
      </c>
      <c r="G40" s="23"/>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64</v>
      </c>
      <c r="F43" s="29" t="s">
        <v>57</v>
      </c>
      <c r="G43" s="31" t="s">
        <v>70</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v>2</v>
      </c>
      <c r="F50" s="6"/>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v>2</v>
      </c>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1779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t="s">
        <v>272</v>
      </c>
    </row>
    <row r="70" spans="2:7" ht="24" x14ac:dyDescent="0.25">
      <c r="B70" s="295"/>
      <c r="C70" s="40" t="s">
        <v>99</v>
      </c>
      <c r="D70" s="22"/>
      <c r="E70" s="334"/>
      <c r="F70" s="335"/>
      <c r="G70" s="24"/>
    </row>
    <row r="71" spans="2:7" ht="36" x14ac:dyDescent="0.25">
      <c r="B71" s="295"/>
      <c r="C71" s="40" t="s">
        <v>100</v>
      </c>
      <c r="D71" s="22"/>
      <c r="E71" s="334"/>
      <c r="F71" s="335"/>
      <c r="G71" s="24" t="s">
        <v>272</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t="s">
        <v>272</v>
      </c>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1778</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1777</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t="s">
        <v>272</v>
      </c>
      <c r="F97" s="131" t="s">
        <v>47</v>
      </c>
      <c r="G97" s="51" t="s">
        <v>2598</v>
      </c>
    </row>
    <row r="98" spans="2:7" x14ac:dyDescent="0.25">
      <c r="B98" s="277"/>
      <c r="C98" s="278"/>
      <c r="D98" s="131" t="s">
        <v>125</v>
      </c>
      <c r="E98" s="20" t="s">
        <v>272</v>
      </c>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t="s">
        <v>272</v>
      </c>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c r="F110" s="281"/>
      <c r="G110" s="282"/>
    </row>
    <row r="111" spans="2:7" ht="15.75" thickBot="1" x14ac:dyDescent="0.3">
      <c r="B111" s="304" t="s">
        <v>155</v>
      </c>
      <c r="C111" s="305"/>
      <c r="D111" s="54" t="s">
        <v>25</v>
      </c>
      <c r="E111" s="306" t="s">
        <v>47</v>
      </c>
      <c r="F111" s="307"/>
      <c r="G111" s="55" t="s">
        <v>1776</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t="s">
        <v>272</v>
      </c>
      <c r="F114" s="121" t="s">
        <v>47</v>
      </c>
      <c r="G114" s="39" t="s">
        <v>1775</v>
      </c>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26</v>
      </c>
      <c r="E119" s="313"/>
      <c r="F119" s="313"/>
      <c r="G119" s="314"/>
    </row>
    <row r="120" spans="2:7" ht="15.75" thickBot="1" x14ac:dyDescent="0.3">
      <c r="B120" s="196" t="s">
        <v>167</v>
      </c>
      <c r="C120" s="197"/>
      <c r="D120" s="226"/>
      <c r="E120" s="226"/>
      <c r="F120" s="10" t="s">
        <v>21</v>
      </c>
      <c r="G120" s="139"/>
    </row>
    <row r="121" spans="2:7" x14ac:dyDescent="0.25">
      <c r="B121" s="271" t="s">
        <v>170</v>
      </c>
      <c r="C121" s="272"/>
      <c r="D121" s="121" t="s">
        <v>18</v>
      </c>
      <c r="E121" s="83" t="s">
        <v>272</v>
      </c>
      <c r="F121" s="121" t="s">
        <v>171</v>
      </c>
      <c r="G121" s="39"/>
    </row>
    <row r="122" spans="2:7" x14ac:dyDescent="0.25">
      <c r="B122" s="277"/>
      <c r="C122" s="278"/>
      <c r="D122" s="131" t="s">
        <v>172</v>
      </c>
      <c r="E122" s="20"/>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1774</v>
      </c>
    </row>
    <row r="125" spans="2:7" ht="27.75" customHeight="1" thickBot="1" x14ac:dyDescent="0.3">
      <c r="B125" s="304" t="s">
        <v>177</v>
      </c>
      <c r="C125" s="305"/>
      <c r="D125" s="54" t="s">
        <v>25</v>
      </c>
      <c r="E125" s="306" t="s">
        <v>176</v>
      </c>
      <c r="F125" s="307"/>
      <c r="G125" s="55" t="s">
        <v>1774</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184</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t="s">
        <v>272</v>
      </c>
    </row>
    <row r="132" spans="2:7" x14ac:dyDescent="0.25">
      <c r="B132" s="299"/>
      <c r="C132" s="300"/>
      <c r="D132" s="131" t="s">
        <v>189</v>
      </c>
      <c r="E132" s="20" t="s">
        <v>272</v>
      </c>
      <c r="F132" s="136" t="s">
        <v>190</v>
      </c>
      <c r="G132" s="51"/>
    </row>
    <row r="133" spans="2:7" ht="15.75" thickBot="1" x14ac:dyDescent="0.3">
      <c r="B133" s="279"/>
      <c r="C133" s="280"/>
      <c r="D133" s="8" t="s">
        <v>81</v>
      </c>
      <c r="E133" s="281"/>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c r="G137" s="256"/>
    </row>
    <row r="138" spans="2:7" ht="15.75" thickBot="1" x14ac:dyDescent="0.3">
      <c r="B138" s="253"/>
      <c r="C138" s="254"/>
      <c r="D138" s="8" t="s">
        <v>193</v>
      </c>
      <c r="E138" s="8" t="s">
        <v>44</v>
      </c>
      <c r="F138" s="219">
        <v>1</v>
      </c>
      <c r="G138" s="220"/>
    </row>
    <row r="139" spans="2:7" ht="15.75" thickBot="1" x14ac:dyDescent="0.3">
      <c r="B139" s="196" t="s">
        <v>196</v>
      </c>
      <c r="C139" s="197"/>
      <c r="D139" s="226" t="s">
        <v>199</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70</v>
      </c>
      <c r="G143" s="214"/>
    </row>
    <row r="144" spans="2:7" x14ac:dyDescent="0.25">
      <c r="B144" s="249"/>
      <c r="C144" s="250"/>
      <c r="D144" s="131" t="s">
        <v>211</v>
      </c>
      <c r="E144" s="131" t="s">
        <v>214</v>
      </c>
      <c r="F144" s="255">
        <v>30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30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c r="G153" s="256"/>
    </row>
    <row r="154" spans="2:7" x14ac:dyDescent="0.25">
      <c r="B154" s="329"/>
      <c r="C154" s="330"/>
      <c r="D154" s="136" t="s">
        <v>223</v>
      </c>
      <c r="E154" s="131" t="s">
        <v>214</v>
      </c>
      <c r="F154" s="255">
        <v>30</v>
      </c>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74" t="s">
        <v>1773</v>
      </c>
    </row>
    <row r="157" spans="2:7" ht="15.75" thickBot="1" x14ac:dyDescent="0.3">
      <c r="B157" s="279"/>
      <c r="C157" s="280"/>
      <c r="D157" s="59" t="s">
        <v>2597</v>
      </c>
      <c r="E157" s="332" t="s">
        <v>225</v>
      </c>
      <c r="F157" s="332"/>
      <c r="G157" s="375"/>
    </row>
    <row r="158" spans="2:7" ht="15.75" customHeight="1" thickBot="1" x14ac:dyDescent="0.3">
      <c r="B158" s="196" t="s">
        <v>227</v>
      </c>
      <c r="C158" s="197"/>
      <c r="D158" s="226" t="s">
        <v>230</v>
      </c>
      <c r="E158" s="226"/>
      <c r="F158" s="10" t="s">
        <v>21</v>
      </c>
      <c r="G158" s="139"/>
    </row>
    <row r="159" spans="2:7" ht="28.5" customHeight="1" thickBot="1" x14ac:dyDescent="0.3">
      <c r="B159" s="304" t="s">
        <v>235</v>
      </c>
      <c r="C159" s="305"/>
      <c r="D159" s="312" t="s">
        <v>1772</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1771</v>
      </c>
      <c r="E161" s="313"/>
      <c r="F161" s="313"/>
      <c r="G161" s="314"/>
    </row>
    <row r="162" spans="2:7" ht="25.5" customHeight="1" thickBot="1" x14ac:dyDescent="0.3">
      <c r="B162" s="318" t="s">
        <v>242</v>
      </c>
      <c r="C162" s="319"/>
      <c r="D162" s="320" t="s">
        <v>25</v>
      </c>
      <c r="E162" s="320"/>
      <c r="F162" s="119" t="s">
        <v>243</v>
      </c>
      <c r="G162" s="139" t="s">
        <v>1770</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2596</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1769</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9">
    <mergeCell ref="B181:C183"/>
    <mergeCell ref="B178:C178"/>
    <mergeCell ref="D178:G178"/>
    <mergeCell ref="B179:C179"/>
    <mergeCell ref="D179:G179"/>
    <mergeCell ref="B180:C180"/>
    <mergeCell ref="E180:F180"/>
    <mergeCell ref="D159:G159"/>
    <mergeCell ref="B160:C160"/>
    <mergeCell ref="D160:G160"/>
    <mergeCell ref="B162:C162"/>
    <mergeCell ref="D162:E162"/>
    <mergeCell ref="B164:G164"/>
    <mergeCell ref="B166:C172"/>
    <mergeCell ref="B173:C176"/>
    <mergeCell ref="B177:C177"/>
    <mergeCell ref="E177:F177"/>
    <mergeCell ref="F143:G143"/>
    <mergeCell ref="B144:C147"/>
    <mergeCell ref="F144:G144"/>
    <mergeCell ref="F145:G145"/>
    <mergeCell ref="F146:G146"/>
    <mergeCell ref="E147:G147"/>
    <mergeCell ref="B161:C161"/>
    <mergeCell ref="D161:G161"/>
    <mergeCell ref="B149:C150"/>
    <mergeCell ref="F149:G149"/>
    <mergeCell ref="F150:G150"/>
    <mergeCell ref="B151:C155"/>
    <mergeCell ref="F151:G151"/>
    <mergeCell ref="F152:G152"/>
    <mergeCell ref="F153:G153"/>
    <mergeCell ref="F154:G154"/>
    <mergeCell ref="F155:G155"/>
    <mergeCell ref="B156:C157"/>
    <mergeCell ref="E156:F156"/>
    <mergeCell ref="G156:G157"/>
    <mergeCell ref="E157:F157"/>
    <mergeCell ref="B158:C158"/>
    <mergeCell ref="D158:E158"/>
    <mergeCell ref="B159:C159"/>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086B1A1B-9E97-46B4-9117-BD9CD9B7B8A3}"/>
  </hyperlinks>
  <pageMargins left="0.7" right="0.7" top="0.75" bottom="0.75" header="0.3" footer="0.3"/>
  <pageSetup orientation="portrait" horizontalDpi="0" verticalDpi="0" r:id="rId2"/>
  <drawing r:id="rId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61BDD-C26E-427B-AC47-25105160DB09}">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0.3840277777777778</v>
      </c>
      <c r="F6" s="18" t="s">
        <v>5</v>
      </c>
      <c r="G6" s="65">
        <v>0.39583333333333331</v>
      </c>
    </row>
    <row r="7" spans="1:7" ht="8.25" customHeight="1" thickBot="1" x14ac:dyDescent="0.3">
      <c r="B7" s="212"/>
      <c r="C7" s="212"/>
      <c r="D7" s="212"/>
      <c r="E7" s="212"/>
      <c r="F7" s="212"/>
      <c r="G7" s="212"/>
    </row>
    <row r="8" spans="1:7" ht="24.75" x14ac:dyDescent="0.25">
      <c r="B8" s="13" t="s">
        <v>2</v>
      </c>
      <c r="C8" s="213" t="s">
        <v>1768</v>
      </c>
      <c r="D8" s="213"/>
      <c r="E8" s="121" t="s">
        <v>3</v>
      </c>
      <c r="F8" s="213">
        <v>53</v>
      </c>
      <c r="G8" s="214"/>
    </row>
    <row r="9" spans="1:7" x14ac:dyDescent="0.25">
      <c r="B9" s="14" t="s">
        <v>6</v>
      </c>
      <c r="C9" s="4" t="s">
        <v>1749</v>
      </c>
      <c r="D9" s="3" t="s">
        <v>7</v>
      </c>
      <c r="E9" s="215" t="s">
        <v>1751</v>
      </c>
      <c r="F9" s="216"/>
      <c r="G9" s="217"/>
    </row>
    <row r="10" spans="1:7" ht="15.75" thickBot="1" x14ac:dyDescent="0.3">
      <c r="B10" s="15" t="s">
        <v>8</v>
      </c>
      <c r="C10" s="218" t="s">
        <v>1767</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1766</v>
      </c>
      <c r="E16" s="226"/>
      <c r="F16" s="10" t="s">
        <v>16</v>
      </c>
      <c r="G16" s="11">
        <v>61</v>
      </c>
    </row>
    <row r="17" spans="2:7" ht="15.75" thickBot="1" x14ac:dyDescent="0.3">
      <c r="B17" s="196" t="s">
        <v>41</v>
      </c>
      <c r="C17" s="197"/>
      <c r="D17" s="226"/>
      <c r="E17" s="226"/>
      <c r="F17" s="10" t="s">
        <v>21</v>
      </c>
      <c r="G17" s="139" t="s">
        <v>1765</v>
      </c>
    </row>
    <row r="18" spans="2:7" ht="15.75" thickBot="1" x14ac:dyDescent="0.3">
      <c r="B18" s="196" t="s">
        <v>42</v>
      </c>
      <c r="C18" s="197"/>
      <c r="D18" s="226">
        <v>4</v>
      </c>
      <c r="E18" s="226"/>
      <c r="F18" s="226"/>
      <c r="G18" s="227"/>
    </row>
    <row r="19" spans="2:7" ht="15.75" thickBot="1" x14ac:dyDescent="0.3">
      <c r="B19" s="196" t="s">
        <v>43</v>
      </c>
      <c r="C19" s="197"/>
      <c r="D19" s="10" t="s">
        <v>22</v>
      </c>
      <c r="E19" s="123">
        <v>1</v>
      </c>
      <c r="F19" s="10" t="s">
        <v>23</v>
      </c>
      <c r="G19" s="139">
        <v>1</v>
      </c>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v>24</v>
      </c>
      <c r="F23" s="245"/>
      <c r="G23" s="72"/>
    </row>
    <row r="24" spans="2:7" x14ac:dyDescent="0.25">
      <c r="B24" s="240"/>
      <c r="C24" s="241"/>
      <c r="D24" s="136" t="s">
        <v>32</v>
      </c>
      <c r="E24" s="244"/>
      <c r="F24" s="245"/>
      <c r="G24" s="72">
        <v>21</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v>1</v>
      </c>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65</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v>1</v>
      </c>
      <c r="E50" s="6"/>
      <c r="F50" s="6"/>
      <c r="G50" s="34">
        <v>1</v>
      </c>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c r="E69" s="334"/>
      <c r="F69" s="335"/>
      <c r="G69" s="24"/>
    </row>
    <row r="70" spans="2:7" ht="24" x14ac:dyDescent="0.25">
      <c r="B70" s="295"/>
      <c r="C70" s="40" t="s">
        <v>99</v>
      </c>
      <c r="D70" s="22"/>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t="s">
        <v>272</v>
      </c>
    </row>
    <row r="87" spans="2:7" x14ac:dyDescent="0.25">
      <c r="B87" s="271" t="s">
        <v>147</v>
      </c>
      <c r="C87" s="272"/>
      <c r="D87" s="134" t="s">
        <v>120</v>
      </c>
      <c r="E87" s="75"/>
      <c r="F87" s="121" t="s">
        <v>47</v>
      </c>
      <c r="G87" s="39"/>
    </row>
    <row r="88" spans="2:7" x14ac:dyDescent="0.25">
      <c r="B88" s="277"/>
      <c r="C88" s="278"/>
      <c r="D88" s="136" t="s">
        <v>119</v>
      </c>
      <c r="E88" s="7"/>
      <c r="F88" s="136" t="s">
        <v>146</v>
      </c>
      <c r="G88" s="51"/>
    </row>
    <row r="89" spans="2:7" x14ac:dyDescent="0.25">
      <c r="B89" s="277"/>
      <c r="C89" s="278"/>
      <c r="D89" s="136" t="s">
        <v>148</v>
      </c>
      <c r="E89" s="7"/>
      <c r="F89" s="136" t="s">
        <v>18</v>
      </c>
      <c r="G89" s="51"/>
    </row>
    <row r="90" spans="2:7" ht="15.75" thickBot="1" x14ac:dyDescent="0.3">
      <c r="B90" s="279"/>
      <c r="C90" s="280"/>
      <c r="D90" s="8" t="s">
        <v>81</v>
      </c>
      <c r="E90" s="281" t="s">
        <v>1764</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c r="F93" s="301" t="s">
        <v>145</v>
      </c>
      <c r="G93" s="256" t="s">
        <v>1763</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1762</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t="s">
        <v>272</v>
      </c>
    </row>
    <row r="110" spans="2:7" ht="15.75" thickBot="1" x14ac:dyDescent="0.3">
      <c r="B110" s="279"/>
      <c r="C110" s="280"/>
      <c r="D110" s="8" t="s">
        <v>81</v>
      </c>
      <c r="E110" s="281"/>
      <c r="F110" s="281"/>
      <c r="G110" s="282"/>
    </row>
    <row r="111" spans="2:7" ht="15.75" thickBot="1" x14ac:dyDescent="0.3">
      <c r="B111" s="304" t="s">
        <v>155</v>
      </c>
      <c r="C111" s="305"/>
      <c r="D111" s="54" t="s">
        <v>26</v>
      </c>
      <c r="E111" s="306" t="s">
        <v>47</v>
      </c>
      <c r="F111" s="307"/>
      <c r="G111" s="55"/>
    </row>
    <row r="112" spans="2:7" ht="29.25" customHeight="1" thickBot="1" x14ac:dyDescent="0.3">
      <c r="B112" s="304" t="s">
        <v>156</v>
      </c>
      <c r="C112" s="305"/>
      <c r="D112" s="54" t="s">
        <v>25</v>
      </c>
      <c r="E112" s="306" t="s">
        <v>47</v>
      </c>
      <c r="F112" s="307"/>
      <c r="G112" s="55" t="s">
        <v>1727</v>
      </c>
    </row>
    <row r="113" spans="2:7" ht="25.5" customHeight="1" thickBot="1" x14ac:dyDescent="0.3">
      <c r="B113" s="310" t="s">
        <v>157</v>
      </c>
      <c r="C113" s="311"/>
      <c r="D113" s="54" t="s">
        <v>26</v>
      </c>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1725</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t="s">
        <v>272</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row>
    <row r="142" spans="2:7" ht="26.25" customHeight="1" thickBot="1" x14ac:dyDescent="0.3">
      <c r="B142" s="304" t="s">
        <v>208</v>
      </c>
      <c r="C142" s="305"/>
      <c r="D142" s="312" t="s">
        <v>206</v>
      </c>
      <c r="E142" s="313"/>
      <c r="F142" s="313"/>
      <c r="G142" s="314"/>
    </row>
    <row r="143" spans="2:7" x14ac:dyDescent="0.25">
      <c r="B143" s="236" t="s">
        <v>209</v>
      </c>
      <c r="C143" s="248"/>
      <c r="D143" s="134" t="s">
        <v>210</v>
      </c>
      <c r="E143" s="134" t="s">
        <v>214</v>
      </c>
      <c r="F143" s="213">
        <v>60</v>
      </c>
      <c r="G143" s="214"/>
    </row>
    <row r="144" spans="2:7" x14ac:dyDescent="0.25">
      <c r="B144" s="249"/>
      <c r="C144" s="250"/>
      <c r="D144" s="131" t="s">
        <v>211</v>
      </c>
      <c r="E144" s="131" t="s">
        <v>214</v>
      </c>
      <c r="F144" s="255">
        <v>40</v>
      </c>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c r="G149" s="326"/>
    </row>
    <row r="150" spans="2:7" x14ac:dyDescent="0.25">
      <c r="B150" s="323"/>
      <c r="C150" s="324"/>
      <c r="D150" s="131" t="s">
        <v>219</v>
      </c>
      <c r="E150" s="131" t="s">
        <v>214</v>
      </c>
      <c r="F150" s="255">
        <v>30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v>10</v>
      </c>
      <c r="G152" s="256"/>
    </row>
    <row r="153" spans="2:7" x14ac:dyDescent="0.25">
      <c r="B153" s="329"/>
      <c r="C153" s="330"/>
      <c r="D153" s="136" t="s">
        <v>222</v>
      </c>
      <c r="E153" s="131" t="s">
        <v>214</v>
      </c>
      <c r="F153" s="255">
        <v>30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1761</v>
      </c>
    </row>
    <row r="157" spans="2:7" ht="15.75" thickBot="1" x14ac:dyDescent="0.3">
      <c r="B157" s="279"/>
      <c r="C157" s="280"/>
      <c r="D157" s="59" t="s">
        <v>2599</v>
      </c>
      <c r="E157" s="332" t="s">
        <v>225</v>
      </c>
      <c r="F157" s="332"/>
      <c r="G157" s="37"/>
    </row>
    <row r="158" spans="2:7" ht="15.75" customHeight="1" thickBot="1" x14ac:dyDescent="0.3">
      <c r="B158" s="196" t="s">
        <v>227</v>
      </c>
      <c r="C158" s="197"/>
      <c r="D158" s="226" t="s">
        <v>232</v>
      </c>
      <c r="E158" s="226"/>
      <c r="F158" s="10" t="s">
        <v>21</v>
      </c>
      <c r="G158" s="139" t="s">
        <v>1760</v>
      </c>
    </row>
    <row r="159" spans="2:7" ht="28.5" customHeight="1" thickBot="1" x14ac:dyDescent="0.3">
      <c r="B159" s="304" t="s">
        <v>235</v>
      </c>
      <c r="C159" s="305"/>
      <c r="D159" s="312" t="s">
        <v>1759</v>
      </c>
      <c r="E159" s="313"/>
      <c r="F159" s="313"/>
      <c r="G159" s="314"/>
    </row>
    <row r="160" spans="2:7" ht="26.25" customHeight="1" thickBot="1" x14ac:dyDescent="0.3">
      <c r="B160" s="304" t="s">
        <v>236</v>
      </c>
      <c r="C160" s="305"/>
      <c r="D160" s="312" t="s">
        <v>240</v>
      </c>
      <c r="E160" s="313"/>
      <c r="F160" s="313"/>
      <c r="G160" s="314"/>
    </row>
    <row r="161" spans="2:7" ht="27.75" customHeight="1" thickBot="1" x14ac:dyDescent="0.3">
      <c r="B161" s="304" t="s">
        <v>241</v>
      </c>
      <c r="C161" s="305"/>
      <c r="D161" s="312" t="s">
        <v>1758</v>
      </c>
      <c r="E161" s="313"/>
      <c r="F161" s="313"/>
      <c r="G161" s="314"/>
    </row>
    <row r="162" spans="2:7" ht="25.5" customHeight="1" thickBot="1" x14ac:dyDescent="0.3">
      <c r="B162" s="318" t="s">
        <v>242</v>
      </c>
      <c r="C162" s="319"/>
      <c r="D162" s="320" t="s">
        <v>25</v>
      </c>
      <c r="E162" s="320"/>
      <c r="F162" s="119" t="s">
        <v>243</v>
      </c>
      <c r="G162" s="139"/>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t="s">
        <v>272</v>
      </c>
    </row>
    <row r="168" spans="2:7" x14ac:dyDescent="0.25">
      <c r="B168" s="277"/>
      <c r="C168" s="278"/>
      <c r="D168" s="132" t="s">
        <v>250</v>
      </c>
      <c r="E168" s="50" t="s">
        <v>272</v>
      </c>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272</v>
      </c>
      <c r="F172" s="122" t="s">
        <v>255</v>
      </c>
      <c r="G172" s="56" t="s">
        <v>1757</v>
      </c>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1756</v>
      </c>
    </row>
    <row r="178" spans="2:7" ht="27" customHeight="1" thickBot="1" x14ac:dyDescent="0.3">
      <c r="B178" s="304" t="s">
        <v>261</v>
      </c>
      <c r="C178" s="305"/>
      <c r="D178" s="312" t="s">
        <v>1755</v>
      </c>
      <c r="E178" s="313"/>
      <c r="F178" s="313"/>
      <c r="G178" s="314"/>
    </row>
    <row r="179" spans="2:7" ht="26.25" customHeight="1" thickBot="1" x14ac:dyDescent="0.3">
      <c r="B179" s="304" t="s">
        <v>262</v>
      </c>
      <c r="C179" s="305"/>
      <c r="D179" s="312" t="s">
        <v>1754</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0720E01B-18D0-4179-96B1-92D2AF6FC6C2}"/>
  </hyperlinks>
  <pageMargins left="0.7" right="0.7" top="0.75" bottom="0.75" header="0.3" footer="0.3"/>
  <pageSetup orientation="portrait" horizontalDpi="0" verticalDpi="0" r:id="rId2"/>
  <drawing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39DD-C298-41A4-9969-54982EF36B5A}">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0.41875000000000001</v>
      </c>
      <c r="F6" s="18" t="s">
        <v>5</v>
      </c>
      <c r="G6" s="65">
        <v>0.43194444444444446</v>
      </c>
    </row>
    <row r="7" spans="1:7" ht="8.25" customHeight="1" thickBot="1" x14ac:dyDescent="0.3">
      <c r="B7" s="212"/>
      <c r="C7" s="212"/>
      <c r="D7" s="212"/>
      <c r="E7" s="212"/>
      <c r="F7" s="212"/>
      <c r="G7" s="212"/>
    </row>
    <row r="8" spans="1:7" ht="24.75" x14ac:dyDescent="0.25">
      <c r="B8" s="13" t="s">
        <v>2</v>
      </c>
      <c r="C8" s="213" t="s">
        <v>1753</v>
      </c>
      <c r="D8" s="213"/>
      <c r="E8" s="121" t="s">
        <v>3</v>
      </c>
      <c r="F8" s="213">
        <v>57</v>
      </c>
      <c r="G8" s="214"/>
    </row>
    <row r="9" spans="1:7" x14ac:dyDescent="0.25">
      <c r="B9" s="14" t="s">
        <v>6</v>
      </c>
      <c r="C9" s="4" t="s">
        <v>1749</v>
      </c>
      <c r="D9" s="3" t="s">
        <v>7</v>
      </c>
      <c r="E9" s="215" t="s">
        <v>1751</v>
      </c>
      <c r="F9" s="216"/>
      <c r="G9" s="217"/>
    </row>
    <row r="10" spans="1:7" ht="15.75" thickBot="1" x14ac:dyDescent="0.3">
      <c r="B10" s="15" t="s">
        <v>8</v>
      </c>
      <c r="C10" s="218" t="s">
        <v>1752</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10</v>
      </c>
      <c r="D15" s="224"/>
      <c r="E15" s="224"/>
      <c r="F15" s="224"/>
      <c r="G15" s="225"/>
    </row>
    <row r="16" spans="1:7" ht="15.75" thickBot="1" x14ac:dyDescent="0.3">
      <c r="B16" s="9" t="s">
        <v>40</v>
      </c>
      <c r="C16" s="10" t="s">
        <v>15</v>
      </c>
      <c r="D16" s="226" t="s">
        <v>1750</v>
      </c>
      <c r="E16" s="226"/>
      <c r="F16" s="10" t="s">
        <v>16</v>
      </c>
      <c r="G16" s="11">
        <v>51</v>
      </c>
    </row>
    <row r="17" spans="2:7" ht="15.75" thickBot="1" x14ac:dyDescent="0.3">
      <c r="B17" s="196" t="s">
        <v>41</v>
      </c>
      <c r="C17" s="197"/>
      <c r="D17" s="226" t="s">
        <v>19</v>
      </c>
      <c r="E17" s="226"/>
      <c r="F17" s="10" t="s">
        <v>21</v>
      </c>
      <c r="G17" s="139"/>
    </row>
    <row r="18" spans="2:7" ht="15.75" thickBot="1" x14ac:dyDescent="0.3">
      <c r="B18" s="196" t="s">
        <v>42</v>
      </c>
      <c r="C18" s="197"/>
      <c r="D18" s="226">
        <v>4</v>
      </c>
      <c r="E18" s="226"/>
      <c r="F18" s="226"/>
      <c r="G18" s="227"/>
    </row>
    <row r="19" spans="2:7" ht="15.75" thickBot="1" x14ac:dyDescent="0.3">
      <c r="B19" s="196" t="s">
        <v>43</v>
      </c>
      <c r="C19" s="197"/>
      <c r="D19" s="10" t="s">
        <v>22</v>
      </c>
      <c r="E19" s="123">
        <v>2</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24</v>
      </c>
    </row>
    <row r="24" spans="2:7" x14ac:dyDescent="0.25">
      <c r="B24" s="240"/>
      <c r="C24" s="241"/>
      <c r="D24" s="136" t="s">
        <v>32</v>
      </c>
      <c r="E24" s="244"/>
      <c r="F24" s="245"/>
      <c r="G24" s="72">
        <v>23</v>
      </c>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2</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2</v>
      </c>
      <c r="E36" s="229"/>
      <c r="F36" s="229"/>
      <c r="G36" s="230"/>
    </row>
    <row r="37" spans="2:8" ht="15.75" thickBot="1" x14ac:dyDescent="0.3">
      <c r="B37" s="200" t="s">
        <v>50</v>
      </c>
      <c r="C37" s="197"/>
      <c r="D37" s="228">
        <v>0</v>
      </c>
      <c r="E37" s="229"/>
      <c r="F37" s="229"/>
      <c r="G37" s="230"/>
    </row>
    <row r="38" spans="2:8" ht="27.75" customHeight="1" thickBot="1" x14ac:dyDescent="0.3">
      <c r="B38" s="231" t="s">
        <v>51</v>
      </c>
      <c r="C38" s="232"/>
      <c r="D38" s="233">
        <v>0</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2</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66</v>
      </c>
      <c r="F43" s="29" t="s">
        <v>57</v>
      </c>
      <c r="G43" s="31" t="s">
        <v>69</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v>2</v>
      </c>
      <c r="G50" s="34"/>
    </row>
    <row r="51" spans="2:7" ht="15.75" thickBot="1" x14ac:dyDescent="0.3">
      <c r="B51" s="269"/>
      <c r="C51" s="35" t="s">
        <v>63</v>
      </c>
      <c r="D51" s="36"/>
      <c r="E51" s="36"/>
      <c r="F51" s="36"/>
      <c r="G51" s="37"/>
    </row>
    <row r="52" spans="2:7" ht="15.75" thickBot="1" x14ac:dyDescent="0.3">
      <c r="B52" s="262" t="s">
        <v>141</v>
      </c>
      <c r="C52" s="270"/>
      <c r="D52" s="233">
        <v>4</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1749</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t="s">
        <v>272</v>
      </c>
    </row>
    <row r="70" spans="2:7" ht="24" x14ac:dyDescent="0.25">
      <c r="B70" s="295"/>
      <c r="C70" s="40" t="s">
        <v>99</v>
      </c>
      <c r="D70" s="22" t="s">
        <v>272</v>
      </c>
      <c r="E70" s="334"/>
      <c r="F70" s="335"/>
      <c r="G70" s="24" t="s">
        <v>272</v>
      </c>
    </row>
    <row r="71" spans="2:7" ht="36" x14ac:dyDescent="0.25">
      <c r="B71" s="295"/>
      <c r="C71" s="40" t="s">
        <v>100</v>
      </c>
      <c r="D71" s="22" t="s">
        <v>272</v>
      </c>
      <c r="E71" s="334"/>
      <c r="F71" s="335"/>
      <c r="G71" s="24" t="s">
        <v>272</v>
      </c>
    </row>
    <row r="72" spans="2:7" ht="24" x14ac:dyDescent="0.25">
      <c r="B72" s="295"/>
      <c r="C72" s="40" t="s">
        <v>101</v>
      </c>
      <c r="D72" s="22"/>
      <c r="E72" s="334"/>
      <c r="F72" s="335"/>
      <c r="G72" s="24"/>
    </row>
    <row r="73" spans="2:7" ht="24" x14ac:dyDescent="0.25">
      <c r="B73" s="295"/>
      <c r="C73" s="40" t="s">
        <v>102</v>
      </c>
      <c r="D73" s="22"/>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row>
    <row r="86" spans="2:7" ht="15.75" thickBot="1" x14ac:dyDescent="0.3">
      <c r="B86" s="298"/>
      <c r="C86" s="41" t="s">
        <v>117</v>
      </c>
      <c r="D86" s="25"/>
      <c r="E86" s="336"/>
      <c r="F86" s="337"/>
      <c r="G86" s="26" t="s">
        <v>272</v>
      </c>
    </row>
    <row r="87" spans="2:7" x14ac:dyDescent="0.25">
      <c r="B87" s="271" t="s">
        <v>147</v>
      </c>
      <c r="C87" s="272"/>
      <c r="D87" s="134" t="s">
        <v>120</v>
      </c>
      <c r="E87" s="75" t="s">
        <v>272</v>
      </c>
      <c r="F87" s="121" t="s">
        <v>47</v>
      </c>
      <c r="G87" s="39" t="s">
        <v>1748</v>
      </c>
    </row>
    <row r="88" spans="2:7" x14ac:dyDescent="0.25">
      <c r="B88" s="277"/>
      <c r="C88" s="278"/>
      <c r="D88" s="136" t="s">
        <v>119</v>
      </c>
      <c r="E88" s="7"/>
      <c r="F88" s="136" t="s">
        <v>146</v>
      </c>
      <c r="G88" s="51" t="s">
        <v>272</v>
      </c>
    </row>
    <row r="89" spans="2:7" x14ac:dyDescent="0.25">
      <c r="B89" s="277"/>
      <c r="C89" s="278"/>
      <c r="D89" s="136" t="s">
        <v>148</v>
      </c>
      <c r="E89" s="7" t="s">
        <v>272</v>
      </c>
      <c r="F89" s="136" t="s">
        <v>18</v>
      </c>
      <c r="G89" s="51"/>
    </row>
    <row r="90" spans="2:7" ht="15.75" thickBot="1" x14ac:dyDescent="0.3">
      <c r="B90" s="279"/>
      <c r="C90" s="280"/>
      <c r="D90" s="8" t="s">
        <v>81</v>
      </c>
      <c r="E90" s="281" t="s">
        <v>1747</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t="s">
        <v>272</v>
      </c>
      <c r="F92" s="131" t="s">
        <v>47</v>
      </c>
      <c r="G92" s="34" t="s">
        <v>1748</v>
      </c>
    </row>
    <row r="93" spans="2:7" ht="18" customHeight="1" x14ac:dyDescent="0.25">
      <c r="B93" s="299"/>
      <c r="C93" s="300"/>
      <c r="D93" s="131" t="s">
        <v>122</v>
      </c>
      <c r="E93" s="49"/>
      <c r="F93" s="301" t="s">
        <v>145</v>
      </c>
      <c r="G93" s="256" t="s">
        <v>1747</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t="s">
        <v>272</v>
      </c>
      <c r="F96" s="121" t="s">
        <v>47</v>
      </c>
      <c r="G96" s="39" t="s">
        <v>1748</v>
      </c>
    </row>
    <row r="97" spans="2:7" x14ac:dyDescent="0.25">
      <c r="B97" s="277"/>
      <c r="C97" s="278"/>
      <c r="D97" s="131" t="s">
        <v>124</v>
      </c>
      <c r="E97" s="20"/>
      <c r="F97" s="131" t="s">
        <v>47</v>
      </c>
      <c r="G97" s="51"/>
    </row>
    <row r="98" spans="2:7" x14ac:dyDescent="0.25">
      <c r="B98" s="277"/>
      <c r="C98" s="278"/>
      <c r="D98" s="131" t="s">
        <v>125</v>
      </c>
      <c r="E98" s="20"/>
      <c r="F98" s="131" t="s">
        <v>126</v>
      </c>
      <c r="G98" s="51"/>
    </row>
    <row r="99" spans="2:7" x14ac:dyDescent="0.25">
      <c r="B99" s="277"/>
      <c r="C99" s="278"/>
      <c r="D99" s="131" t="s">
        <v>45</v>
      </c>
      <c r="E99" s="20"/>
      <c r="F99" s="131" t="s">
        <v>18</v>
      </c>
      <c r="G99" s="51"/>
    </row>
    <row r="100" spans="2:7" ht="15.75" thickBot="1" x14ac:dyDescent="0.3">
      <c r="B100" s="279"/>
      <c r="C100" s="280"/>
      <c r="D100" s="8" t="s">
        <v>81</v>
      </c>
      <c r="E100" s="281" t="s">
        <v>1747</v>
      </c>
      <c r="F100" s="281"/>
      <c r="G100" s="282"/>
    </row>
    <row r="101" spans="2:7" ht="27" customHeight="1" thickBot="1" x14ac:dyDescent="0.3">
      <c r="B101" s="304" t="s">
        <v>127</v>
      </c>
      <c r="C101" s="305"/>
      <c r="D101" s="54" t="s">
        <v>25</v>
      </c>
      <c r="E101" s="306" t="s">
        <v>47</v>
      </c>
      <c r="F101" s="307"/>
      <c r="G101" s="55" t="s">
        <v>1746</v>
      </c>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1745</v>
      </c>
      <c r="F110" s="281"/>
      <c r="G110" s="282"/>
    </row>
    <row r="111" spans="2:7" ht="15.75" thickBot="1" x14ac:dyDescent="0.3">
      <c r="B111" s="304" t="s">
        <v>155</v>
      </c>
      <c r="C111" s="305"/>
      <c r="D111" s="54" t="s">
        <v>25</v>
      </c>
      <c r="E111" s="306" t="s">
        <v>47</v>
      </c>
      <c r="F111" s="307"/>
      <c r="G111" s="55" t="s">
        <v>1744</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t="s">
        <v>272</v>
      </c>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169</v>
      </c>
      <c r="E120" s="226"/>
      <c r="F120" s="10" t="s">
        <v>21</v>
      </c>
      <c r="G120" s="139"/>
    </row>
    <row r="121" spans="2:7" x14ac:dyDescent="0.25">
      <c r="B121" s="271" t="s">
        <v>170</v>
      </c>
      <c r="C121" s="272"/>
      <c r="D121" s="121" t="s">
        <v>18</v>
      </c>
      <c r="E121" s="83"/>
      <c r="F121" s="121" t="s">
        <v>171</v>
      </c>
      <c r="G121" s="39" t="s">
        <v>272</v>
      </c>
    </row>
    <row r="122" spans="2:7" x14ac:dyDescent="0.25">
      <c r="B122" s="277"/>
      <c r="C122" s="278"/>
      <c r="D122" s="131" t="s">
        <v>172</v>
      </c>
      <c r="E122" s="20" t="s">
        <v>272</v>
      </c>
      <c r="F122" s="131" t="s">
        <v>173</v>
      </c>
      <c r="G122" s="51"/>
    </row>
    <row r="123" spans="2:7" ht="15.75" thickBot="1" x14ac:dyDescent="0.3">
      <c r="B123" s="310"/>
      <c r="C123" s="311"/>
      <c r="D123" s="122" t="s">
        <v>174</v>
      </c>
      <c r="E123" s="52" t="s">
        <v>272</v>
      </c>
      <c r="F123" s="8" t="s">
        <v>81</v>
      </c>
      <c r="G123" s="56"/>
    </row>
    <row r="124" spans="2:7" ht="27" customHeight="1" thickBot="1" x14ac:dyDescent="0.3">
      <c r="B124" s="304" t="s">
        <v>175</v>
      </c>
      <c r="C124" s="305"/>
      <c r="D124" s="54" t="s">
        <v>25</v>
      </c>
      <c r="E124" s="306" t="s">
        <v>176</v>
      </c>
      <c r="F124" s="307"/>
      <c r="G124" s="55" t="s">
        <v>1743</v>
      </c>
    </row>
    <row r="125" spans="2:7" ht="27.75" customHeight="1" thickBot="1" x14ac:dyDescent="0.3">
      <c r="B125" s="304" t="s">
        <v>177</v>
      </c>
      <c r="C125" s="305"/>
      <c r="D125" s="54" t="s">
        <v>25</v>
      </c>
      <c r="E125" s="306" t="s">
        <v>176</v>
      </c>
      <c r="F125" s="307"/>
      <c r="G125" s="55" t="s">
        <v>1743</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1742</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1</v>
      </c>
      <c r="G136" s="214"/>
    </row>
    <row r="137" spans="2:7" x14ac:dyDescent="0.25">
      <c r="B137" s="249"/>
      <c r="C137" s="250"/>
      <c r="D137" s="136" t="s">
        <v>192</v>
      </c>
      <c r="E137" s="131" t="s">
        <v>44</v>
      </c>
      <c r="F137" s="255">
        <v>1</v>
      </c>
      <c r="G137" s="256"/>
    </row>
    <row r="138" spans="2:7" ht="15.75" thickBot="1" x14ac:dyDescent="0.3">
      <c r="B138" s="253"/>
      <c r="C138" s="254"/>
      <c r="D138" s="8" t="s">
        <v>193</v>
      </c>
      <c r="E138" s="8" t="s">
        <v>44</v>
      </c>
      <c r="F138" s="219"/>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26</v>
      </c>
      <c r="E140" s="306" t="s">
        <v>47</v>
      </c>
      <c r="F140" s="307"/>
      <c r="G140" s="55"/>
    </row>
    <row r="141" spans="2:7" ht="15.75" thickBot="1" x14ac:dyDescent="0.3">
      <c r="B141" s="196" t="s">
        <v>202</v>
      </c>
      <c r="C141" s="197"/>
      <c r="D141" s="226"/>
      <c r="E141" s="226"/>
      <c r="F141" s="10" t="s">
        <v>200</v>
      </c>
      <c r="G141" s="139" t="s">
        <v>1741</v>
      </c>
    </row>
    <row r="142" spans="2:7" ht="26.25" customHeight="1" thickBot="1" x14ac:dyDescent="0.3">
      <c r="B142" s="304" t="s">
        <v>208</v>
      </c>
      <c r="C142" s="305"/>
      <c r="D142" s="312" t="s">
        <v>205</v>
      </c>
      <c r="E142" s="313"/>
      <c r="F142" s="313"/>
      <c r="G142" s="314"/>
    </row>
    <row r="143" spans="2:7" x14ac:dyDescent="0.25">
      <c r="B143" s="236" t="s">
        <v>209</v>
      </c>
      <c r="C143" s="248"/>
      <c r="D143" s="134" t="s">
        <v>210</v>
      </c>
      <c r="E143" s="134" t="s">
        <v>214</v>
      </c>
      <c r="F143" s="213"/>
      <c r="G143" s="214"/>
    </row>
    <row r="144" spans="2:7" x14ac:dyDescent="0.25">
      <c r="B144" s="249"/>
      <c r="C144" s="250"/>
      <c r="D144" s="131" t="s">
        <v>211</v>
      </c>
      <c r="E144" s="131" t="s">
        <v>214</v>
      </c>
      <c r="F144" s="255"/>
      <c r="G144" s="256"/>
    </row>
    <row r="145" spans="2:7" x14ac:dyDescent="0.25">
      <c r="B145" s="249"/>
      <c r="C145" s="250"/>
      <c r="D145" s="136" t="s">
        <v>212</v>
      </c>
      <c r="E145" s="131" t="s">
        <v>214</v>
      </c>
      <c r="F145" s="255"/>
      <c r="G145" s="256"/>
    </row>
    <row r="146" spans="2:7" x14ac:dyDescent="0.25">
      <c r="B146" s="249"/>
      <c r="C146" s="250"/>
      <c r="D146" s="136" t="s">
        <v>213</v>
      </c>
      <c r="E146" s="136" t="s">
        <v>214</v>
      </c>
      <c r="F146" s="255"/>
      <c r="G146" s="256"/>
    </row>
    <row r="147" spans="2:7" ht="15.75" thickBot="1" x14ac:dyDescent="0.3">
      <c r="B147" s="253"/>
      <c r="C147" s="254"/>
      <c r="D147" s="8" t="s">
        <v>47</v>
      </c>
      <c r="E147" s="315"/>
      <c r="F147" s="316"/>
      <c r="G147" s="317"/>
    </row>
    <row r="148" spans="2:7" ht="29.25" customHeight="1" thickBot="1" x14ac:dyDescent="0.3">
      <c r="B148" s="304" t="s">
        <v>215</v>
      </c>
      <c r="C148" s="305"/>
      <c r="D148" s="54" t="s">
        <v>26</v>
      </c>
      <c r="E148" s="306" t="s">
        <v>216</v>
      </c>
      <c r="F148" s="307"/>
      <c r="G148" s="55"/>
    </row>
    <row r="149" spans="2:7" ht="15" customHeight="1" x14ac:dyDescent="0.25">
      <c r="B149" s="321" t="s">
        <v>217</v>
      </c>
      <c r="C149" s="322"/>
      <c r="D149" s="134" t="s">
        <v>218</v>
      </c>
      <c r="E149" s="134" t="s">
        <v>214</v>
      </c>
      <c r="F149" s="325">
        <v>30</v>
      </c>
      <c r="G149" s="326"/>
    </row>
    <row r="150" spans="2:7" x14ac:dyDescent="0.25">
      <c r="B150" s="323"/>
      <c r="C150" s="324"/>
      <c r="D150" s="131" t="s">
        <v>219</v>
      </c>
      <c r="E150" s="131" t="s">
        <v>214</v>
      </c>
      <c r="F150" s="255">
        <v>20</v>
      </c>
      <c r="G150" s="256"/>
    </row>
    <row r="151" spans="2:7" x14ac:dyDescent="0.25">
      <c r="B151" s="327"/>
      <c r="C151" s="328"/>
      <c r="D151" s="136" t="s">
        <v>220</v>
      </c>
      <c r="E151" s="131" t="s">
        <v>214</v>
      </c>
      <c r="F151" s="255">
        <v>30</v>
      </c>
      <c r="G151" s="256"/>
    </row>
    <row r="152" spans="2:7" x14ac:dyDescent="0.25">
      <c r="B152" s="329"/>
      <c r="C152" s="330"/>
      <c r="D152" s="136" t="s">
        <v>221</v>
      </c>
      <c r="E152" s="131" t="s">
        <v>214</v>
      </c>
      <c r="F152" s="255"/>
      <c r="G152" s="256"/>
    </row>
    <row r="153" spans="2:7" x14ac:dyDescent="0.25">
      <c r="B153" s="329"/>
      <c r="C153" s="330"/>
      <c r="D153" s="136" t="s">
        <v>222</v>
      </c>
      <c r="E153" s="131" t="s">
        <v>214</v>
      </c>
      <c r="F153" s="255">
        <v>20</v>
      </c>
      <c r="G153" s="256"/>
    </row>
    <row r="154" spans="2:7" x14ac:dyDescent="0.25">
      <c r="B154" s="329"/>
      <c r="C154" s="330"/>
      <c r="D154" s="136" t="s">
        <v>223</v>
      </c>
      <c r="E154" s="131" t="s">
        <v>214</v>
      </c>
      <c r="F154" s="255"/>
      <c r="G154" s="256"/>
    </row>
    <row r="155" spans="2:7" ht="15.75" thickBot="1" x14ac:dyDescent="0.3">
      <c r="B155" s="329"/>
      <c r="C155" s="330"/>
      <c r="D155" s="137" t="s">
        <v>110</v>
      </c>
      <c r="E155" s="132" t="s">
        <v>214</v>
      </c>
      <c r="F155" s="259"/>
      <c r="G155" s="303"/>
    </row>
    <row r="156" spans="2:7" ht="15.75" customHeight="1" x14ac:dyDescent="0.25">
      <c r="B156" s="271" t="s">
        <v>224</v>
      </c>
      <c r="C156" s="272"/>
      <c r="D156" s="47" t="s">
        <v>25</v>
      </c>
      <c r="E156" s="331" t="s">
        <v>225</v>
      </c>
      <c r="F156" s="331"/>
      <c r="G156" s="38" t="s">
        <v>1740</v>
      </c>
    </row>
    <row r="157" spans="2:7" ht="15.75" thickBot="1" x14ac:dyDescent="0.3">
      <c r="B157" s="279"/>
      <c r="C157" s="280"/>
      <c r="D157" s="59" t="s">
        <v>226</v>
      </c>
      <c r="E157" s="332" t="s">
        <v>225</v>
      </c>
      <c r="F157" s="332"/>
      <c r="G157" s="37"/>
    </row>
    <row r="158" spans="2:7" ht="15.75" customHeight="1" thickBot="1" x14ac:dyDescent="0.3">
      <c r="B158" s="196" t="s">
        <v>227</v>
      </c>
      <c r="C158" s="197"/>
      <c r="D158" s="226" t="s">
        <v>232</v>
      </c>
      <c r="E158" s="226"/>
      <c r="F158" s="10" t="s">
        <v>21</v>
      </c>
      <c r="G158" s="139" t="s">
        <v>1739</v>
      </c>
    </row>
    <row r="159" spans="2:7" ht="28.5" customHeight="1" thickBot="1" x14ac:dyDescent="0.3">
      <c r="B159" s="304" t="s">
        <v>235</v>
      </c>
      <c r="C159" s="305"/>
      <c r="D159" s="312" t="s">
        <v>1738</v>
      </c>
      <c r="E159" s="313"/>
      <c r="F159" s="313"/>
      <c r="G159" s="314"/>
    </row>
    <row r="160" spans="2:7" ht="26.25" customHeight="1" thickBot="1" x14ac:dyDescent="0.3">
      <c r="B160" s="304" t="s">
        <v>236</v>
      </c>
      <c r="C160" s="305"/>
      <c r="D160" s="312" t="s">
        <v>237</v>
      </c>
      <c r="E160" s="313"/>
      <c r="F160" s="313"/>
      <c r="G160" s="314"/>
    </row>
    <row r="161" spans="2:7" ht="27.75" customHeight="1" thickBot="1" x14ac:dyDescent="0.3">
      <c r="B161" s="304" t="s">
        <v>241</v>
      </c>
      <c r="C161" s="305"/>
      <c r="D161" s="312" t="s">
        <v>1645</v>
      </c>
      <c r="E161" s="313"/>
      <c r="F161" s="313"/>
      <c r="G161" s="314"/>
    </row>
    <row r="162" spans="2:7" ht="25.5" customHeight="1" thickBot="1" x14ac:dyDescent="0.3">
      <c r="B162" s="318" t="s">
        <v>242</v>
      </c>
      <c r="C162" s="319"/>
      <c r="D162" s="320" t="s">
        <v>244</v>
      </c>
      <c r="E162" s="320"/>
      <c r="F162" s="119" t="s">
        <v>243</v>
      </c>
      <c r="G162" s="139" t="s">
        <v>1737</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t="s">
        <v>272</v>
      </c>
    </row>
    <row r="167" spans="2:7" x14ac:dyDescent="0.25">
      <c r="B167" s="277"/>
      <c r="C167" s="278"/>
      <c r="D167" s="131" t="s">
        <v>248</v>
      </c>
      <c r="E167" s="20"/>
      <c r="F167" s="131" t="s">
        <v>249</v>
      </c>
      <c r="G167" s="51"/>
    </row>
    <row r="168" spans="2:7" x14ac:dyDescent="0.25">
      <c r="B168" s="277"/>
      <c r="C168" s="278"/>
      <c r="D168" s="132" t="s">
        <v>250</v>
      </c>
      <c r="E168" s="50" t="s">
        <v>272</v>
      </c>
      <c r="F168" s="132" t="s">
        <v>251</v>
      </c>
      <c r="G168" s="53"/>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c r="F172" s="122" t="s">
        <v>255</v>
      </c>
      <c r="G172" s="56"/>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26</v>
      </c>
      <c r="E177" s="333" t="s">
        <v>225</v>
      </c>
      <c r="F177" s="333"/>
      <c r="G177" s="11" t="s">
        <v>2600</v>
      </c>
    </row>
    <row r="178" spans="2:7" ht="27" customHeight="1" thickBot="1" x14ac:dyDescent="0.3">
      <c r="B178" s="304" t="s">
        <v>261</v>
      </c>
      <c r="C178" s="305"/>
      <c r="D178" s="312" t="s">
        <v>1720</v>
      </c>
      <c r="E178" s="313"/>
      <c r="F178" s="313"/>
      <c r="G178" s="314"/>
    </row>
    <row r="179" spans="2:7" ht="26.25" customHeight="1" thickBot="1" x14ac:dyDescent="0.3">
      <c r="B179" s="304" t="s">
        <v>262</v>
      </c>
      <c r="C179" s="305"/>
      <c r="D179" s="312" t="s">
        <v>1736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D711C72F-9ACE-4B36-8816-F0EF07B4E4D4}"/>
  </hyperlinks>
  <pageMargins left="0.7" right="0.7" top="0.75" bottom="0.75" header="0.3" footer="0.3"/>
  <pageSetup orientation="portrait" horizontalDpi="0" verticalDpi="0" r:id="rId2"/>
  <drawing r:id="rId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8F580-5E15-417F-A702-E82C8B61E4D2}">
  <dimension ref="A1:H183"/>
  <sheetViews>
    <sheetView topLeftCell="A132" workbookViewId="0">
      <selection activeCell="D154" sqref="D154"/>
    </sheetView>
  </sheetViews>
  <sheetFormatPr baseColWidth="10" defaultRowHeight="15" x14ac:dyDescent="0.25"/>
  <cols>
    <col min="1" max="1" width="4.28515625" customWidth="1"/>
    <col min="2" max="2" width="35.85546875" style="2" customWidth="1"/>
    <col min="3" max="3" width="20.5703125" style="2" customWidth="1"/>
    <col min="4" max="4" width="32.7109375" style="2" customWidth="1"/>
    <col min="5" max="5" width="19.42578125" style="2" customWidth="1"/>
    <col min="6" max="6" width="32.5703125" style="2" customWidth="1"/>
    <col min="7" max="7" width="26.7109375" style="2" customWidth="1"/>
  </cols>
  <sheetData>
    <row r="1" spans="1:7" ht="15.75" thickBot="1" x14ac:dyDescent="0.3"/>
    <row r="2" spans="1:7" x14ac:dyDescent="0.25">
      <c r="B2" s="203"/>
      <c r="C2" s="206" t="s">
        <v>0</v>
      </c>
      <c r="D2" s="206"/>
      <c r="E2" s="206"/>
      <c r="F2" s="206"/>
      <c r="G2" s="207"/>
    </row>
    <row r="3" spans="1:7" x14ac:dyDescent="0.25">
      <c r="A3" s="1"/>
      <c r="B3" s="204"/>
      <c r="C3" s="208"/>
      <c r="D3" s="208"/>
      <c r="E3" s="208"/>
      <c r="F3" s="208"/>
      <c r="G3" s="209"/>
    </row>
    <row r="4" spans="1:7" ht="15.75" thickBot="1" x14ac:dyDescent="0.3">
      <c r="B4" s="205"/>
      <c r="C4" s="210"/>
      <c r="D4" s="210"/>
      <c r="E4" s="210"/>
      <c r="F4" s="210"/>
      <c r="G4" s="211"/>
    </row>
    <row r="5" spans="1:7" ht="15.75" thickBot="1" x14ac:dyDescent="0.3"/>
    <row r="6" spans="1:7" ht="15.75" thickBot="1" x14ac:dyDescent="0.3">
      <c r="B6" s="16" t="s">
        <v>1</v>
      </c>
      <c r="C6" s="60">
        <v>44162</v>
      </c>
      <c r="D6" s="18" t="s">
        <v>4</v>
      </c>
      <c r="E6" s="63">
        <v>0.58333333333333337</v>
      </c>
      <c r="F6" s="18" t="s">
        <v>5</v>
      </c>
      <c r="G6" s="65">
        <v>0.59583333333333333</v>
      </c>
    </row>
    <row r="7" spans="1:7" ht="8.25" customHeight="1" thickBot="1" x14ac:dyDescent="0.3">
      <c r="B7" s="212"/>
      <c r="C7" s="212"/>
      <c r="D7" s="212"/>
      <c r="E7" s="212"/>
      <c r="F7" s="212"/>
      <c r="G7" s="212"/>
    </row>
    <row r="8" spans="1:7" ht="24.75" x14ac:dyDescent="0.25">
      <c r="B8" s="13" t="s">
        <v>2</v>
      </c>
      <c r="C8" s="213" t="s">
        <v>1735</v>
      </c>
      <c r="D8" s="213"/>
      <c r="E8" s="121" t="s">
        <v>3</v>
      </c>
      <c r="F8" s="213">
        <v>58</v>
      </c>
      <c r="G8" s="214"/>
    </row>
    <row r="9" spans="1:7" x14ac:dyDescent="0.25">
      <c r="B9" s="14" t="s">
        <v>6</v>
      </c>
      <c r="C9" s="4" t="s">
        <v>1733</v>
      </c>
      <c r="D9" s="3" t="s">
        <v>7</v>
      </c>
      <c r="E9" s="215" t="s">
        <v>1732</v>
      </c>
      <c r="F9" s="216"/>
      <c r="G9" s="217"/>
    </row>
    <row r="10" spans="1:7" ht="15.75" thickBot="1" x14ac:dyDescent="0.3">
      <c r="B10" s="15" t="s">
        <v>8</v>
      </c>
      <c r="C10" s="218" t="s">
        <v>1734</v>
      </c>
      <c r="D10" s="219"/>
      <c r="E10" s="219"/>
      <c r="F10" s="219"/>
      <c r="G10" s="220"/>
    </row>
    <row r="11" spans="1:7" x14ac:dyDescent="0.25">
      <c r="B11" s="142"/>
      <c r="C11" s="142"/>
      <c r="D11" s="142"/>
      <c r="E11" s="142"/>
      <c r="F11" s="142"/>
      <c r="G11" s="142"/>
    </row>
    <row r="12" spans="1:7" ht="15.75" thickBot="1" x14ac:dyDescent="0.3"/>
    <row r="13" spans="1:7" ht="15.75" thickBot="1" x14ac:dyDescent="0.3">
      <c r="B13" s="221" t="s">
        <v>9</v>
      </c>
      <c r="C13" s="222"/>
      <c r="D13" s="222"/>
      <c r="E13" s="222"/>
      <c r="F13" s="222"/>
      <c r="G13" s="223"/>
    </row>
    <row r="14" spans="1:7" ht="15.75" thickBot="1" x14ac:dyDescent="0.3"/>
    <row r="15" spans="1:7" ht="15.75" thickBot="1" x14ac:dyDescent="0.3">
      <c r="B15" s="9" t="s">
        <v>39</v>
      </c>
      <c r="C15" s="224" t="s">
        <v>11</v>
      </c>
      <c r="D15" s="224"/>
      <c r="E15" s="224"/>
      <c r="F15" s="224"/>
      <c r="G15" s="225"/>
    </row>
    <row r="16" spans="1:7" ht="15.75" thickBot="1" x14ac:dyDescent="0.3">
      <c r="B16" s="9" t="s">
        <v>40</v>
      </c>
      <c r="C16" s="10" t="s">
        <v>15</v>
      </c>
      <c r="D16" s="226" t="s">
        <v>1731</v>
      </c>
      <c r="E16" s="226"/>
      <c r="F16" s="10" t="s">
        <v>16</v>
      </c>
      <c r="G16" s="11">
        <f>2020-1978</f>
        <v>42</v>
      </c>
    </row>
    <row r="17" spans="2:7" ht="15.75" thickBot="1" x14ac:dyDescent="0.3">
      <c r="B17" s="196" t="s">
        <v>41</v>
      </c>
      <c r="C17" s="197"/>
      <c r="D17" s="226" t="s">
        <v>19</v>
      </c>
      <c r="E17" s="226"/>
      <c r="F17" s="10" t="s">
        <v>21</v>
      </c>
      <c r="G17" s="139"/>
    </row>
    <row r="18" spans="2:7" ht="15.75" thickBot="1" x14ac:dyDescent="0.3">
      <c r="B18" s="196" t="s">
        <v>42</v>
      </c>
      <c r="C18" s="197"/>
      <c r="D18" s="226">
        <v>2</v>
      </c>
      <c r="E18" s="226"/>
      <c r="F18" s="226"/>
      <c r="G18" s="227"/>
    </row>
    <row r="19" spans="2:7" ht="15.75" thickBot="1" x14ac:dyDescent="0.3">
      <c r="B19" s="196" t="s">
        <v>43</v>
      </c>
      <c r="C19" s="197"/>
      <c r="D19" s="10" t="s">
        <v>22</v>
      </c>
      <c r="E19" s="123">
        <v>1</v>
      </c>
      <c r="F19" s="10" t="s">
        <v>23</v>
      </c>
      <c r="G19" s="139"/>
    </row>
    <row r="20" spans="2:7" ht="15.75" thickBot="1" x14ac:dyDescent="0.3">
      <c r="B20" s="196" t="s">
        <v>24</v>
      </c>
      <c r="C20" s="197"/>
      <c r="D20" s="123" t="s">
        <v>26</v>
      </c>
      <c r="E20" s="198" t="s">
        <v>27</v>
      </c>
      <c r="F20" s="199"/>
      <c r="G20" s="12"/>
    </row>
    <row r="21" spans="2:7" ht="15.75" thickBot="1" x14ac:dyDescent="0.3">
      <c r="B21" s="200" t="s">
        <v>28</v>
      </c>
      <c r="C21" s="197"/>
      <c r="D21" s="201"/>
      <c r="E21" s="201"/>
      <c r="F21" s="201"/>
      <c r="G21" s="202"/>
    </row>
    <row r="22" spans="2:7" x14ac:dyDescent="0.25">
      <c r="B22" s="236" t="s">
        <v>38</v>
      </c>
      <c r="C22" s="237"/>
      <c r="D22" s="134"/>
      <c r="E22" s="238" t="s">
        <v>29</v>
      </c>
      <c r="F22" s="239"/>
      <c r="G22" s="135" t="s">
        <v>30</v>
      </c>
    </row>
    <row r="23" spans="2:7" x14ac:dyDescent="0.25">
      <c r="B23" s="240"/>
      <c r="C23" s="241"/>
      <c r="D23" s="136" t="s">
        <v>31</v>
      </c>
      <c r="E23" s="244"/>
      <c r="F23" s="245"/>
      <c r="G23" s="72">
        <v>17</v>
      </c>
    </row>
    <row r="24" spans="2:7" x14ac:dyDescent="0.25">
      <c r="B24" s="240"/>
      <c r="C24" s="241"/>
      <c r="D24" s="136" t="s">
        <v>32</v>
      </c>
      <c r="E24" s="244"/>
      <c r="F24" s="245"/>
      <c r="G24" s="72"/>
    </row>
    <row r="25" spans="2:7" x14ac:dyDescent="0.25">
      <c r="B25" s="240"/>
      <c r="C25" s="241"/>
      <c r="D25" s="136" t="s">
        <v>33</v>
      </c>
      <c r="E25" s="244"/>
      <c r="F25" s="245"/>
      <c r="G25" s="72"/>
    </row>
    <row r="26" spans="2:7" x14ac:dyDescent="0.25">
      <c r="B26" s="240"/>
      <c r="C26" s="241"/>
      <c r="D26" s="136" t="s">
        <v>34</v>
      </c>
      <c r="E26" s="244"/>
      <c r="F26" s="245"/>
      <c r="G26" s="72"/>
    </row>
    <row r="27" spans="2:7" x14ac:dyDescent="0.25">
      <c r="B27" s="240"/>
      <c r="C27" s="241"/>
      <c r="D27" s="136" t="s">
        <v>35</v>
      </c>
      <c r="E27" s="244"/>
      <c r="F27" s="245"/>
      <c r="G27" s="72"/>
    </row>
    <row r="28" spans="2:7" x14ac:dyDescent="0.25">
      <c r="B28" s="240"/>
      <c r="C28" s="241"/>
      <c r="D28" s="136" t="s">
        <v>36</v>
      </c>
      <c r="E28" s="244"/>
      <c r="F28" s="245"/>
      <c r="G28" s="72"/>
    </row>
    <row r="29" spans="2:7" ht="15.75" thickBot="1" x14ac:dyDescent="0.3">
      <c r="B29" s="242"/>
      <c r="C29" s="243"/>
      <c r="D29" s="137" t="s">
        <v>37</v>
      </c>
      <c r="E29" s="246"/>
      <c r="F29" s="247"/>
      <c r="G29" s="73"/>
    </row>
    <row r="30" spans="2:7" x14ac:dyDescent="0.25">
      <c r="B30" s="236" t="s">
        <v>139</v>
      </c>
      <c r="C30" s="248"/>
      <c r="D30" s="134" t="s">
        <v>45</v>
      </c>
      <c r="E30" s="134" t="s">
        <v>44</v>
      </c>
      <c r="F30" s="213"/>
      <c r="G30" s="214"/>
    </row>
    <row r="31" spans="2:7" x14ac:dyDescent="0.25">
      <c r="B31" s="249"/>
      <c r="C31" s="250"/>
      <c r="D31" s="131" t="s">
        <v>10</v>
      </c>
      <c r="E31" s="131" t="s">
        <v>44</v>
      </c>
      <c r="F31" s="255"/>
      <c r="G31" s="256"/>
    </row>
    <row r="32" spans="2:7" ht="17.25" customHeight="1" x14ac:dyDescent="0.25">
      <c r="B32" s="249"/>
      <c r="C32" s="250"/>
      <c r="D32" s="136" t="s">
        <v>11</v>
      </c>
      <c r="E32" s="131" t="s">
        <v>44</v>
      </c>
      <c r="F32" s="255"/>
      <c r="G32" s="256"/>
    </row>
    <row r="33" spans="2:8" ht="15.75" customHeight="1" x14ac:dyDescent="0.25">
      <c r="B33" s="249"/>
      <c r="C33" s="250"/>
      <c r="D33" s="136" t="s">
        <v>12</v>
      </c>
      <c r="E33" s="136" t="s">
        <v>44</v>
      </c>
      <c r="F33" s="255">
        <v>1</v>
      </c>
      <c r="G33" s="256"/>
    </row>
    <row r="34" spans="2:8" ht="15.75" customHeight="1" x14ac:dyDescent="0.25">
      <c r="B34" s="251"/>
      <c r="C34" s="252"/>
      <c r="D34" s="137" t="s">
        <v>46</v>
      </c>
      <c r="E34" s="136" t="s">
        <v>44</v>
      </c>
      <c r="F34" s="255"/>
      <c r="G34" s="256"/>
    </row>
    <row r="35" spans="2:8" ht="15.75" thickBot="1" x14ac:dyDescent="0.3">
      <c r="B35" s="253"/>
      <c r="C35" s="254"/>
      <c r="D35" s="8" t="s">
        <v>48</v>
      </c>
      <c r="E35" s="8" t="s">
        <v>47</v>
      </c>
      <c r="F35" s="219"/>
      <c r="G35" s="220"/>
    </row>
    <row r="36" spans="2:8" ht="15.75" thickBot="1" x14ac:dyDescent="0.3">
      <c r="B36" s="200" t="s">
        <v>49</v>
      </c>
      <c r="C36" s="197"/>
      <c r="D36" s="228">
        <v>0</v>
      </c>
      <c r="E36" s="229"/>
      <c r="F36" s="229"/>
      <c r="G36" s="230"/>
    </row>
    <row r="37" spans="2:8" ht="15.75" thickBot="1" x14ac:dyDescent="0.3">
      <c r="B37" s="200" t="s">
        <v>50</v>
      </c>
      <c r="C37" s="197"/>
      <c r="D37" s="228">
        <v>1</v>
      </c>
      <c r="E37" s="229"/>
      <c r="F37" s="229"/>
      <c r="G37" s="230"/>
    </row>
    <row r="38" spans="2:8" ht="27.75" customHeight="1" thickBot="1" x14ac:dyDescent="0.3">
      <c r="B38" s="231" t="s">
        <v>51</v>
      </c>
      <c r="C38" s="232"/>
      <c r="D38" s="233">
        <v>1</v>
      </c>
      <c r="E38" s="234"/>
      <c r="F38" s="234"/>
      <c r="G38" s="235"/>
    </row>
    <row r="39" spans="2:8" ht="15" customHeight="1" x14ac:dyDescent="0.25">
      <c r="B39" s="236" t="s">
        <v>140</v>
      </c>
      <c r="C39" s="248"/>
      <c r="D39" s="257"/>
      <c r="E39" s="257"/>
      <c r="F39" s="134" t="s">
        <v>23</v>
      </c>
      <c r="G39" s="135" t="s">
        <v>22</v>
      </c>
    </row>
    <row r="40" spans="2:8" x14ac:dyDescent="0.25">
      <c r="B40" s="204"/>
      <c r="C40" s="255"/>
      <c r="D40" s="260" t="s">
        <v>52</v>
      </c>
      <c r="E40" s="260"/>
      <c r="F40" s="21"/>
      <c r="G40" s="23">
        <v>1</v>
      </c>
    </row>
    <row r="41" spans="2:8" x14ac:dyDescent="0.25">
      <c r="B41" s="204"/>
      <c r="C41" s="255"/>
      <c r="D41" s="260" t="s">
        <v>53</v>
      </c>
      <c r="E41" s="260"/>
      <c r="F41" s="22"/>
      <c r="G41" s="24"/>
    </row>
    <row r="42" spans="2:8" ht="15.75" thickBot="1" x14ac:dyDescent="0.3">
      <c r="B42" s="258"/>
      <c r="C42" s="259"/>
      <c r="D42" s="261" t="s">
        <v>54</v>
      </c>
      <c r="E42" s="261"/>
      <c r="F42" s="27"/>
      <c r="G42" s="28"/>
    </row>
    <row r="43" spans="2:8" ht="26.25" customHeight="1" thickBot="1" x14ac:dyDescent="0.3">
      <c r="B43" s="262" t="s">
        <v>55</v>
      </c>
      <c r="C43" s="263"/>
      <c r="D43" s="29" t="s">
        <v>56</v>
      </c>
      <c r="E43" s="30" t="s">
        <v>65</v>
      </c>
      <c r="F43" s="29" t="s">
        <v>57</v>
      </c>
      <c r="G43" s="31" t="s">
        <v>66</v>
      </c>
    </row>
    <row r="44" spans="2:8" ht="13.5" customHeight="1" x14ac:dyDescent="0.25">
      <c r="B44" s="236" t="s">
        <v>77</v>
      </c>
      <c r="C44" s="248"/>
      <c r="D44" s="257" t="s">
        <v>73</v>
      </c>
      <c r="E44" s="257"/>
      <c r="F44" s="257" t="s">
        <v>74</v>
      </c>
      <c r="G44" s="266"/>
      <c r="H44" s="2"/>
    </row>
    <row r="45" spans="2:8" x14ac:dyDescent="0.25">
      <c r="B45" s="264"/>
      <c r="C45" s="265"/>
      <c r="D45" s="136" t="s">
        <v>75</v>
      </c>
      <c r="E45" s="136" t="s">
        <v>76</v>
      </c>
      <c r="F45" s="136" t="s">
        <v>75</v>
      </c>
      <c r="G45" s="33" t="s">
        <v>76</v>
      </c>
      <c r="H45" s="2"/>
    </row>
    <row r="46" spans="2:8" x14ac:dyDescent="0.25">
      <c r="B46" s="267"/>
      <c r="C46" s="32" t="s">
        <v>58</v>
      </c>
      <c r="D46" s="6"/>
      <c r="E46" s="6"/>
      <c r="F46" s="6"/>
      <c r="G46" s="34"/>
    </row>
    <row r="47" spans="2:8" x14ac:dyDescent="0.25">
      <c r="B47" s="268"/>
      <c r="C47" s="32" t="s">
        <v>59</v>
      </c>
      <c r="D47" s="6"/>
      <c r="E47" s="6"/>
      <c r="F47" s="6"/>
      <c r="G47" s="34"/>
    </row>
    <row r="48" spans="2:8" x14ac:dyDescent="0.25">
      <c r="B48" s="268"/>
      <c r="C48" s="32" t="s">
        <v>60</v>
      </c>
      <c r="D48" s="6"/>
      <c r="E48" s="6"/>
      <c r="F48" s="6"/>
      <c r="G48" s="34"/>
    </row>
    <row r="49" spans="2:7" x14ac:dyDescent="0.25">
      <c r="B49" s="268"/>
      <c r="C49" s="32" t="s">
        <v>61</v>
      </c>
      <c r="D49" s="6"/>
      <c r="E49" s="6"/>
      <c r="F49" s="6"/>
      <c r="G49" s="34"/>
    </row>
    <row r="50" spans="2:7" x14ac:dyDescent="0.25">
      <c r="B50" s="268"/>
      <c r="C50" s="32" t="s">
        <v>62</v>
      </c>
      <c r="D50" s="6"/>
      <c r="E50" s="6"/>
      <c r="F50" s="6"/>
      <c r="G50" s="34">
        <v>1</v>
      </c>
    </row>
    <row r="51" spans="2:7" ht="15.75" thickBot="1" x14ac:dyDescent="0.3">
      <c r="B51" s="269"/>
      <c r="C51" s="35" t="s">
        <v>63</v>
      </c>
      <c r="D51" s="36"/>
      <c r="E51" s="36"/>
      <c r="F51" s="36"/>
      <c r="G51" s="37"/>
    </row>
    <row r="52" spans="2:7" ht="15.75" thickBot="1" x14ac:dyDescent="0.3">
      <c r="B52" s="262" t="s">
        <v>141</v>
      </c>
      <c r="C52" s="270"/>
      <c r="D52" s="233">
        <v>3</v>
      </c>
      <c r="E52" s="234"/>
      <c r="F52" s="234"/>
      <c r="G52" s="235"/>
    </row>
    <row r="53" spans="2:7" ht="15.75" customHeight="1" x14ac:dyDescent="0.25">
      <c r="B53" s="271" t="s">
        <v>80</v>
      </c>
      <c r="C53" s="272"/>
      <c r="D53" s="134" t="s">
        <v>78</v>
      </c>
      <c r="E53" s="75"/>
      <c r="F53" s="134" t="s">
        <v>79</v>
      </c>
      <c r="G53" s="38" t="s">
        <v>272</v>
      </c>
    </row>
    <row r="54" spans="2:7" ht="15.75" thickBot="1" x14ac:dyDescent="0.3">
      <c r="B54" s="273"/>
      <c r="C54" s="274"/>
      <c r="D54" s="137" t="s">
        <v>81</v>
      </c>
      <c r="E54" s="275"/>
      <c r="F54" s="275"/>
      <c r="G54" s="276"/>
    </row>
    <row r="55" spans="2:7" x14ac:dyDescent="0.25">
      <c r="B55" s="271" t="s">
        <v>142</v>
      </c>
      <c r="C55" s="272"/>
      <c r="D55" s="77" t="s">
        <v>272</v>
      </c>
      <c r="E55" s="134" t="s">
        <v>82</v>
      </c>
      <c r="F55" s="75"/>
      <c r="G55" s="135" t="s">
        <v>85</v>
      </c>
    </row>
    <row r="56" spans="2:7" x14ac:dyDescent="0.25">
      <c r="B56" s="277"/>
      <c r="C56" s="278"/>
      <c r="D56" s="6" t="s">
        <v>272</v>
      </c>
      <c r="E56" s="136" t="s">
        <v>83</v>
      </c>
      <c r="F56" s="78"/>
      <c r="G56" s="33" t="s">
        <v>143</v>
      </c>
    </row>
    <row r="57" spans="2:7" x14ac:dyDescent="0.25">
      <c r="B57" s="277"/>
      <c r="C57" s="278"/>
      <c r="D57" s="6" t="s">
        <v>272</v>
      </c>
      <c r="E57" s="136" t="s">
        <v>84</v>
      </c>
      <c r="F57" s="136" t="s">
        <v>44</v>
      </c>
      <c r="G57" s="51"/>
    </row>
    <row r="58" spans="2:7" ht="15.75" thickBot="1" x14ac:dyDescent="0.3">
      <c r="B58" s="279"/>
      <c r="C58" s="280"/>
      <c r="D58" s="8" t="s">
        <v>81</v>
      </c>
      <c r="E58" s="281"/>
      <c r="F58" s="281"/>
      <c r="G58" s="282"/>
    </row>
    <row r="59" spans="2:7" x14ac:dyDescent="0.25">
      <c r="B59" s="271" t="s">
        <v>86</v>
      </c>
      <c r="C59" s="272"/>
      <c r="D59" s="77"/>
      <c r="E59" s="134" t="s">
        <v>82</v>
      </c>
      <c r="F59" s="75"/>
      <c r="G59" s="135" t="s">
        <v>85</v>
      </c>
    </row>
    <row r="60" spans="2:7" x14ac:dyDescent="0.25">
      <c r="B60" s="277"/>
      <c r="C60" s="278"/>
      <c r="D60" s="6"/>
      <c r="E60" s="136" t="s">
        <v>83</v>
      </c>
      <c r="F60" s="78"/>
      <c r="G60" s="33" t="s">
        <v>143</v>
      </c>
    </row>
    <row r="61" spans="2:7" x14ac:dyDescent="0.25">
      <c r="B61" s="277"/>
      <c r="C61" s="278"/>
      <c r="D61" s="6"/>
      <c r="E61" s="136" t="s">
        <v>84</v>
      </c>
      <c r="F61" s="136" t="s">
        <v>44</v>
      </c>
      <c r="G61" s="51"/>
    </row>
    <row r="62" spans="2:7" ht="15.75" thickBot="1" x14ac:dyDescent="0.3">
      <c r="B62" s="279"/>
      <c r="C62" s="280"/>
      <c r="D62" s="8" t="s">
        <v>81</v>
      </c>
      <c r="E62" s="281"/>
      <c r="F62" s="281"/>
      <c r="G62" s="282"/>
    </row>
    <row r="63" spans="2:7" ht="15.75" thickBot="1" x14ac:dyDescent="0.3">
      <c r="B63" s="196" t="s">
        <v>87</v>
      </c>
      <c r="C63" s="197"/>
      <c r="D63" s="123" t="s">
        <v>25</v>
      </c>
      <c r="E63" s="198" t="s">
        <v>88</v>
      </c>
      <c r="F63" s="199"/>
      <c r="G63" s="12" t="s">
        <v>1730</v>
      </c>
    </row>
    <row r="64" spans="2:7" ht="15.75" thickBot="1" x14ac:dyDescent="0.3">
      <c r="B64" s="196" t="s">
        <v>89</v>
      </c>
      <c r="C64" s="197"/>
      <c r="D64" s="283" t="s">
        <v>25</v>
      </c>
      <c r="E64" s="284"/>
      <c r="F64" s="284"/>
      <c r="G64" s="285"/>
    </row>
    <row r="65" spans="2:7" ht="15.75" thickBot="1" x14ac:dyDescent="0.3">
      <c r="B65" s="196" t="s">
        <v>90</v>
      </c>
      <c r="C65" s="197"/>
      <c r="D65" s="123" t="s">
        <v>25</v>
      </c>
      <c r="E65" s="198" t="s">
        <v>91</v>
      </c>
      <c r="F65" s="199"/>
      <c r="G65" s="12"/>
    </row>
    <row r="66" spans="2:7" ht="15.75" thickBot="1" x14ac:dyDescent="0.3">
      <c r="B66" s="286" t="s">
        <v>118</v>
      </c>
      <c r="C66" s="287"/>
      <c r="D66" s="287"/>
      <c r="E66" s="287"/>
      <c r="F66" s="287"/>
      <c r="G66" s="288"/>
    </row>
    <row r="67" spans="2:7" ht="15.75" thickBot="1" x14ac:dyDescent="0.3">
      <c r="B67" s="44" t="s">
        <v>92</v>
      </c>
      <c r="C67" s="45" t="s">
        <v>93</v>
      </c>
      <c r="D67" s="45" t="s">
        <v>94</v>
      </c>
      <c r="E67" s="289" t="s">
        <v>57</v>
      </c>
      <c r="F67" s="290"/>
      <c r="G67" s="46" t="s">
        <v>95</v>
      </c>
    </row>
    <row r="68" spans="2:7" x14ac:dyDescent="0.25">
      <c r="B68" s="291" t="s">
        <v>96</v>
      </c>
      <c r="C68" s="292"/>
      <c r="D68" s="42"/>
      <c r="E68" s="293"/>
      <c r="F68" s="294"/>
      <c r="G68" s="43"/>
    </row>
    <row r="69" spans="2:7" ht="24" x14ac:dyDescent="0.25">
      <c r="B69" s="295" t="s">
        <v>97</v>
      </c>
      <c r="C69" s="40" t="s">
        <v>98</v>
      </c>
      <c r="D69" s="22" t="s">
        <v>272</v>
      </c>
      <c r="E69" s="334"/>
      <c r="F69" s="335"/>
      <c r="G69" s="24"/>
    </row>
    <row r="70" spans="2:7" ht="24" x14ac:dyDescent="0.25">
      <c r="B70" s="295"/>
      <c r="C70" s="40" t="s">
        <v>99</v>
      </c>
      <c r="D70" s="22" t="s">
        <v>272</v>
      </c>
      <c r="E70" s="334"/>
      <c r="F70" s="335"/>
      <c r="G70" s="24"/>
    </row>
    <row r="71" spans="2:7" ht="36" x14ac:dyDescent="0.25">
      <c r="B71" s="295"/>
      <c r="C71" s="40" t="s">
        <v>100</v>
      </c>
      <c r="D71" s="22"/>
      <c r="E71" s="334"/>
      <c r="F71" s="335"/>
      <c r="G71" s="24"/>
    </row>
    <row r="72" spans="2:7" ht="24" x14ac:dyDescent="0.25">
      <c r="B72" s="295"/>
      <c r="C72" s="40" t="s">
        <v>101</v>
      </c>
      <c r="D72" s="22"/>
      <c r="E72" s="334"/>
      <c r="F72" s="335"/>
      <c r="G72" s="24"/>
    </row>
    <row r="73" spans="2:7" ht="24" x14ac:dyDescent="0.25">
      <c r="B73" s="295"/>
      <c r="C73" s="40" t="s">
        <v>102</v>
      </c>
      <c r="D73" s="22" t="s">
        <v>272</v>
      </c>
      <c r="E73" s="334"/>
      <c r="F73" s="335"/>
      <c r="G73" s="24"/>
    </row>
    <row r="74" spans="2:7" x14ac:dyDescent="0.25">
      <c r="B74" s="296" t="s">
        <v>103</v>
      </c>
      <c r="C74" s="40" t="s">
        <v>104</v>
      </c>
      <c r="D74" s="22"/>
      <c r="E74" s="334"/>
      <c r="F74" s="335"/>
      <c r="G74" s="24"/>
    </row>
    <row r="75" spans="2:7" x14ac:dyDescent="0.25">
      <c r="B75" s="297"/>
      <c r="C75" s="40" t="s">
        <v>105</v>
      </c>
      <c r="D75" s="22"/>
      <c r="E75" s="334"/>
      <c r="F75" s="335"/>
      <c r="G75" s="24"/>
    </row>
    <row r="76" spans="2:7" x14ac:dyDescent="0.25">
      <c r="B76" s="297"/>
      <c r="C76" s="40" t="s">
        <v>106</v>
      </c>
      <c r="D76" s="22"/>
      <c r="E76" s="334"/>
      <c r="F76" s="335"/>
      <c r="G76" s="24"/>
    </row>
    <row r="77" spans="2:7" x14ac:dyDescent="0.25">
      <c r="B77" s="297"/>
      <c r="C77" s="40" t="s">
        <v>107</v>
      </c>
      <c r="D77" s="22"/>
      <c r="E77" s="334"/>
      <c r="F77" s="335"/>
      <c r="G77" s="24"/>
    </row>
    <row r="78" spans="2:7" x14ac:dyDescent="0.25">
      <c r="B78" s="297"/>
      <c r="C78" s="40" t="s">
        <v>108</v>
      </c>
      <c r="D78" s="22"/>
      <c r="E78" s="334"/>
      <c r="F78" s="335"/>
      <c r="G78" s="24" t="s">
        <v>272</v>
      </c>
    </row>
    <row r="79" spans="2:7" x14ac:dyDescent="0.25">
      <c r="B79" s="297"/>
      <c r="C79" s="40" t="s">
        <v>109</v>
      </c>
      <c r="D79" s="22"/>
      <c r="E79" s="334"/>
      <c r="F79" s="335"/>
      <c r="G79" s="24"/>
    </row>
    <row r="80" spans="2:7" x14ac:dyDescent="0.25">
      <c r="B80" s="291"/>
      <c r="C80" s="40" t="s">
        <v>110</v>
      </c>
      <c r="D80" s="22"/>
      <c r="E80" s="334"/>
      <c r="F80" s="335"/>
      <c r="G80" s="24"/>
    </row>
    <row r="81" spans="2:7" x14ac:dyDescent="0.25">
      <c r="B81" s="296" t="s">
        <v>111</v>
      </c>
      <c r="C81" s="40" t="s">
        <v>112</v>
      </c>
      <c r="D81" s="22"/>
      <c r="E81" s="334"/>
      <c r="F81" s="335"/>
      <c r="G81" s="24"/>
    </row>
    <row r="82" spans="2:7" x14ac:dyDescent="0.25">
      <c r="B82" s="297"/>
      <c r="C82" s="40" t="s">
        <v>113</v>
      </c>
      <c r="D82" s="22"/>
      <c r="E82" s="334"/>
      <c r="F82" s="335"/>
      <c r="G82" s="24" t="s">
        <v>272</v>
      </c>
    </row>
    <row r="83" spans="2:7" x14ac:dyDescent="0.25">
      <c r="B83" s="297"/>
      <c r="C83" s="40" t="s">
        <v>114</v>
      </c>
      <c r="D83" s="22"/>
      <c r="E83" s="334"/>
      <c r="F83" s="335"/>
      <c r="G83" s="24"/>
    </row>
    <row r="84" spans="2:7" x14ac:dyDescent="0.25">
      <c r="B84" s="297"/>
      <c r="C84" s="40" t="s">
        <v>115</v>
      </c>
      <c r="D84" s="22"/>
      <c r="E84" s="334"/>
      <c r="F84" s="335"/>
      <c r="G84" s="24"/>
    </row>
    <row r="85" spans="2:7" x14ac:dyDescent="0.25">
      <c r="B85" s="297"/>
      <c r="C85" s="40" t="s">
        <v>116</v>
      </c>
      <c r="D85" s="22"/>
      <c r="E85" s="334"/>
      <c r="F85" s="335"/>
      <c r="G85" s="24" t="s">
        <v>272</v>
      </c>
    </row>
    <row r="86" spans="2:7" ht="15.75" thickBot="1" x14ac:dyDescent="0.3">
      <c r="B86" s="298"/>
      <c r="C86" s="41" t="s">
        <v>117</v>
      </c>
      <c r="D86" s="25"/>
      <c r="E86" s="336"/>
      <c r="F86" s="337"/>
      <c r="G86" s="26"/>
    </row>
    <row r="87" spans="2:7" x14ac:dyDescent="0.25">
      <c r="B87" s="271" t="s">
        <v>147</v>
      </c>
      <c r="C87" s="272"/>
      <c r="D87" s="134" t="s">
        <v>120</v>
      </c>
      <c r="E87" s="75"/>
      <c r="F87" s="121" t="s">
        <v>47</v>
      </c>
      <c r="G87" s="39"/>
    </row>
    <row r="88" spans="2:7" x14ac:dyDescent="0.25">
      <c r="B88" s="277"/>
      <c r="C88" s="278"/>
      <c r="D88" s="136" t="s">
        <v>119</v>
      </c>
      <c r="E88" s="7"/>
      <c r="F88" s="136" t="s">
        <v>146</v>
      </c>
      <c r="G88" s="51" t="s">
        <v>272</v>
      </c>
    </row>
    <row r="89" spans="2:7" x14ac:dyDescent="0.25">
      <c r="B89" s="277"/>
      <c r="C89" s="278"/>
      <c r="D89" s="136" t="s">
        <v>148</v>
      </c>
      <c r="E89" s="7"/>
      <c r="F89" s="136" t="s">
        <v>18</v>
      </c>
      <c r="G89" s="51"/>
    </row>
    <row r="90" spans="2:7" ht="15.75" thickBot="1" x14ac:dyDescent="0.3">
      <c r="B90" s="279"/>
      <c r="C90" s="280"/>
      <c r="D90" s="8" t="s">
        <v>81</v>
      </c>
      <c r="E90" s="281" t="s">
        <v>1729</v>
      </c>
      <c r="F90" s="281"/>
      <c r="G90" s="282"/>
    </row>
    <row r="91" spans="2:7" ht="18" customHeight="1" x14ac:dyDescent="0.25">
      <c r="B91" s="271" t="s">
        <v>144</v>
      </c>
      <c r="C91" s="272"/>
      <c r="D91" s="121" t="s">
        <v>124</v>
      </c>
      <c r="E91" s="48"/>
      <c r="F91" s="121" t="s">
        <v>47</v>
      </c>
      <c r="G91" s="39"/>
    </row>
    <row r="92" spans="2:7" ht="18" customHeight="1" x14ac:dyDescent="0.25">
      <c r="B92" s="299"/>
      <c r="C92" s="300"/>
      <c r="D92" s="131" t="s">
        <v>121</v>
      </c>
      <c r="E92" s="6"/>
      <c r="F92" s="131" t="s">
        <v>47</v>
      </c>
      <c r="G92" s="34"/>
    </row>
    <row r="93" spans="2:7" ht="18" customHeight="1" x14ac:dyDescent="0.25">
      <c r="B93" s="299"/>
      <c r="C93" s="300"/>
      <c r="D93" s="131" t="s">
        <v>122</v>
      </c>
      <c r="E93" s="49" t="s">
        <v>272</v>
      </c>
      <c r="F93" s="301" t="s">
        <v>145</v>
      </c>
      <c r="G93" s="256" t="s">
        <v>1729</v>
      </c>
    </row>
    <row r="94" spans="2:7" ht="18" customHeight="1" x14ac:dyDescent="0.25">
      <c r="B94" s="299"/>
      <c r="C94" s="300"/>
      <c r="D94" s="131" t="s">
        <v>18</v>
      </c>
      <c r="E94" s="49"/>
      <c r="F94" s="301"/>
      <c r="G94" s="256"/>
    </row>
    <row r="95" spans="2:7" ht="18" customHeight="1" thickBot="1" x14ac:dyDescent="0.3">
      <c r="B95" s="273"/>
      <c r="C95" s="274"/>
      <c r="D95" s="132" t="s">
        <v>45</v>
      </c>
      <c r="E95" s="82"/>
      <c r="F95" s="302"/>
      <c r="G95" s="303"/>
    </row>
    <row r="96" spans="2:7" x14ac:dyDescent="0.25">
      <c r="B96" s="271" t="s">
        <v>149</v>
      </c>
      <c r="C96" s="272"/>
      <c r="D96" s="121" t="s">
        <v>121</v>
      </c>
      <c r="E96" s="83"/>
      <c r="F96" s="121" t="s">
        <v>47</v>
      </c>
      <c r="G96" s="39"/>
    </row>
    <row r="97" spans="2:7" x14ac:dyDescent="0.25">
      <c r="B97" s="277"/>
      <c r="C97" s="278"/>
      <c r="D97" s="131" t="s">
        <v>124</v>
      </c>
      <c r="E97" s="20"/>
      <c r="F97" s="131" t="s">
        <v>47</v>
      </c>
      <c r="G97" s="51"/>
    </row>
    <row r="98" spans="2:7" x14ac:dyDescent="0.25">
      <c r="B98" s="277"/>
      <c r="C98" s="278"/>
      <c r="D98" s="131" t="s">
        <v>125</v>
      </c>
      <c r="E98" s="20"/>
      <c r="F98" s="131" t="s">
        <v>126</v>
      </c>
      <c r="G98" s="51" t="s">
        <v>272</v>
      </c>
    </row>
    <row r="99" spans="2:7" x14ac:dyDescent="0.25">
      <c r="B99" s="277"/>
      <c r="C99" s="278"/>
      <c r="D99" s="131" t="s">
        <v>45</v>
      </c>
      <c r="E99" s="20"/>
      <c r="F99" s="131" t="s">
        <v>18</v>
      </c>
      <c r="G99" s="51"/>
    </row>
    <row r="100" spans="2:7" ht="15.75" thickBot="1" x14ac:dyDescent="0.3">
      <c r="B100" s="279"/>
      <c r="C100" s="280"/>
      <c r="D100" s="8" t="s">
        <v>81</v>
      </c>
      <c r="E100" s="281" t="s">
        <v>2602</v>
      </c>
      <c r="F100" s="281"/>
      <c r="G100" s="282"/>
    </row>
    <row r="101" spans="2:7" ht="27" customHeight="1" thickBot="1" x14ac:dyDescent="0.3">
      <c r="B101" s="304" t="s">
        <v>127</v>
      </c>
      <c r="C101" s="305"/>
      <c r="D101" s="54" t="s">
        <v>26</v>
      </c>
      <c r="E101" s="306" t="s">
        <v>47</v>
      </c>
      <c r="F101" s="307"/>
      <c r="G101" s="55"/>
    </row>
    <row r="102" spans="2:7" ht="15.75" thickBot="1" x14ac:dyDescent="0.3"/>
    <row r="103" spans="2:7" ht="15.75" thickBot="1" x14ac:dyDescent="0.3">
      <c r="B103" s="221" t="s">
        <v>128</v>
      </c>
      <c r="C103" s="222"/>
      <c r="D103" s="222"/>
      <c r="E103" s="222"/>
      <c r="F103" s="222"/>
      <c r="G103" s="223"/>
    </row>
    <row r="104" spans="2:7" ht="15.75" thickBot="1" x14ac:dyDescent="0.3"/>
    <row r="105" spans="2:7" ht="15.75" thickBot="1" x14ac:dyDescent="0.3">
      <c r="B105" s="196" t="s">
        <v>129</v>
      </c>
      <c r="C105" s="197"/>
      <c r="D105" s="123" t="s">
        <v>133</v>
      </c>
      <c r="E105" s="198" t="s">
        <v>132</v>
      </c>
      <c r="F105" s="199"/>
      <c r="G105" s="12"/>
    </row>
    <row r="106" spans="2:7" ht="15.75" thickBot="1" x14ac:dyDescent="0.3">
      <c r="B106" s="196" t="s">
        <v>134</v>
      </c>
      <c r="C106" s="197"/>
      <c r="D106" s="123" t="s">
        <v>136</v>
      </c>
      <c r="E106" s="198" t="s">
        <v>135</v>
      </c>
      <c r="F106" s="199"/>
      <c r="G106" s="12"/>
    </row>
    <row r="107" spans="2:7" ht="15.75" thickBot="1" x14ac:dyDescent="0.3">
      <c r="B107" s="196" t="s">
        <v>138</v>
      </c>
      <c r="C107" s="197"/>
      <c r="D107" s="123" t="s">
        <v>133</v>
      </c>
      <c r="E107" s="198" t="s">
        <v>132</v>
      </c>
      <c r="F107" s="199"/>
      <c r="G107" s="12"/>
    </row>
    <row r="108" spans="2:7" x14ac:dyDescent="0.25">
      <c r="B108" s="271" t="s">
        <v>152</v>
      </c>
      <c r="C108" s="272"/>
      <c r="D108" s="121" t="s">
        <v>150</v>
      </c>
      <c r="E108" s="83"/>
      <c r="F108" s="121" t="s">
        <v>151</v>
      </c>
      <c r="G108" s="39"/>
    </row>
    <row r="109" spans="2:7" x14ac:dyDescent="0.25">
      <c r="B109" s="277"/>
      <c r="C109" s="278"/>
      <c r="D109" s="131" t="s">
        <v>153</v>
      </c>
      <c r="E109" s="20"/>
      <c r="F109" s="131" t="s">
        <v>154</v>
      </c>
      <c r="G109" s="51"/>
    </row>
    <row r="110" spans="2:7" ht="15.75" thickBot="1" x14ac:dyDescent="0.3">
      <c r="B110" s="279"/>
      <c r="C110" s="280"/>
      <c r="D110" s="8" t="s">
        <v>81</v>
      </c>
      <c r="E110" s="281" t="s">
        <v>1728</v>
      </c>
      <c r="F110" s="281"/>
      <c r="G110" s="282"/>
    </row>
    <row r="111" spans="2:7" ht="15.75" thickBot="1" x14ac:dyDescent="0.3">
      <c r="B111" s="304" t="s">
        <v>155</v>
      </c>
      <c r="C111" s="305"/>
      <c r="D111" s="54" t="s">
        <v>25</v>
      </c>
      <c r="E111" s="306" t="s">
        <v>47</v>
      </c>
      <c r="F111" s="307"/>
      <c r="G111" s="55" t="s">
        <v>1727</v>
      </c>
    </row>
    <row r="112" spans="2:7" ht="29.25" customHeight="1" thickBot="1" x14ac:dyDescent="0.3">
      <c r="B112" s="304" t="s">
        <v>156</v>
      </c>
      <c r="C112" s="305"/>
      <c r="D112" s="54"/>
      <c r="E112" s="306" t="s">
        <v>47</v>
      </c>
      <c r="F112" s="307"/>
      <c r="G112" s="55"/>
    </row>
    <row r="113" spans="2:7" ht="25.5" customHeight="1" thickBot="1" x14ac:dyDescent="0.3">
      <c r="B113" s="310" t="s">
        <v>157</v>
      </c>
      <c r="C113" s="311"/>
      <c r="D113" s="54"/>
      <c r="E113" s="306" t="s">
        <v>158</v>
      </c>
      <c r="F113" s="307"/>
      <c r="G113" s="55"/>
    </row>
    <row r="114" spans="2:7" x14ac:dyDescent="0.25">
      <c r="B114" s="271" t="s">
        <v>159</v>
      </c>
      <c r="C114" s="272"/>
      <c r="D114" s="121" t="s">
        <v>161</v>
      </c>
      <c r="E114" s="83"/>
      <c r="F114" s="121" t="s">
        <v>47</v>
      </c>
      <c r="G114" s="39"/>
    </row>
    <row r="115" spans="2:7" x14ac:dyDescent="0.25">
      <c r="B115" s="277"/>
      <c r="C115" s="278"/>
      <c r="D115" s="131" t="s">
        <v>160</v>
      </c>
      <c r="E115" s="20"/>
      <c r="F115" s="131" t="s">
        <v>162</v>
      </c>
      <c r="G115" s="51"/>
    </row>
    <row r="116" spans="2:7" x14ac:dyDescent="0.25">
      <c r="B116" s="277"/>
      <c r="C116" s="278"/>
      <c r="D116" s="132" t="s">
        <v>163</v>
      </c>
      <c r="E116" s="50"/>
      <c r="F116" s="132" t="s">
        <v>164</v>
      </c>
      <c r="G116" s="53"/>
    </row>
    <row r="117" spans="2:7" ht="15.75" thickBot="1" x14ac:dyDescent="0.3">
      <c r="B117" s="279"/>
      <c r="C117" s="280"/>
      <c r="D117" s="8" t="s">
        <v>81</v>
      </c>
      <c r="E117" s="281"/>
      <c r="F117" s="281"/>
      <c r="G117" s="282"/>
    </row>
    <row r="118" spans="2:7" ht="29.25" customHeight="1" thickBot="1" x14ac:dyDescent="0.3">
      <c r="B118" s="304" t="s">
        <v>165</v>
      </c>
      <c r="C118" s="305"/>
      <c r="D118" s="54" t="s">
        <v>26</v>
      </c>
      <c r="E118" s="306" t="s">
        <v>47</v>
      </c>
      <c r="F118" s="307"/>
      <c r="G118" s="55"/>
    </row>
    <row r="119" spans="2:7" ht="15.75" thickBot="1" x14ac:dyDescent="0.3">
      <c r="B119" s="304" t="s">
        <v>166</v>
      </c>
      <c r="C119" s="305"/>
      <c r="D119" s="312" t="s">
        <v>25</v>
      </c>
      <c r="E119" s="313"/>
      <c r="F119" s="313"/>
      <c r="G119" s="314"/>
    </row>
    <row r="120" spans="2:7" ht="15.75" thickBot="1" x14ac:dyDescent="0.3">
      <c r="B120" s="196" t="s">
        <v>167</v>
      </c>
      <c r="C120" s="197"/>
      <c r="D120" s="226" t="s">
        <v>279</v>
      </c>
      <c r="E120" s="226"/>
      <c r="F120" s="10" t="s">
        <v>21</v>
      </c>
      <c r="G120" s="139"/>
    </row>
    <row r="121" spans="2:7" x14ac:dyDescent="0.25">
      <c r="B121" s="271" t="s">
        <v>170</v>
      </c>
      <c r="C121" s="272"/>
      <c r="D121" s="121" t="s">
        <v>18</v>
      </c>
      <c r="E121" s="83"/>
      <c r="F121" s="121" t="s">
        <v>171</v>
      </c>
      <c r="G121" s="39"/>
    </row>
    <row r="122" spans="2:7" x14ac:dyDescent="0.25">
      <c r="B122" s="277"/>
      <c r="C122" s="278"/>
      <c r="D122" s="131" t="s">
        <v>172</v>
      </c>
      <c r="E122" s="20" t="s">
        <v>272</v>
      </c>
      <c r="F122" s="131" t="s">
        <v>173</v>
      </c>
      <c r="G122" s="51"/>
    </row>
    <row r="123" spans="2:7" ht="15.75" thickBot="1" x14ac:dyDescent="0.3">
      <c r="B123" s="310"/>
      <c r="C123" s="311"/>
      <c r="D123" s="122" t="s">
        <v>174</v>
      </c>
      <c r="E123" s="52"/>
      <c r="F123" s="8" t="s">
        <v>81</v>
      </c>
      <c r="G123" s="56" t="s">
        <v>1726</v>
      </c>
    </row>
    <row r="124" spans="2:7" ht="27" customHeight="1" thickBot="1" x14ac:dyDescent="0.3">
      <c r="B124" s="304" t="s">
        <v>175</v>
      </c>
      <c r="C124" s="305"/>
      <c r="D124" s="54" t="s">
        <v>25</v>
      </c>
      <c r="E124" s="306" t="s">
        <v>176</v>
      </c>
      <c r="F124" s="307"/>
      <c r="G124" s="55" t="s">
        <v>1725</v>
      </c>
    </row>
    <row r="125" spans="2:7" ht="27.75" customHeight="1" thickBot="1" x14ac:dyDescent="0.3">
      <c r="B125" s="304" t="s">
        <v>177</v>
      </c>
      <c r="C125" s="305"/>
      <c r="D125" s="54" t="s">
        <v>25</v>
      </c>
      <c r="E125" s="306" t="s">
        <v>176</v>
      </c>
      <c r="F125" s="307"/>
      <c r="G125" s="55" t="s">
        <v>1725</v>
      </c>
    </row>
    <row r="126" spans="2:7" x14ac:dyDescent="0.25">
      <c r="B126" s="271" t="s">
        <v>178</v>
      </c>
      <c r="C126" s="272"/>
      <c r="D126" s="121" t="s">
        <v>112</v>
      </c>
      <c r="E126" s="83" t="s">
        <v>272</v>
      </c>
      <c r="F126" s="121" t="s">
        <v>113</v>
      </c>
      <c r="G126" s="39" t="s">
        <v>272</v>
      </c>
    </row>
    <row r="127" spans="2:7" ht="15.75" thickBot="1" x14ac:dyDescent="0.3">
      <c r="B127" s="310"/>
      <c r="C127" s="311"/>
      <c r="D127" s="122" t="s">
        <v>179</v>
      </c>
      <c r="E127" s="52" t="s">
        <v>272</v>
      </c>
      <c r="F127" s="8" t="s">
        <v>81</v>
      </c>
      <c r="G127" s="56"/>
    </row>
    <row r="128" spans="2:7" ht="27" customHeight="1" thickBot="1" x14ac:dyDescent="0.3">
      <c r="B128" s="304" t="s">
        <v>180</v>
      </c>
      <c r="C128" s="305"/>
      <c r="D128" s="312" t="s">
        <v>25</v>
      </c>
      <c r="E128" s="313"/>
      <c r="F128" s="313"/>
      <c r="G128" s="314"/>
    </row>
    <row r="129" spans="2:7" ht="15.75" thickBot="1" x14ac:dyDescent="0.3">
      <c r="B129" s="308" t="s">
        <v>181</v>
      </c>
      <c r="C129" s="270"/>
      <c r="D129" s="309" t="s">
        <v>182</v>
      </c>
      <c r="E129" s="309"/>
      <c r="F129" s="57" t="s">
        <v>21</v>
      </c>
      <c r="G129" s="58"/>
    </row>
    <row r="130" spans="2:7" ht="15" customHeight="1" x14ac:dyDescent="0.25">
      <c r="B130" s="271" t="s">
        <v>185</v>
      </c>
      <c r="C130" s="272"/>
      <c r="D130" s="121" t="s">
        <v>18</v>
      </c>
      <c r="E130" s="83"/>
      <c r="F130" s="121" t="s">
        <v>186</v>
      </c>
      <c r="G130" s="39"/>
    </row>
    <row r="131" spans="2:7" x14ac:dyDescent="0.25">
      <c r="B131" s="299"/>
      <c r="C131" s="300"/>
      <c r="D131" s="131" t="s">
        <v>187</v>
      </c>
      <c r="E131" s="20"/>
      <c r="F131" s="131" t="s">
        <v>188</v>
      </c>
      <c r="G131" s="51"/>
    </row>
    <row r="132" spans="2:7" x14ac:dyDescent="0.25">
      <c r="B132" s="299"/>
      <c r="C132" s="300"/>
      <c r="D132" s="131" t="s">
        <v>189</v>
      </c>
      <c r="E132" s="20"/>
      <c r="F132" s="136" t="s">
        <v>190</v>
      </c>
      <c r="G132" s="51"/>
    </row>
    <row r="133" spans="2:7" ht="15.75" thickBot="1" x14ac:dyDescent="0.3">
      <c r="B133" s="279"/>
      <c r="C133" s="280"/>
      <c r="D133" s="8" t="s">
        <v>81</v>
      </c>
      <c r="E133" s="281" t="s">
        <v>1724</v>
      </c>
      <c r="F133" s="281"/>
      <c r="G133" s="282"/>
    </row>
    <row r="134" spans="2:7" ht="15.75" thickBot="1" x14ac:dyDescent="0.3">
      <c r="B134" s="304" t="s">
        <v>191</v>
      </c>
      <c r="C134" s="305"/>
      <c r="D134" s="54" t="s">
        <v>26</v>
      </c>
      <c r="E134" s="306" t="s">
        <v>47</v>
      </c>
      <c r="F134" s="307"/>
      <c r="G134" s="55"/>
    </row>
    <row r="135" spans="2:7" ht="15.75" thickBot="1" x14ac:dyDescent="0.3">
      <c r="B135" s="304" t="s">
        <v>194</v>
      </c>
      <c r="C135" s="305"/>
      <c r="D135" s="312"/>
      <c r="E135" s="313"/>
      <c r="F135" s="313"/>
      <c r="G135" s="314"/>
    </row>
    <row r="136" spans="2:7" x14ac:dyDescent="0.25">
      <c r="B136" s="236" t="s">
        <v>195</v>
      </c>
      <c r="C136" s="248"/>
      <c r="D136" s="238" t="s">
        <v>18</v>
      </c>
      <c r="E136" s="239"/>
      <c r="F136" s="213">
        <v>5</v>
      </c>
      <c r="G136" s="214"/>
    </row>
    <row r="137" spans="2:7" x14ac:dyDescent="0.25">
      <c r="B137" s="249"/>
      <c r="C137" s="250"/>
      <c r="D137" s="136" t="s">
        <v>192</v>
      </c>
      <c r="E137" s="131" t="s">
        <v>44</v>
      </c>
      <c r="F137" s="255">
        <v>5</v>
      </c>
      <c r="G137" s="256"/>
    </row>
    <row r="138" spans="2:7" ht="15.75" thickBot="1" x14ac:dyDescent="0.3">
      <c r="B138" s="253"/>
      <c r="C138" s="254"/>
      <c r="D138" s="8" t="s">
        <v>193</v>
      </c>
      <c r="E138" s="8" t="s">
        <v>44</v>
      </c>
      <c r="F138" s="219"/>
      <c r="G138" s="220"/>
    </row>
    <row r="139" spans="2:7" ht="15.75" thickBot="1" x14ac:dyDescent="0.3">
      <c r="B139" s="196" t="s">
        <v>196</v>
      </c>
      <c r="C139" s="197"/>
      <c r="D139" s="226" t="s">
        <v>198</v>
      </c>
      <c r="E139" s="226"/>
      <c r="F139" s="10" t="s">
        <v>200</v>
      </c>
      <c r="G139" s="139"/>
    </row>
    <row r="140" spans="2:7" ht="15.75" thickBot="1" x14ac:dyDescent="0.3">
      <c r="B140" s="304" t="s">
        <v>201</v>
      </c>
      <c r="C140" s="305"/>
      <c r="D140" s="54" t="s">
        <v>25</v>
      </c>
      <c r="E140" s="306" t="s">
        <v>47</v>
      </c>
      <c r="F140" s="307"/>
      <c r="G140" s="55"/>
    </row>
    <row r="141" spans="2:7" ht="15.75" thickBot="1" x14ac:dyDescent="0.3">
      <c r="B141" s="196" t="s">
        <v>202</v>
      </c>
      <c r="C141" s="197"/>
      <c r="D141" s="226" t="s">
        <v>203</v>
      </c>
      <c r="E141" s="226"/>
      <c r="F141" s="10" t="s">
        <v>200</v>
      </c>
      <c r="G141" s="139" t="s">
        <v>1723</v>
      </c>
    </row>
    <row r="142" spans="2:7" ht="26.25" customHeight="1" thickBot="1" x14ac:dyDescent="0.3">
      <c r="B142" s="304" t="s">
        <v>208</v>
      </c>
      <c r="C142" s="305"/>
      <c r="D142" s="312" t="s">
        <v>207</v>
      </c>
      <c r="E142" s="313"/>
      <c r="F142" s="313"/>
      <c r="G142" s="314"/>
    </row>
    <row r="143" spans="2:7" x14ac:dyDescent="0.25">
      <c r="B143" s="236" t="s">
        <v>209</v>
      </c>
      <c r="C143" s="248"/>
      <c r="D143" s="134" t="s">
        <v>210</v>
      </c>
      <c r="E143" s="134" t="s">
        <v>214</v>
      </c>
      <c r="F143" s="213">
        <v>50</v>
      </c>
      <c r="G143" s="214"/>
    </row>
    <row r="144" spans="2:7" x14ac:dyDescent="0.25">
      <c r="B144" s="249"/>
      <c r="C144" s="250"/>
      <c r="D144" s="131" t="s">
        <v>211</v>
      </c>
      <c r="E144" s="131" t="s">
        <v>214</v>
      </c>
      <c r="F144" s="255">
        <v>50</v>
      </c>
      <c r="G144" s="256"/>
    </row>
    <row r="145" spans="2:8" x14ac:dyDescent="0.25">
      <c r="B145" s="249"/>
      <c r="C145" s="250"/>
      <c r="D145" s="136" t="s">
        <v>212</v>
      </c>
      <c r="E145" s="131" t="s">
        <v>214</v>
      </c>
      <c r="F145" s="255"/>
      <c r="G145" s="256"/>
    </row>
    <row r="146" spans="2:8" x14ac:dyDescent="0.25">
      <c r="B146" s="249"/>
      <c r="C146" s="250"/>
      <c r="D146" s="136" t="s">
        <v>213</v>
      </c>
      <c r="E146" s="136" t="s">
        <v>214</v>
      </c>
      <c r="F146" s="255"/>
      <c r="G146" s="256"/>
    </row>
    <row r="147" spans="2:8" ht="15.75" thickBot="1" x14ac:dyDescent="0.3">
      <c r="B147" s="253"/>
      <c r="C147" s="254"/>
      <c r="D147" s="8" t="s">
        <v>47</v>
      </c>
      <c r="E147" s="315"/>
      <c r="F147" s="316"/>
      <c r="G147" s="317"/>
    </row>
    <row r="148" spans="2:8" ht="29.25" customHeight="1" thickBot="1" x14ac:dyDescent="0.3">
      <c r="B148" s="304" t="s">
        <v>215</v>
      </c>
      <c r="C148" s="305"/>
      <c r="D148" s="54" t="s">
        <v>25</v>
      </c>
      <c r="E148" s="306" t="s">
        <v>216</v>
      </c>
      <c r="F148" s="307"/>
      <c r="G148" s="161">
        <v>200000</v>
      </c>
      <c r="H148" t="s">
        <v>2601</v>
      </c>
    </row>
    <row r="149" spans="2:8" ht="15" customHeight="1" x14ac:dyDescent="0.25">
      <c r="B149" s="321" t="s">
        <v>217</v>
      </c>
      <c r="C149" s="322"/>
      <c r="D149" s="134" t="s">
        <v>218</v>
      </c>
      <c r="E149" s="134" t="s">
        <v>214</v>
      </c>
      <c r="F149" s="325"/>
      <c r="G149" s="326"/>
    </row>
    <row r="150" spans="2:8" x14ac:dyDescent="0.25">
      <c r="B150" s="323"/>
      <c r="C150" s="324"/>
      <c r="D150" s="131" t="s">
        <v>219</v>
      </c>
      <c r="E150" s="131" t="s">
        <v>214</v>
      </c>
      <c r="F150" s="255">
        <v>20</v>
      </c>
      <c r="G150" s="256"/>
    </row>
    <row r="151" spans="2:8" x14ac:dyDescent="0.25">
      <c r="B151" s="327"/>
      <c r="C151" s="328"/>
      <c r="D151" s="136" t="s">
        <v>220</v>
      </c>
      <c r="E151" s="131" t="s">
        <v>214</v>
      </c>
      <c r="F151" s="255">
        <v>20</v>
      </c>
      <c r="G151" s="256"/>
    </row>
    <row r="152" spans="2:8" x14ac:dyDescent="0.25">
      <c r="B152" s="329"/>
      <c r="C152" s="330"/>
      <c r="D152" s="136" t="s">
        <v>221</v>
      </c>
      <c r="E152" s="131" t="s">
        <v>214</v>
      </c>
      <c r="F152" s="255">
        <v>20</v>
      </c>
      <c r="G152" s="256"/>
    </row>
    <row r="153" spans="2:8" x14ac:dyDescent="0.25">
      <c r="B153" s="329"/>
      <c r="C153" s="330"/>
      <c r="D153" s="136" t="s">
        <v>222</v>
      </c>
      <c r="E153" s="131" t="s">
        <v>214</v>
      </c>
      <c r="F153" s="255">
        <v>20</v>
      </c>
      <c r="G153" s="256"/>
    </row>
    <row r="154" spans="2:8" x14ac:dyDescent="0.25">
      <c r="B154" s="329"/>
      <c r="C154" s="330"/>
      <c r="D154" s="136" t="s">
        <v>223</v>
      </c>
      <c r="E154" s="131" t="s">
        <v>214</v>
      </c>
      <c r="F154" s="255">
        <v>20</v>
      </c>
      <c r="G154" s="256"/>
    </row>
    <row r="155" spans="2:8" ht="15.75" thickBot="1" x14ac:dyDescent="0.3">
      <c r="B155" s="329"/>
      <c r="C155" s="330"/>
      <c r="D155" s="137" t="s">
        <v>110</v>
      </c>
      <c r="E155" s="132" t="s">
        <v>214</v>
      </c>
      <c r="F155" s="259"/>
      <c r="G155" s="303"/>
    </row>
    <row r="156" spans="2:8" ht="15.75" customHeight="1" x14ac:dyDescent="0.25">
      <c r="B156" s="271" t="s">
        <v>224</v>
      </c>
      <c r="C156" s="272"/>
      <c r="D156" s="47" t="s">
        <v>25</v>
      </c>
      <c r="E156" s="331" t="s">
        <v>225</v>
      </c>
      <c r="F156" s="331"/>
      <c r="G156" s="38" t="s">
        <v>1722</v>
      </c>
    </row>
    <row r="157" spans="2:8" ht="15.75" thickBot="1" x14ac:dyDescent="0.3">
      <c r="B157" s="279"/>
      <c r="C157" s="280"/>
      <c r="D157" s="59" t="s">
        <v>226</v>
      </c>
      <c r="E157" s="332" t="s">
        <v>225</v>
      </c>
      <c r="F157" s="332"/>
      <c r="G157" s="37"/>
    </row>
    <row r="158" spans="2:8" ht="15.75" customHeight="1" thickBot="1" x14ac:dyDescent="0.3">
      <c r="B158" s="196" t="s">
        <v>227</v>
      </c>
      <c r="C158" s="197"/>
      <c r="D158" s="226" t="s">
        <v>231</v>
      </c>
      <c r="E158" s="226"/>
      <c r="F158" s="10" t="s">
        <v>21</v>
      </c>
      <c r="G158" s="139"/>
    </row>
    <row r="159" spans="2:8" ht="28.5" customHeight="1" thickBot="1" x14ac:dyDescent="0.3">
      <c r="B159" s="304" t="s">
        <v>235</v>
      </c>
      <c r="C159" s="305"/>
      <c r="D159" s="312" t="s">
        <v>1721</v>
      </c>
      <c r="E159" s="313"/>
      <c r="F159" s="313"/>
      <c r="G159" s="314"/>
    </row>
    <row r="160" spans="2:8" ht="26.25" customHeight="1" thickBot="1" x14ac:dyDescent="0.3">
      <c r="B160" s="304" t="s">
        <v>236</v>
      </c>
      <c r="C160" s="305"/>
      <c r="D160" s="312" t="s">
        <v>238</v>
      </c>
      <c r="E160" s="313"/>
      <c r="F160" s="313"/>
      <c r="G160" s="314"/>
    </row>
    <row r="161" spans="2:7" ht="27.75" customHeight="1" thickBot="1" x14ac:dyDescent="0.3">
      <c r="B161" s="304" t="s">
        <v>241</v>
      </c>
      <c r="C161" s="305"/>
      <c r="D161" s="312" t="s">
        <v>1720</v>
      </c>
      <c r="E161" s="313"/>
      <c r="F161" s="313"/>
      <c r="G161" s="314"/>
    </row>
    <row r="162" spans="2:7" ht="25.5" customHeight="1" thickBot="1" x14ac:dyDescent="0.3">
      <c r="B162" s="318" t="s">
        <v>242</v>
      </c>
      <c r="C162" s="319"/>
      <c r="D162" s="320" t="s">
        <v>25</v>
      </c>
      <c r="E162" s="320"/>
      <c r="F162" s="119" t="s">
        <v>243</v>
      </c>
      <c r="G162" s="139" t="s">
        <v>1719</v>
      </c>
    </row>
    <row r="163" spans="2:7" ht="15.75" thickBot="1" x14ac:dyDescent="0.3"/>
    <row r="164" spans="2:7" ht="15.75" thickBot="1" x14ac:dyDescent="0.3">
      <c r="B164" s="221" t="s">
        <v>245</v>
      </c>
      <c r="C164" s="222"/>
      <c r="D164" s="222"/>
      <c r="E164" s="222"/>
      <c r="F164" s="222"/>
      <c r="G164" s="223"/>
    </row>
    <row r="165" spans="2:7" ht="15.75" thickBot="1" x14ac:dyDescent="0.3"/>
    <row r="166" spans="2:7" x14ac:dyDescent="0.25">
      <c r="B166" s="271" t="s">
        <v>246</v>
      </c>
      <c r="C166" s="272"/>
      <c r="D166" s="121" t="s">
        <v>18</v>
      </c>
      <c r="E166" s="83"/>
      <c r="F166" s="121" t="s">
        <v>247</v>
      </c>
      <c r="G166" s="39"/>
    </row>
    <row r="167" spans="2:7" x14ac:dyDescent="0.25">
      <c r="B167" s="277"/>
      <c r="C167" s="278"/>
      <c r="D167" s="131" t="s">
        <v>248</v>
      </c>
      <c r="E167" s="20"/>
      <c r="F167" s="131" t="s">
        <v>249</v>
      </c>
      <c r="G167" s="51"/>
    </row>
    <row r="168" spans="2:7" x14ac:dyDescent="0.25">
      <c r="B168" s="277"/>
      <c r="C168" s="278"/>
      <c r="D168" s="132" t="s">
        <v>250</v>
      </c>
      <c r="E168" s="50"/>
      <c r="F168" s="132" t="s">
        <v>251</v>
      </c>
      <c r="G168" s="53" t="s">
        <v>272</v>
      </c>
    </row>
    <row r="169" spans="2:7" x14ac:dyDescent="0.25">
      <c r="B169" s="277"/>
      <c r="C169" s="278"/>
      <c r="D169" s="132" t="s">
        <v>252</v>
      </c>
      <c r="E169" s="50"/>
      <c r="F169" s="132"/>
      <c r="G169" s="53"/>
    </row>
    <row r="170" spans="2:7" x14ac:dyDescent="0.25">
      <c r="B170" s="277"/>
      <c r="C170" s="278"/>
      <c r="D170" s="132" t="s">
        <v>253</v>
      </c>
      <c r="E170" s="50"/>
      <c r="F170" s="132" t="s">
        <v>255</v>
      </c>
      <c r="G170" s="53"/>
    </row>
    <row r="171" spans="2:7" x14ac:dyDescent="0.25">
      <c r="B171" s="277"/>
      <c r="C171" s="278"/>
      <c r="D171" s="132" t="s">
        <v>254</v>
      </c>
      <c r="E171" s="50"/>
      <c r="F171" s="132" t="s">
        <v>255</v>
      </c>
      <c r="G171" s="53"/>
    </row>
    <row r="172" spans="2:7" ht="15.75" thickBot="1" x14ac:dyDescent="0.3">
      <c r="B172" s="279"/>
      <c r="C172" s="280"/>
      <c r="D172" s="8" t="s">
        <v>110</v>
      </c>
      <c r="E172" s="52" t="s">
        <v>272</v>
      </c>
      <c r="F172" s="122" t="s">
        <v>255</v>
      </c>
      <c r="G172" s="56" t="s">
        <v>1718</v>
      </c>
    </row>
    <row r="173" spans="2:7" x14ac:dyDescent="0.25">
      <c r="B173" s="271" t="s">
        <v>256</v>
      </c>
      <c r="C173" s="272"/>
      <c r="D173" s="121" t="s">
        <v>257</v>
      </c>
      <c r="E173" s="83"/>
      <c r="F173" s="121" t="s">
        <v>258</v>
      </c>
      <c r="G173" s="39" t="s">
        <v>272</v>
      </c>
    </row>
    <row r="174" spans="2:7" x14ac:dyDescent="0.25">
      <c r="B174" s="277"/>
      <c r="C174" s="278"/>
      <c r="D174" s="132" t="s">
        <v>259</v>
      </c>
      <c r="E174" s="50"/>
      <c r="F174" s="132" t="s">
        <v>255</v>
      </c>
      <c r="G174" s="53"/>
    </row>
    <row r="175" spans="2:7" x14ac:dyDescent="0.25">
      <c r="B175" s="277"/>
      <c r="C175" s="278"/>
      <c r="D175" s="132" t="s">
        <v>254</v>
      </c>
      <c r="E175" s="50"/>
      <c r="F175" s="132" t="s">
        <v>255</v>
      </c>
      <c r="G175" s="53"/>
    </row>
    <row r="176" spans="2:7" ht="15.75" thickBot="1" x14ac:dyDescent="0.3">
      <c r="B176" s="279"/>
      <c r="C176" s="280"/>
      <c r="D176" s="8" t="s">
        <v>110</v>
      </c>
      <c r="E176" s="52"/>
      <c r="F176" s="122" t="s">
        <v>255</v>
      </c>
      <c r="G176" s="56"/>
    </row>
    <row r="177" spans="2:7" ht="15.75" thickBot="1" x14ac:dyDescent="0.3">
      <c r="B177" s="318" t="s">
        <v>260</v>
      </c>
      <c r="C177" s="319"/>
      <c r="D177" s="120" t="s">
        <v>25</v>
      </c>
      <c r="E177" s="333" t="s">
        <v>225</v>
      </c>
      <c r="F177" s="333"/>
      <c r="G177" s="11" t="s">
        <v>1717</v>
      </c>
    </row>
    <row r="178" spans="2:7" ht="27" customHeight="1" thickBot="1" x14ac:dyDescent="0.3">
      <c r="B178" s="304" t="s">
        <v>261</v>
      </c>
      <c r="C178" s="305"/>
      <c r="D178" s="312" t="s">
        <v>1645</v>
      </c>
      <c r="E178" s="313"/>
      <c r="F178" s="313"/>
      <c r="G178" s="314"/>
    </row>
    <row r="179" spans="2:7" ht="26.25" customHeight="1" thickBot="1" x14ac:dyDescent="0.3">
      <c r="B179" s="304" t="s">
        <v>262</v>
      </c>
      <c r="C179" s="305"/>
      <c r="D179" s="312" t="s">
        <v>1716</v>
      </c>
      <c r="E179" s="313"/>
      <c r="F179" s="313"/>
      <c r="G179" s="314"/>
    </row>
    <row r="180" spans="2:7" ht="15.75" thickBot="1" x14ac:dyDescent="0.3">
      <c r="B180" s="318" t="s">
        <v>263</v>
      </c>
      <c r="C180" s="319"/>
      <c r="D180" s="120" t="s">
        <v>26</v>
      </c>
      <c r="E180" s="333" t="s">
        <v>255</v>
      </c>
      <c r="F180" s="333"/>
      <c r="G180" s="11"/>
    </row>
    <row r="181" spans="2:7" x14ac:dyDescent="0.25">
      <c r="B181" s="271" t="s">
        <v>264</v>
      </c>
      <c r="C181" s="272"/>
      <c r="D181" s="121" t="s">
        <v>265</v>
      </c>
      <c r="E181" s="83"/>
      <c r="F181" s="121" t="s">
        <v>266</v>
      </c>
      <c r="G181" s="39"/>
    </row>
    <row r="182" spans="2:7" x14ac:dyDescent="0.25">
      <c r="B182" s="277"/>
      <c r="C182" s="278"/>
      <c r="D182" s="132" t="s">
        <v>267</v>
      </c>
      <c r="E182" s="50"/>
      <c r="F182" s="132" t="s">
        <v>255</v>
      </c>
      <c r="G182" s="53"/>
    </row>
    <row r="183" spans="2:7" ht="15.75" thickBot="1" x14ac:dyDescent="0.3">
      <c r="B183" s="279"/>
      <c r="C183" s="280"/>
      <c r="D183" s="8" t="s">
        <v>110</v>
      </c>
      <c r="E183" s="52"/>
      <c r="F183" s="122" t="s">
        <v>255</v>
      </c>
      <c r="G183" s="56"/>
    </row>
  </sheetData>
  <mergeCells count="198">
    <mergeCell ref="B181:C183"/>
    <mergeCell ref="B164:G164"/>
    <mergeCell ref="B166:C172"/>
    <mergeCell ref="B173:C176"/>
    <mergeCell ref="B177:C177"/>
    <mergeCell ref="E177:F177"/>
    <mergeCell ref="B159:C159"/>
    <mergeCell ref="D159:G159"/>
    <mergeCell ref="B160:C160"/>
    <mergeCell ref="D160:G160"/>
    <mergeCell ref="B178:C178"/>
    <mergeCell ref="D178:G178"/>
    <mergeCell ref="B179:C179"/>
    <mergeCell ref="D179:G179"/>
    <mergeCell ref="B180:C180"/>
    <mergeCell ref="E180:F180"/>
    <mergeCell ref="F143:G143"/>
    <mergeCell ref="B144:C147"/>
    <mergeCell ref="F144:G144"/>
    <mergeCell ref="F145:G145"/>
    <mergeCell ref="F146:G146"/>
    <mergeCell ref="E147:G147"/>
    <mergeCell ref="B161:C161"/>
    <mergeCell ref="D161:G161"/>
    <mergeCell ref="B162:C162"/>
    <mergeCell ref="D162:E162"/>
    <mergeCell ref="B149:C150"/>
    <mergeCell ref="F149:G149"/>
    <mergeCell ref="F150:G150"/>
    <mergeCell ref="B151:C155"/>
    <mergeCell ref="F151:G151"/>
    <mergeCell ref="F152:G152"/>
    <mergeCell ref="F153:G153"/>
    <mergeCell ref="F154:G154"/>
    <mergeCell ref="F155:G155"/>
    <mergeCell ref="B156:C157"/>
    <mergeCell ref="E156:F156"/>
    <mergeCell ref="E157:F157"/>
    <mergeCell ref="B158:C158"/>
    <mergeCell ref="D158:E158"/>
    <mergeCell ref="D128:G128"/>
    <mergeCell ref="B129:C129"/>
    <mergeCell ref="D129:E129"/>
    <mergeCell ref="B148:C148"/>
    <mergeCell ref="E148:F148"/>
    <mergeCell ref="B134:C134"/>
    <mergeCell ref="E134:F134"/>
    <mergeCell ref="B135:C135"/>
    <mergeCell ref="D135:G135"/>
    <mergeCell ref="B136:C136"/>
    <mergeCell ref="D136:E136"/>
    <mergeCell ref="F136:G136"/>
    <mergeCell ref="B137:C138"/>
    <mergeCell ref="F137:G137"/>
    <mergeCell ref="F138:G138"/>
    <mergeCell ref="B139:C139"/>
    <mergeCell ref="D139:E139"/>
    <mergeCell ref="B140:C140"/>
    <mergeCell ref="E140:F140"/>
    <mergeCell ref="B141:C141"/>
    <mergeCell ref="D141:E141"/>
    <mergeCell ref="B142:C142"/>
    <mergeCell ref="D142:G142"/>
    <mergeCell ref="B143:C143"/>
    <mergeCell ref="E106:F106"/>
    <mergeCell ref="B107:C107"/>
    <mergeCell ref="E107:F107"/>
    <mergeCell ref="B130:C133"/>
    <mergeCell ref="E133:G133"/>
    <mergeCell ref="B112:C112"/>
    <mergeCell ref="E112:F112"/>
    <mergeCell ref="B113:C113"/>
    <mergeCell ref="E113:F113"/>
    <mergeCell ref="B114:C117"/>
    <mergeCell ref="E117:G117"/>
    <mergeCell ref="B118:C118"/>
    <mergeCell ref="E118:F118"/>
    <mergeCell ref="B119:C119"/>
    <mergeCell ref="D119:G119"/>
    <mergeCell ref="B120:C120"/>
    <mergeCell ref="D120:E120"/>
    <mergeCell ref="B121:C123"/>
    <mergeCell ref="B124:C124"/>
    <mergeCell ref="E124:F124"/>
    <mergeCell ref="B125:C125"/>
    <mergeCell ref="E125:F125"/>
    <mergeCell ref="B126:C127"/>
    <mergeCell ref="B128:C128"/>
    <mergeCell ref="B108:C110"/>
    <mergeCell ref="E110:G110"/>
    <mergeCell ref="B111:C111"/>
    <mergeCell ref="E111:F111"/>
    <mergeCell ref="B81:B86"/>
    <mergeCell ref="E81:F81"/>
    <mergeCell ref="E82:F82"/>
    <mergeCell ref="E83:F83"/>
    <mergeCell ref="E84:F84"/>
    <mergeCell ref="E85:F85"/>
    <mergeCell ref="E86:F86"/>
    <mergeCell ref="B87:C90"/>
    <mergeCell ref="E90:G90"/>
    <mergeCell ref="B91:C95"/>
    <mergeCell ref="F93:F95"/>
    <mergeCell ref="G93:G95"/>
    <mergeCell ref="B96:C100"/>
    <mergeCell ref="E100:G100"/>
    <mergeCell ref="B101:C101"/>
    <mergeCell ref="E101:F101"/>
    <mergeCell ref="B103:G103"/>
    <mergeCell ref="B105:C105"/>
    <mergeCell ref="E105:F105"/>
    <mergeCell ref="B106:C106"/>
    <mergeCell ref="E67:F67"/>
    <mergeCell ref="B68:C68"/>
    <mergeCell ref="E68:F68"/>
    <mergeCell ref="B69:B73"/>
    <mergeCell ref="E69:F69"/>
    <mergeCell ref="E70:F70"/>
    <mergeCell ref="E71:F71"/>
    <mergeCell ref="E72:F72"/>
    <mergeCell ref="E73:F73"/>
    <mergeCell ref="B43:C43"/>
    <mergeCell ref="B44:C45"/>
    <mergeCell ref="D44:E44"/>
    <mergeCell ref="B74:B80"/>
    <mergeCell ref="E74:F74"/>
    <mergeCell ref="E75:F75"/>
    <mergeCell ref="E76:F76"/>
    <mergeCell ref="E77:F77"/>
    <mergeCell ref="E78:F78"/>
    <mergeCell ref="E79:F79"/>
    <mergeCell ref="E80:F80"/>
    <mergeCell ref="B53:C54"/>
    <mergeCell ref="E54:G54"/>
    <mergeCell ref="B55:C58"/>
    <mergeCell ref="E58:G58"/>
    <mergeCell ref="B59:C62"/>
    <mergeCell ref="E62:G62"/>
    <mergeCell ref="B63:C63"/>
    <mergeCell ref="E63:F63"/>
    <mergeCell ref="B64:C64"/>
    <mergeCell ref="D64:G64"/>
    <mergeCell ref="B65:C65"/>
    <mergeCell ref="E65:F65"/>
    <mergeCell ref="B66:G66"/>
    <mergeCell ref="F44:G44"/>
    <mergeCell ref="B46:B51"/>
    <mergeCell ref="B52:C52"/>
    <mergeCell ref="D52:G52"/>
    <mergeCell ref="B30:C30"/>
    <mergeCell ref="F30:G30"/>
    <mergeCell ref="B31:C35"/>
    <mergeCell ref="F31:G31"/>
    <mergeCell ref="F32:G32"/>
    <mergeCell ref="F33:G33"/>
    <mergeCell ref="F34:G34"/>
    <mergeCell ref="F35:G35"/>
    <mergeCell ref="B36:C36"/>
    <mergeCell ref="D36:G36"/>
    <mergeCell ref="B37:C37"/>
    <mergeCell ref="D37:G37"/>
    <mergeCell ref="B38:C38"/>
    <mergeCell ref="D38:G38"/>
    <mergeCell ref="B39:C39"/>
    <mergeCell ref="D39:E39"/>
    <mergeCell ref="B40:C42"/>
    <mergeCell ref="D40:E40"/>
    <mergeCell ref="D41:E41"/>
    <mergeCell ref="D42:E42"/>
    <mergeCell ref="B22:C22"/>
    <mergeCell ref="E22:F22"/>
    <mergeCell ref="B23:C29"/>
    <mergeCell ref="E23:F23"/>
    <mergeCell ref="E24:F24"/>
    <mergeCell ref="E25:F25"/>
    <mergeCell ref="E26:F26"/>
    <mergeCell ref="E27:F27"/>
    <mergeCell ref="E28:F28"/>
    <mergeCell ref="E29:F29"/>
    <mergeCell ref="B20:C20"/>
    <mergeCell ref="E20:F20"/>
    <mergeCell ref="B21:C21"/>
    <mergeCell ref="D21:G21"/>
    <mergeCell ref="B2:B4"/>
    <mergeCell ref="C2:G4"/>
    <mergeCell ref="B7:G7"/>
    <mergeCell ref="C8:D8"/>
    <mergeCell ref="F8:G8"/>
    <mergeCell ref="E9:G9"/>
    <mergeCell ref="C10:G10"/>
    <mergeCell ref="B13:G13"/>
    <mergeCell ref="C15:G15"/>
    <mergeCell ref="D16:E16"/>
    <mergeCell ref="B17:C17"/>
    <mergeCell ref="D17:E17"/>
    <mergeCell ref="B18:C18"/>
    <mergeCell ref="D18:G18"/>
    <mergeCell ref="B19:C19"/>
  </mergeCells>
  <hyperlinks>
    <hyperlink ref="C10" r:id="rId1" xr:uid="{A25F8C72-0B88-4D4F-A2D8-5C6BCBA60572}"/>
  </hyperlinks>
  <pageMargins left="0.7" right="0.7" top="0.75" bottom="0.75" header="0.3" footer="0.3"/>
  <pageSetup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144</vt:i4>
      </vt:variant>
    </vt:vector>
  </HeadingPairs>
  <TitlesOfParts>
    <vt:vector size="144" baseType="lpstr">
      <vt:lpstr>P-001-LR</vt:lpstr>
      <vt:lpstr>P-002-WV</vt:lpstr>
      <vt:lpstr>P-003-BG</vt:lpstr>
      <vt:lpstr>P-004-JM</vt:lpstr>
      <vt:lpstr>P-005-AS</vt:lpstr>
      <vt:lpstr>P-006-MO</vt:lpstr>
      <vt:lpstr>P-007-ES</vt:lpstr>
      <vt:lpstr>P-008-YC</vt:lpstr>
      <vt:lpstr>P-009-DR</vt:lpstr>
      <vt:lpstr>P-010-JR</vt:lpstr>
      <vt:lpstr>P-011-MC</vt:lpstr>
      <vt:lpstr>P-012-JO</vt:lpstr>
      <vt:lpstr>P-013-SP</vt:lpstr>
      <vt:lpstr>P-014-LC</vt:lpstr>
      <vt:lpstr>P-015-CS</vt:lpstr>
      <vt:lpstr>P-016-IC</vt:lpstr>
      <vt:lpstr>P-017-EM</vt:lpstr>
      <vt:lpstr>P-018-AM</vt:lpstr>
      <vt:lpstr>P-019-ME</vt:lpstr>
      <vt:lpstr>P-020-RS</vt:lpstr>
      <vt:lpstr>P-021-MM</vt:lpstr>
      <vt:lpstr>P-022-MA</vt:lpstr>
      <vt:lpstr>P-023-OC</vt:lpstr>
      <vt:lpstr>P-024-MP</vt:lpstr>
      <vt:lpstr>P-025-CB</vt:lpstr>
      <vt:lpstr>P-026-FC</vt:lpstr>
      <vt:lpstr>P-027-JA</vt:lpstr>
      <vt:lpstr>P-028-ED</vt:lpstr>
      <vt:lpstr>P-029-EP</vt:lpstr>
      <vt:lpstr>P-030-LA</vt:lpstr>
      <vt:lpstr>P-031-CC</vt:lpstr>
      <vt:lpstr>P-032-MP</vt:lpstr>
      <vt:lpstr>P-033-PO</vt:lpstr>
      <vt:lpstr>P-034-CM</vt:lpstr>
      <vt:lpstr>P-035-FG</vt:lpstr>
      <vt:lpstr>P-036-JC</vt:lpstr>
      <vt:lpstr>P-037-IR</vt:lpstr>
      <vt:lpstr>P-038-SC</vt:lpstr>
      <vt:lpstr>P-039-JA</vt:lpstr>
      <vt:lpstr>P-040-FB</vt:lpstr>
      <vt:lpstr>P-041-LA</vt:lpstr>
      <vt:lpstr>P-042-ML</vt:lpstr>
      <vt:lpstr>P-043-EP</vt:lpstr>
      <vt:lpstr>P-044-RO</vt:lpstr>
      <vt:lpstr>P-045-AM</vt:lpstr>
      <vt:lpstr>P-046-AO</vt:lpstr>
      <vt:lpstr>P-047-HP</vt:lpstr>
      <vt:lpstr>P-048-GM</vt:lpstr>
      <vt:lpstr>P-049-SR</vt:lpstr>
      <vt:lpstr>P-050-RA</vt:lpstr>
      <vt:lpstr>P-051-ER</vt:lpstr>
      <vt:lpstr>P-052-JR</vt:lpstr>
      <vt:lpstr>P-053-CR</vt:lpstr>
      <vt:lpstr>P-054-VC</vt:lpstr>
      <vt:lpstr>P-055-RG</vt:lpstr>
      <vt:lpstr>P-056-DN</vt:lpstr>
      <vt:lpstr>P-057-YS</vt:lpstr>
      <vt:lpstr>P-058-IC</vt:lpstr>
      <vt:lpstr>P-059-CC</vt:lpstr>
      <vt:lpstr>P-060-NZ</vt:lpstr>
      <vt:lpstr>P-061-MJ</vt:lpstr>
      <vt:lpstr>P-062-LN</vt:lpstr>
      <vt:lpstr>P-068-AS</vt:lpstr>
      <vt:lpstr>P-069-RN</vt:lpstr>
      <vt:lpstr>P-070-EG</vt:lpstr>
      <vt:lpstr>P-071-PG</vt:lpstr>
      <vt:lpstr>P-072-JG</vt:lpstr>
      <vt:lpstr>P-001-DG</vt:lpstr>
      <vt:lpstr>P-002-DL</vt:lpstr>
      <vt:lpstr>P-003-HCOR</vt:lpstr>
      <vt:lpstr>P-004-FAPI</vt:lpstr>
      <vt:lpstr>P-005-JLAY</vt:lpstr>
      <vt:lpstr>P-006-MMON</vt:lpstr>
      <vt:lpstr>P-007-JDO</vt:lpstr>
      <vt:lpstr>P-008-GCA</vt:lpstr>
      <vt:lpstr>P-009-WRO</vt:lpstr>
      <vt:lpstr>P-010-AGA</vt:lpstr>
      <vt:lpstr>P-011-OVBU</vt:lpstr>
      <vt:lpstr>P-012-JUBA</vt:lpstr>
      <vt:lpstr>P-013-ARMO</vt:lpstr>
      <vt:lpstr>P-014-CAMO</vt:lpstr>
      <vt:lpstr>P-015-ALGO</vt:lpstr>
      <vt:lpstr>P-016-MARA</vt:lpstr>
      <vt:lpstr>P-017-LRIV</vt:lpstr>
      <vt:lpstr>P-018-OFLO</vt:lpstr>
      <vt:lpstr>P-019-EAS</vt:lpstr>
      <vt:lpstr>P-020-API</vt:lpstr>
      <vt:lpstr>P-021-GG</vt:lpstr>
      <vt:lpstr>P-022-HG</vt:lpstr>
      <vt:lpstr>P-023-EO</vt:lpstr>
      <vt:lpstr>P-024-RC</vt:lpstr>
      <vt:lpstr>P-025-LC</vt:lpstr>
      <vt:lpstr>P-026-FA</vt:lpstr>
      <vt:lpstr>P-027-CD</vt:lpstr>
      <vt:lpstr>P-028-ASO</vt:lpstr>
      <vt:lpstr>P-029-ER</vt:lpstr>
      <vt:lpstr>P-030-NP</vt:lpstr>
      <vt:lpstr>M-001-SQ</vt:lpstr>
      <vt:lpstr>M-002-BE</vt:lpstr>
      <vt:lpstr>M-003-FR</vt:lpstr>
      <vt:lpstr>M-004-HC</vt:lpstr>
      <vt:lpstr>M-005-JR</vt:lpstr>
      <vt:lpstr>M-006-JM</vt:lpstr>
      <vt:lpstr>M-007-INV3N</vt:lpstr>
      <vt:lpstr>M-008-RPIC</vt:lpstr>
      <vt:lpstr>M-009-ORO</vt:lpstr>
      <vt:lpstr>M-010-PCJ</vt:lpstr>
      <vt:lpstr>M-011-ANAV</vt:lpstr>
      <vt:lpstr>M-012-YTA</vt:lpstr>
      <vt:lpstr>P-001-AS</vt:lpstr>
      <vt:lpstr>P-002-WR</vt:lpstr>
      <vt:lpstr>P-003-AP</vt:lpstr>
      <vt:lpstr>P-004-AM</vt:lpstr>
      <vt:lpstr>P-005-EJ</vt:lpstr>
      <vt:lpstr>P-006-CS</vt:lpstr>
      <vt:lpstr>P-007-MA</vt:lpstr>
      <vt:lpstr>P-008-MF</vt:lpstr>
      <vt:lpstr>P-009-EN</vt:lpstr>
      <vt:lpstr>P-010-NR</vt:lpstr>
      <vt:lpstr>P-011-OP</vt:lpstr>
      <vt:lpstr>P-012-JR</vt:lpstr>
      <vt:lpstr>P-013-CR</vt:lpstr>
      <vt:lpstr>P-014-MC</vt:lpstr>
      <vt:lpstr>P-015-JD</vt:lpstr>
      <vt:lpstr>P-016-EG</vt:lpstr>
      <vt:lpstr>P-017-CP</vt:lpstr>
      <vt:lpstr>P-019-AA</vt:lpstr>
      <vt:lpstr>P-020-JD</vt:lpstr>
      <vt:lpstr>P-021-RG</vt:lpstr>
      <vt:lpstr>P-022-EN</vt:lpstr>
      <vt:lpstr>P-023-JS</vt:lpstr>
      <vt:lpstr>P-024-GC</vt:lpstr>
      <vt:lpstr>P-025-GC</vt:lpstr>
      <vt:lpstr>P-018-WH</vt:lpstr>
      <vt:lpstr>P-026-EC</vt:lpstr>
      <vt:lpstr>P-027-GJ</vt:lpstr>
      <vt:lpstr>P-028-FQ</vt:lpstr>
      <vt:lpstr>P-029-RQ</vt:lpstr>
      <vt:lpstr>P-030-EA</vt:lpstr>
      <vt:lpstr>P-031-WP</vt:lpstr>
      <vt:lpstr>P-032-GR</vt:lpstr>
      <vt:lpstr>P-033-OS</vt:lpstr>
      <vt:lpstr>P-034-LR</vt:lpstr>
      <vt:lpstr>P-035-GM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LibiaR</dc:creator>
  <cp:lastModifiedBy>HP</cp:lastModifiedBy>
  <dcterms:created xsi:type="dcterms:W3CDTF">2020-11-17T00:40:03Z</dcterms:created>
  <dcterms:modified xsi:type="dcterms:W3CDTF">2021-05-27T18:07:34Z</dcterms:modified>
</cp:coreProperties>
</file>