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dnaranjo\Documents\documents\tudineroavenezuela\"/>
    </mc:Choice>
  </mc:AlternateContent>
  <bookViews>
    <workbookView xWindow="0" yWindow="0" windowWidth="23040" windowHeight="9192"/>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C15" i="1"/>
  <c r="H2" i="1" l="1"/>
  <c r="I2" i="1"/>
  <c r="J2" i="1"/>
</calcChain>
</file>

<file path=xl/sharedStrings.xml><?xml version="1.0" encoding="utf-8"?>
<sst xmlns="http://schemas.openxmlformats.org/spreadsheetml/2006/main" count="22" uniqueCount="21">
  <si>
    <t>estado en la vista de editar usuario no se muestra</t>
  </si>
  <si>
    <t>ajustar campos usuario_saldo y usuario_deuda para que permita tener 2 decimales en base de datos</t>
  </si>
  <si>
    <t>replicar ajuste punto 5 en la vista calculadora</t>
  </si>
  <si>
    <t>calculadora ajustar label COP, por el tipo de moneda que tenga el usuario</t>
  </si>
  <si>
    <t>deal ajustar label valor pesos, por el tipo de moneda que tenga el usuario</t>
  </si>
  <si>
    <t>replicar ajuste punto 5 en la vista deal campo valor pesos</t>
  </si>
  <si>
    <t>ajustar labels home y calculadora saldo y deuda para que muestre decimales</t>
  </si>
  <si>
    <t>ajustar los campos de montos en las tabla de usuario_compra y en la tabla de giros</t>
  </si>
  <si>
    <t>ajustar reportes que tenga datos del monto en usd o bss</t>
  </si>
  <si>
    <t>Tarea</t>
  </si>
  <si>
    <t>Tiempo (horas)</t>
  </si>
  <si>
    <t>Total</t>
  </si>
  <si>
    <t>Valor hora</t>
  </si>
  <si>
    <t>Días hábiles</t>
  </si>
  <si>
    <t>Tiempo en horas</t>
  </si>
  <si>
    <t>Ítem</t>
  </si>
  <si>
    <t>Tiempo (minutos)</t>
  </si>
  <si>
    <t>porcentaje de comisión en la vista de editar usuario debe ser menor o igual a la del padre</t>
  </si>
  <si>
    <t>tipo tasa en la vista editar usuario se debe habilitar solo para el administrador (solo en la creación), los otros usuarios deben heredar la tasa del padre</t>
  </si>
  <si>
    <t>monto en la modal recargar usuario debe ser campo de tipo numero, sin separador de miles, con dos decimales para tipo de moneda usd, sin decimales para tipo de moneda bss, agregar descripción del monto con separación de miles debajo del campo, para todos los usuarios</t>
  </si>
  <si>
    <t>ajustar el envió de un giro para que se ajuste a los nuevos campos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</si>
</sst>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wrapText="1" readingOrder="1"/>
    </xf>
    <xf numFmtId="0" fontId="0" fillId="0" borderId="0" xfId="0" applyAlignment="1">
      <alignment horizontal="left" vertical="top" wrapText="1" readingOrder="1"/>
    </xf>
    <xf numFmtId="0" fontId="0" fillId="0" borderId="0" xfId="0" applyFont="1" applyAlignment="1">
      <alignment horizontal="center" vertical="center" wrapText="1" readingOrder="1"/>
    </xf>
    <xf numFmtId="0" fontId="1" fillId="0" borderId="0" xfId="0" applyFont="1" applyAlignment="1">
      <alignment horizontal="center" vertical="center" wrapText="1" readingOrder="1"/>
    </xf>
    <xf numFmtId="164" fontId="0" fillId="0" borderId="0" xfId="0" applyNumberFormat="1" applyFont="1" applyAlignment="1">
      <alignment horizontal="center" vertical="center" wrapText="1" readingOrder="1"/>
    </xf>
    <xf numFmtId="0" fontId="1" fillId="0" borderId="0" xfId="0" applyNumberFormat="1" applyFont="1" applyAlignment="1">
      <alignment horizontal="center" vertical="center" wrapText="1" readingOrder="1"/>
    </xf>
    <xf numFmtId="164" fontId="1" fillId="0" borderId="0" xfId="0" applyNumberFormat="1" applyFont="1" applyAlignment="1">
      <alignment horizontal="center" vertical="center" wrapText="1" readingOrder="1"/>
    </xf>
    <xf numFmtId="0" fontId="2" fillId="0" borderId="0" xfId="0" applyFont="1" applyAlignment="1">
      <alignment vertical="top" wrapText="1" readingOrder="1"/>
    </xf>
  </cellXfs>
  <cellStyles count="1">
    <cellStyle name="Normal" xfId="0" builtinId="0"/>
  </cellStyles>
  <dxfs count="12">
    <dxf>
      <font>
        <strike val="0"/>
        <outline val="0"/>
        <shadow val="0"/>
        <u val="none"/>
        <vertAlign val="baseline"/>
        <sz val="11"/>
        <color theme="1"/>
        <name val="Calibri"/>
        <scheme val="minor"/>
      </font>
      <numFmt numFmtId="164" formatCode="&quot;$&quot;\ #,##0"/>
      <alignment horizontal="center" vertical="center" textRotation="0" wrapText="1" indent="0" justifyLastLine="0" shrinkToFit="0" readingOrder="1"/>
    </dxf>
    <dxf>
      <font>
        <strike val="0"/>
        <outline val="0"/>
        <shadow val="0"/>
        <u val="none"/>
        <vertAlign val="baseline"/>
        <sz val="11"/>
        <color theme="1"/>
        <name val="Calibri"/>
        <scheme val="minor"/>
      </font>
      <numFmt numFmtId="0" formatCode="General"/>
      <alignment horizontal="center" vertical="center" textRotation="0" wrapText="1" indent="0" justifyLastLine="0" shrinkToFit="0" readingOrder="1"/>
    </dxf>
    <dxf>
      <font>
        <strike val="0"/>
        <outline val="0"/>
        <shadow val="0"/>
        <u val="none"/>
        <vertAlign val="baseline"/>
        <sz val="11"/>
        <color theme="1"/>
        <name val="Calibri"/>
        <scheme val="minor"/>
      </font>
      <numFmt numFmtId="0" formatCode="General"/>
      <alignment horizontal="center" vertical="center" textRotation="0" wrapText="1" indent="0" justifyLastLine="0" shrinkToFit="0" readingOrder="1"/>
    </dxf>
    <dxf>
      <font>
        <strike val="0"/>
        <outline val="0"/>
        <shadow val="0"/>
        <u val="none"/>
        <vertAlign val="baseline"/>
        <sz val="11"/>
        <color theme="1"/>
        <name val="Calibri"/>
        <scheme val="minor"/>
      </font>
      <numFmt numFmtId="164" formatCode="&quot;$&quot;\ #,##0"/>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font>
        <strike val="0"/>
        <outline val="0"/>
        <shadow val="0"/>
        <u val="none"/>
        <vertAlign val="baseline"/>
        <sz val="11"/>
        <color theme="1"/>
        <name val="Calibri"/>
        <scheme val="minor"/>
      </font>
      <alignment horizontal="center" vertical="center" textRotation="0" wrapText="1" indent="0" justifyLastLine="0" shrinkToFit="0" readingOrder="1"/>
    </dxf>
    <dxf>
      <alignment horizontal="general" vertical="top" textRotation="0" wrapText="1" indent="0" justifyLastLine="0" shrinkToFit="0" readingOrder="1"/>
    </dxf>
    <dxf>
      <alignment horizontal="general" vertical="top" textRotation="0" wrapText="1" indent="0" justifyLastLine="0" shrinkToFit="0" readingOrder="1"/>
    </dxf>
    <dxf>
      <alignment horizontal="general" vertical="top" textRotation="0" wrapText="1" indent="0" justifyLastLine="0" shrinkToFit="0" readingOrder="1"/>
    </dxf>
    <dxf>
      <alignment horizontal="general" vertical="top" textRotation="0" wrapText="1" indent="0" justifyLastLine="0" shrinkToFit="0" readingOrder="1"/>
    </dxf>
    <dxf>
      <alignment horizontal="general" vertical="top" textRotation="0" wrapText="1" indent="0" justifyLastLine="0" shrinkToFit="0" readingOrder="1"/>
    </dxf>
    <dxf>
      <alignment horizontal="general" vertical="top"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D15" totalsRowShown="0" headerRowDxfId="11" dataDxfId="10">
  <tableColumns count="4">
    <tableColumn id="1" name="Ítem" dataDxfId="9"/>
    <tableColumn id="2" name="Tarea" dataDxfId="8"/>
    <tableColumn id="3" name="Tiempo (horas)" dataDxfId="7"/>
    <tableColumn id="4" name="Tiempo (minutos)" dataDxfId="6"/>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G1:J2" totalsRowShown="0" headerRowDxfId="5" dataDxfId="4">
  <tableColumns count="4">
    <tableColumn id="1" name="Valor hora" dataDxfId="3"/>
    <tableColumn id="2" name="Días hábiles" dataDxfId="2">
      <calculatedColumnFormula>C15/8</calculatedColumnFormula>
    </tableColumn>
    <tableColumn id="3" name="Tiempo en horas" dataDxfId="1">
      <calculatedColumnFormula>C15</calculatedColumnFormula>
    </tableColumn>
    <tableColumn id="6" name="Total" dataDxfId="0">
      <calculatedColumnFormula>C15*Tabla2[Valor hora]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B13" sqref="B13"/>
    </sheetView>
  </sheetViews>
  <sheetFormatPr baseColWidth="10" defaultColWidth="5.33203125" defaultRowHeight="14.4" x14ac:dyDescent="0.3"/>
  <cols>
    <col min="1" max="1" width="5.21875" style="1" bestFit="1" customWidth="1"/>
    <col min="2" max="2" width="69.21875" style="1" bestFit="1" customWidth="1"/>
    <col min="3" max="3" width="13.77734375" style="1" bestFit="1" customWidth="1"/>
    <col min="4" max="4" width="15" style="1" hidden="1" customWidth="1"/>
    <col min="5" max="5" width="0" style="1" hidden="1" customWidth="1"/>
    <col min="6" max="6" width="5.33203125" style="1"/>
    <col min="7" max="7" width="9.77734375" style="1" bestFit="1" customWidth="1"/>
    <col min="8" max="8" width="10.77734375" style="1" bestFit="1" customWidth="1"/>
    <col min="9" max="9" width="15" style="1" bestFit="1" customWidth="1"/>
    <col min="10" max="10" width="9" style="1" bestFit="1" customWidth="1"/>
    <col min="11" max="16384" width="5.33203125" style="1"/>
  </cols>
  <sheetData>
    <row r="1" spans="1:10" x14ac:dyDescent="0.3">
      <c r="A1" s="1" t="s">
        <v>15</v>
      </c>
      <c r="B1" s="1" t="s">
        <v>9</v>
      </c>
      <c r="C1" s="1" t="s">
        <v>10</v>
      </c>
      <c r="D1" s="1" t="s">
        <v>16</v>
      </c>
      <c r="G1" s="3" t="s">
        <v>12</v>
      </c>
      <c r="H1" s="4" t="s">
        <v>13</v>
      </c>
      <c r="I1" s="4" t="s">
        <v>14</v>
      </c>
      <c r="J1" s="4" t="s">
        <v>11</v>
      </c>
    </row>
    <row r="2" spans="1:10" ht="28.8" x14ac:dyDescent="0.3">
      <c r="A2" s="1">
        <v>1</v>
      </c>
      <c r="B2" s="1" t="s">
        <v>17</v>
      </c>
      <c r="C2" s="1">
        <v>1</v>
      </c>
      <c r="D2" s="1">
        <v>10</v>
      </c>
      <c r="G2" s="5">
        <v>25000</v>
      </c>
      <c r="H2" s="6">
        <f>C15/8</f>
        <v>3</v>
      </c>
      <c r="I2" s="6">
        <f>C15</f>
        <v>24</v>
      </c>
      <c r="J2" s="7">
        <f>C15*Tabla2[Valor hora]</f>
        <v>600000</v>
      </c>
    </row>
    <row r="3" spans="1:10" x14ac:dyDescent="0.3">
      <c r="A3" s="1">
        <v>2</v>
      </c>
      <c r="B3" s="1" t="s">
        <v>0</v>
      </c>
      <c r="C3" s="1">
        <v>1</v>
      </c>
      <c r="D3" s="1">
        <v>10</v>
      </c>
    </row>
    <row r="4" spans="1:10" ht="28.8" x14ac:dyDescent="0.3">
      <c r="A4" s="1">
        <v>3</v>
      </c>
      <c r="B4" s="1" t="s">
        <v>18</v>
      </c>
      <c r="C4" s="1">
        <v>2</v>
      </c>
      <c r="D4" s="1">
        <v>20</v>
      </c>
    </row>
    <row r="5" spans="1:10" ht="28.8" x14ac:dyDescent="0.3">
      <c r="A5" s="1">
        <v>4</v>
      </c>
      <c r="B5" s="1" t="s">
        <v>1</v>
      </c>
      <c r="C5" s="1">
        <v>1</v>
      </c>
      <c r="D5" s="1">
        <v>10</v>
      </c>
    </row>
    <row r="6" spans="1:10" ht="57.6" x14ac:dyDescent="0.3">
      <c r="A6" s="1">
        <v>5</v>
      </c>
      <c r="B6" s="1" t="s">
        <v>19</v>
      </c>
      <c r="C6" s="1">
        <v>5</v>
      </c>
      <c r="D6" s="1">
        <v>50</v>
      </c>
    </row>
    <row r="7" spans="1:10" x14ac:dyDescent="0.3">
      <c r="A7" s="1">
        <v>6</v>
      </c>
      <c r="B7" s="1" t="s">
        <v>2</v>
      </c>
      <c r="C7" s="1">
        <v>2</v>
      </c>
      <c r="D7" s="1">
        <v>30</v>
      </c>
    </row>
    <row r="8" spans="1:10" x14ac:dyDescent="0.3">
      <c r="A8" s="1">
        <v>7</v>
      </c>
      <c r="B8" s="1" t="s">
        <v>3</v>
      </c>
      <c r="C8" s="1">
        <v>1</v>
      </c>
      <c r="D8" s="1">
        <v>10</v>
      </c>
    </row>
    <row r="9" spans="1:10" x14ac:dyDescent="0.3">
      <c r="A9" s="1">
        <v>8</v>
      </c>
      <c r="B9" s="1" t="s">
        <v>4</v>
      </c>
      <c r="C9" s="1">
        <v>1</v>
      </c>
      <c r="D9" s="1">
        <v>10</v>
      </c>
    </row>
    <row r="10" spans="1:10" x14ac:dyDescent="0.3">
      <c r="A10" s="1">
        <v>9</v>
      </c>
      <c r="B10" s="1" t="s">
        <v>5</v>
      </c>
      <c r="C10" s="1">
        <v>1</v>
      </c>
      <c r="D10" s="1">
        <v>10</v>
      </c>
    </row>
    <row r="11" spans="1:10" x14ac:dyDescent="0.3">
      <c r="A11" s="1">
        <v>10</v>
      </c>
      <c r="B11" s="1" t="s">
        <v>6</v>
      </c>
      <c r="C11" s="1">
        <v>1</v>
      </c>
      <c r="D11" s="1">
        <v>10</v>
      </c>
    </row>
    <row r="12" spans="1:10" x14ac:dyDescent="0.3">
      <c r="A12" s="1">
        <v>11</v>
      </c>
      <c r="B12" s="1" t="s">
        <v>7</v>
      </c>
      <c r="C12" s="1">
        <v>1</v>
      </c>
      <c r="D12" s="1">
        <v>10</v>
      </c>
    </row>
    <row r="13" spans="1:10" x14ac:dyDescent="0.3">
      <c r="A13" s="1">
        <v>12</v>
      </c>
      <c r="B13" s="1" t="s">
        <v>20</v>
      </c>
      <c r="C13" s="1">
        <v>5</v>
      </c>
      <c r="D13" s="1">
        <v>60</v>
      </c>
    </row>
    <row r="14" spans="1:10" x14ac:dyDescent="0.3">
      <c r="A14" s="1">
        <v>13</v>
      </c>
      <c r="B14" s="1" t="s">
        <v>8</v>
      </c>
      <c r="C14" s="1">
        <v>2</v>
      </c>
      <c r="D14" s="1">
        <v>30</v>
      </c>
    </row>
    <row r="15" spans="1:10" x14ac:dyDescent="0.3">
      <c r="A15" s="2" t="s">
        <v>11</v>
      </c>
      <c r="B15" s="2"/>
      <c r="C15" s="1">
        <f>SUBTOTAL(109,C2:C14)</f>
        <v>24</v>
      </c>
      <c r="D15" s="1">
        <f>SUBTOTAL(109,D2:D14)</f>
        <v>270</v>
      </c>
    </row>
    <row r="17" spans="4:4" x14ac:dyDescent="0.3">
      <c r="D17" s="8"/>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Naranjo Elisalde, Juan David</dc:creator>
  <cp:lastModifiedBy>Naranjo Elisalde, Juan David</cp:lastModifiedBy>
  <dcterms:created xsi:type="dcterms:W3CDTF">2022-04-26T13:03:11Z</dcterms:created>
  <dcterms:modified xsi:type="dcterms:W3CDTF">2022-04-26T13:38:58Z</dcterms:modified>
</cp:coreProperties>
</file>