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16" i="1" l="1"/>
  <c r="E17" i="1"/>
  <c r="E15" i="1"/>
  <c r="E3" i="1"/>
  <c r="E4" i="1"/>
  <c r="E5" i="1"/>
  <c r="E6" i="1"/>
  <c r="E7" i="1"/>
  <c r="E8" i="1"/>
  <c r="E9" i="1"/>
  <c r="E10" i="1"/>
  <c r="E11" i="1"/>
  <c r="E12" i="1"/>
  <c r="E13" i="1"/>
  <c r="E14" i="1"/>
  <c r="D17" i="1"/>
  <c r="E2" i="1" l="1"/>
</calcChain>
</file>

<file path=xl/sharedStrings.xml><?xml version="1.0" encoding="utf-8"?>
<sst xmlns="http://schemas.openxmlformats.org/spreadsheetml/2006/main" count="51" uniqueCount="39">
  <si>
    <t>Tarea</t>
  </si>
  <si>
    <t>Tiempo (h)</t>
  </si>
  <si>
    <t>Tipo de tarea</t>
  </si>
  <si>
    <t>Front-end</t>
  </si>
  <si>
    <t>Crear nuevos campos fecha inicio y fecha fin en la tabla de bloque del sistema.</t>
  </si>
  <si>
    <t>Base de datos</t>
  </si>
  <si>
    <t>Back-end</t>
  </si>
  <si>
    <t>Total tiempo</t>
  </si>
  <si>
    <t>Crear función que guarde los datos fecha-hora inicio y fecha-hora fin en la tabla de bloqueo del sistema.</t>
  </si>
  <si>
    <t>Crear tarea programada en Linux que bloque o desbloquee el sistema dependiendo de los datos consignados en la tabla de bloqueo del sistema</t>
  </si>
  <si>
    <t>Historia de usuario</t>
  </si>
  <si>
    <t>HU1 - Crear pop-up para configurar fecha del bloqueo</t>
  </si>
  <si>
    <t>HU2 - Modificar la tabla de bloqueo del sistema para que se puedan ingresar fechas</t>
  </si>
  <si>
    <t>Crear columna tipo de cuenta en la tabla de cuentas (base de datos)</t>
  </si>
  <si>
    <t>H06 - Agregar campo tipo cuenta al formulario de cuentas</t>
  </si>
  <si>
    <t>H07 - Agregar columna tipo cuenta al listado de cuentas del formulario cuentas</t>
  </si>
  <si>
    <t>Agregar columna tipo de cuenta al listado de cuentas del formulario de cuentas</t>
  </si>
  <si>
    <t>Agregar campo tipo cuenta al formulario de cuentas, el campo debe de selección y sus opciones son: 
- Ingresos
- otra</t>
  </si>
  <si>
    <t>H05 - Crear columna tipo de cuenta en la tabla de cuentas en la base de datos</t>
  </si>
  <si>
    <t>H08 - Crear columna DANE en la tabla de cotizaciones en la base de datos</t>
  </si>
  <si>
    <t>Crear pop-up que se habrá al dar clic en el botón de bloquear el sistema en el formulario de solicitudes, dicha pop-up debe contener los campos de fecha-hora inicio y fecha-hora fin y botón de guardar, el cual valide que los campos estén diligenciados.</t>
  </si>
  <si>
    <t>HU3 - Crear función que guardara los datos del pop-up en la base de datos</t>
  </si>
  <si>
    <t>HU4 - Crea crontab que activara o inactivará el sistema</t>
  </si>
  <si>
    <t>Crear columna código DANE en la tabla de cotizaciones (base de datos)</t>
  </si>
  <si>
    <t>Agregar campo código DANE al formulario de cotizaciones, el cual se debe habilitar si el tipo de cuenta, de la cuenta selecciona, es ingresos</t>
  </si>
  <si>
    <t>H09 - Agregar campo código DANE al formulario de cotizaciones</t>
  </si>
  <si>
    <t>Ajustar la funciones de guardado, modificación y selección para que se tenga en cuenta el nuevo campo, código DANE</t>
  </si>
  <si>
    <t>H10 - Ajustar funciones de guardado, modificación y selección para tener en cuenta el nuevo campo</t>
  </si>
  <si>
    <t>Tiempo (m)</t>
  </si>
  <si>
    <t>Crear tabla Codigos DANE en la base de datos</t>
  </si>
  <si>
    <t>H11 - Crear tabla Codigos DANE en la base de datos</t>
  </si>
  <si>
    <t>H12 - Crear formulario Codigos DANE en greporting</t>
  </si>
  <si>
    <t>Crear formulario Codigos DANE en greporting</t>
  </si>
  <si>
    <t>Ajustar funcion de carga masiva para que se cargue el nuevo campo Codigo Dane, validar tipo de cuenta de la cuenta</t>
  </si>
  <si>
    <t>H13 - Ajustar carga masiva para carga el nuevo campo Codigo DANE</t>
  </si>
  <si>
    <t>Ajustar funcion de carga masiva para que se guarde el campo tipo de solicitud</t>
  </si>
  <si>
    <t>H14 - Ajustar carga masiva para carga el nuevo campo Codigo DANE</t>
  </si>
  <si>
    <t>Ajustar funcion de carga masiva de cambio de estado para quitar el campo tipo de solucitud</t>
  </si>
  <si>
    <t>H15 - Ajustar carga masiva cambio de estado para quitar el campo tipo de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</si>
</sst>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12">
    <dxf>
      <alignment horizontal="left" vertical="center" textRotation="0" wrapText="1" indent="0" justifyLastLine="0" shrinkToFit="0" readingOrder="1"/>
    </dxf>
    <dxf>
      <numFmt numFmtId="0" formatCode="General"/>
      <alignment horizontal="left" vertical="center" textRotation="0" wrapText="1" indent="0" justifyLastLine="0" shrinkToFit="0" readingOrder="1"/>
    </dxf>
    <dxf>
      <alignment horizontal="left" vertical="center" textRotation="0" wrapText="1" indent="0" justifyLastLine="0" shrinkToFit="0" readingOrder="1"/>
    </dxf>
    <dxf>
      <alignment horizontal="left" vertical="center" textRotation="0" wrapText="1" indent="0" justifyLastLine="0" shrinkToFit="0" readingOrder="1"/>
    </dxf>
    <dxf>
      <alignment horizontal="left" vertical="center" textRotation="0" wrapText="1" indent="0" justifyLastLine="0" shrinkToFit="0" readingOrder="1"/>
    </dxf>
    <dxf>
      <alignment horizontal="left" vertical="center" textRotation="0" wrapText="1" indent="0" justifyLastLine="0" shrinkToFit="0" readingOrder="1"/>
    </dxf>
    <dxf>
      <alignment horizontal="left" vertical="center" textRotation="0" wrapText="1" indent="0" justifyLastLine="0" shrinkToFit="0" readingOrder="1"/>
    </dxf>
    <dxf>
      <alignment horizontal="left" vertical="center" textRotation="0" wrapText="1" indent="0" justifyLastLine="0" shrinkToFit="0" readingOrder="1"/>
    </dxf>
    <dxf>
      <alignment horizontal="left" vertical="center" textRotation="0" wrapText="1" indent="0" justifyLastLine="0" shrinkToFit="0" readingOrder="1"/>
    </dxf>
    <dxf>
      <alignment horizontal="left" vertical="center" textRotation="0" wrapText="1" indent="0" justifyLastLine="0" shrinkToFit="0" readingOrder="1"/>
    </dxf>
    <dxf>
      <alignment horizontal="left" vertical="center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E17" headerRowDxfId="11" dataDxfId="10">
  <tableColumns count="5">
    <tableColumn id="1" name="Tarea" dataDxfId="9" totalsRowDxfId="8"/>
    <tableColumn id="5" name="Historia de usuario" dataDxfId="7" totalsRowDxfId="6"/>
    <tableColumn id="2" name="Tipo de tarea" dataDxfId="5" totalsRowDxfId="4"/>
    <tableColumn id="3" name="Tiempo (m)" dataDxfId="3" totalsRowDxfId="2"/>
    <tableColumn id="4" name="Tiempo (h)" dataDxfId="1" totalsRowDxfId="0">
      <calculatedColumnFormula>Tabla1[[#This Row],[Tiempo (m)]]/9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7" workbookViewId="0">
      <selection activeCell="E13" sqref="E13"/>
    </sheetView>
  </sheetViews>
  <sheetFormatPr baseColWidth="10" defaultRowHeight="15" x14ac:dyDescent="0.25"/>
  <cols>
    <col min="1" max="1" width="60.140625" style="1" bestFit="1" customWidth="1"/>
    <col min="2" max="2" width="40.7109375" style="1" customWidth="1"/>
    <col min="3" max="3" width="13.140625" style="1" bestFit="1" customWidth="1"/>
    <col min="4" max="4" width="11.85546875" style="1" customWidth="1"/>
    <col min="5" max="5" width="12.85546875" style="1" customWidth="1"/>
    <col min="6" max="16384" width="11.42578125" style="1"/>
  </cols>
  <sheetData>
    <row r="1" spans="1:5" x14ac:dyDescent="0.25">
      <c r="A1" s="2" t="s">
        <v>0</v>
      </c>
      <c r="B1" s="2" t="s">
        <v>10</v>
      </c>
      <c r="C1" s="2" t="s">
        <v>2</v>
      </c>
      <c r="D1" s="2" t="s">
        <v>28</v>
      </c>
      <c r="E1" s="2" t="s">
        <v>1</v>
      </c>
    </row>
    <row r="2" spans="1:5" ht="60" x14ac:dyDescent="0.25">
      <c r="A2" s="1" t="s">
        <v>20</v>
      </c>
      <c r="B2" s="1" t="s">
        <v>11</v>
      </c>
      <c r="C2" s="1" t="s">
        <v>3</v>
      </c>
      <c r="D2" s="1">
        <v>27</v>
      </c>
      <c r="E2" s="1">
        <f>Tabla1[[#This Row],[Tiempo (m)]]/9</f>
        <v>3</v>
      </c>
    </row>
    <row r="3" spans="1:5" ht="30" x14ac:dyDescent="0.25">
      <c r="A3" s="1" t="s">
        <v>4</v>
      </c>
      <c r="B3" s="1" t="s">
        <v>12</v>
      </c>
      <c r="C3" s="1" t="s">
        <v>5</v>
      </c>
      <c r="D3" s="1">
        <v>9</v>
      </c>
      <c r="E3" s="1">
        <f>Tabla1[[#This Row],[Tiempo (m)]]/9</f>
        <v>1</v>
      </c>
    </row>
    <row r="4" spans="1:5" ht="30" x14ac:dyDescent="0.25">
      <c r="A4" s="1" t="s">
        <v>8</v>
      </c>
      <c r="B4" s="1" t="s">
        <v>21</v>
      </c>
      <c r="C4" s="1" t="s">
        <v>6</v>
      </c>
      <c r="D4" s="1">
        <v>27</v>
      </c>
      <c r="E4" s="1">
        <f>Tabla1[[#This Row],[Tiempo (m)]]/9</f>
        <v>3</v>
      </c>
    </row>
    <row r="5" spans="1:5" ht="45" x14ac:dyDescent="0.25">
      <c r="A5" s="1" t="s">
        <v>9</v>
      </c>
      <c r="B5" s="1" t="s">
        <v>22</v>
      </c>
      <c r="C5" s="1" t="s">
        <v>6</v>
      </c>
      <c r="D5" s="1">
        <v>27</v>
      </c>
      <c r="E5" s="1">
        <f>Tabla1[[#This Row],[Tiempo (m)]]/9</f>
        <v>3</v>
      </c>
    </row>
    <row r="6" spans="1:5" ht="30" x14ac:dyDescent="0.25">
      <c r="A6" s="1" t="s">
        <v>13</v>
      </c>
      <c r="B6" s="1" t="s">
        <v>18</v>
      </c>
      <c r="C6" s="1" t="s">
        <v>5</v>
      </c>
      <c r="D6" s="1">
        <v>9</v>
      </c>
      <c r="E6" s="1">
        <f>Tabla1[[#This Row],[Tiempo (m)]]/9</f>
        <v>1</v>
      </c>
    </row>
    <row r="7" spans="1:5" ht="60" x14ac:dyDescent="0.25">
      <c r="A7" s="1" t="s">
        <v>17</v>
      </c>
      <c r="B7" s="1" t="s">
        <v>14</v>
      </c>
      <c r="C7" s="1" t="s">
        <v>3</v>
      </c>
      <c r="D7" s="1">
        <v>18</v>
      </c>
      <c r="E7" s="1">
        <f>Tabla1[[#This Row],[Tiempo (m)]]/9</f>
        <v>2</v>
      </c>
    </row>
    <row r="8" spans="1:5" ht="30" x14ac:dyDescent="0.25">
      <c r="A8" s="1" t="s">
        <v>16</v>
      </c>
      <c r="B8" s="1" t="s">
        <v>15</v>
      </c>
      <c r="C8" s="1" t="s">
        <v>3</v>
      </c>
      <c r="D8" s="1">
        <v>9</v>
      </c>
      <c r="E8" s="1">
        <f>Tabla1[[#This Row],[Tiempo (m)]]/9</f>
        <v>1</v>
      </c>
    </row>
    <row r="9" spans="1:5" ht="30" x14ac:dyDescent="0.25">
      <c r="A9" s="1" t="s">
        <v>23</v>
      </c>
      <c r="B9" s="1" t="s">
        <v>19</v>
      </c>
      <c r="C9" s="1" t="s">
        <v>5</v>
      </c>
      <c r="D9" s="1">
        <v>9</v>
      </c>
      <c r="E9" s="1">
        <f>Tabla1[[#This Row],[Tiempo (m)]]/9</f>
        <v>1</v>
      </c>
    </row>
    <row r="10" spans="1:5" ht="45" x14ac:dyDescent="0.25">
      <c r="A10" s="1" t="s">
        <v>24</v>
      </c>
      <c r="B10" s="1" t="s">
        <v>25</v>
      </c>
      <c r="C10" s="1" t="s">
        <v>3</v>
      </c>
      <c r="D10" s="1">
        <v>27</v>
      </c>
      <c r="E10" s="1">
        <f>Tabla1[[#This Row],[Tiempo (m)]]/9</f>
        <v>3</v>
      </c>
    </row>
    <row r="11" spans="1:5" ht="45" x14ac:dyDescent="0.25">
      <c r="A11" s="1" t="s">
        <v>26</v>
      </c>
      <c r="B11" s="1" t="s">
        <v>27</v>
      </c>
      <c r="C11" s="1" t="s">
        <v>6</v>
      </c>
      <c r="D11" s="1">
        <v>27</v>
      </c>
      <c r="E11" s="1">
        <f>Tabla1[[#This Row],[Tiempo (m)]]/9</f>
        <v>3</v>
      </c>
    </row>
    <row r="12" spans="1:5" ht="30" x14ac:dyDescent="0.25">
      <c r="A12" s="1" t="s">
        <v>29</v>
      </c>
      <c r="B12" s="1" t="s">
        <v>30</v>
      </c>
      <c r="C12" s="1" t="s">
        <v>5</v>
      </c>
      <c r="D12" s="1">
        <v>9</v>
      </c>
      <c r="E12" s="1">
        <f>Tabla1[[#This Row],[Tiempo (m)]]/9</f>
        <v>1</v>
      </c>
    </row>
    <row r="13" spans="1:5" ht="30" x14ac:dyDescent="0.25">
      <c r="A13" s="1" t="s">
        <v>32</v>
      </c>
      <c r="B13" s="1" t="s">
        <v>31</v>
      </c>
      <c r="C13" s="1" t="s">
        <v>3</v>
      </c>
      <c r="D13" s="1">
        <v>27</v>
      </c>
      <c r="E13" s="1">
        <f>Tabla1[[#This Row],[Tiempo (m)]]/9</f>
        <v>3</v>
      </c>
    </row>
    <row r="14" spans="1:5" ht="30" x14ac:dyDescent="0.25">
      <c r="A14" s="1" t="s">
        <v>33</v>
      </c>
      <c r="B14" s="1" t="s">
        <v>34</v>
      </c>
      <c r="C14" s="1" t="s">
        <v>6</v>
      </c>
      <c r="D14" s="1">
        <v>18</v>
      </c>
      <c r="E14" s="1">
        <f>Tabla1[[#This Row],[Tiempo (m)]]/9</f>
        <v>2</v>
      </c>
    </row>
    <row r="15" spans="1:5" ht="30" x14ac:dyDescent="0.25">
      <c r="A15" s="1" t="s">
        <v>35</v>
      </c>
      <c r="B15" s="1" t="s">
        <v>36</v>
      </c>
      <c r="C15" s="1" t="s">
        <v>6</v>
      </c>
      <c r="D15" s="1">
        <v>18</v>
      </c>
      <c r="E15" s="1">
        <f>Tabla1[[#This Row],[Tiempo (m)]]/9</f>
        <v>2</v>
      </c>
    </row>
    <row r="16" spans="1:5" ht="30" x14ac:dyDescent="0.25">
      <c r="A16" s="1" t="s">
        <v>37</v>
      </c>
      <c r="B16" s="1" t="s">
        <v>38</v>
      </c>
      <c r="C16" s="1" t="s">
        <v>6</v>
      </c>
      <c r="D16" s="1">
        <v>18</v>
      </c>
      <c r="E16" s="1">
        <f>Tabla1[[#This Row],[Tiempo (m)]]/9</f>
        <v>2</v>
      </c>
    </row>
    <row r="17" spans="1:5" x14ac:dyDescent="0.25">
      <c r="A17" s="2" t="s">
        <v>7</v>
      </c>
      <c r="B17" s="2"/>
      <c r="C17" s="2"/>
      <c r="D17" s="2">
        <f>SUBTOTAL(109,D2:D16)</f>
        <v>279</v>
      </c>
      <c r="E17" s="1">
        <f>Tabla1[[#This Row],[Tiempo (m)]]/9</f>
        <v>31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Naranjo Elisalde, Juan David</dc:creator>
  <cp:lastModifiedBy>Naranjo Elisalde, Juan David</cp:lastModifiedBy>
  <dcterms:created xsi:type="dcterms:W3CDTF">2020-07-13T12:52:10Z</dcterms:created>
  <dcterms:modified xsi:type="dcterms:W3CDTF">2020-10-05T17:30:22Z</dcterms:modified>
</cp:coreProperties>
</file>