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Hoja1"/>
    <sheet r:id="rId2" sheetId="2" name="Hoja2 (2)"/>
    <sheet r:id="rId3" sheetId="3" name="Hoja2"/>
    <sheet r:id="rId4" sheetId="4" name="timeseries"/>
    <sheet r:id="rId5" sheetId="5" name="timepoints"/>
    <sheet r:id="rId6" sheetId="6" name="DemandaMensual"/>
    <sheet r:id="rId7" sheetId="7" name="Horario"/>
    <sheet r:id="rId8" sheetId="8" name="Reservas"/>
    <sheet r:id="rId9" sheetId="9" name="Zonas"/>
  </sheets>
  <calcPr fullCalcOnLoad="1"/>
</workbook>
</file>

<file path=xl/sharedStrings.xml><?xml version="1.0" encoding="utf-8"?>
<sst xmlns="http://schemas.openxmlformats.org/spreadsheetml/2006/main" count="1838" uniqueCount="770">
  <si>
    <t>Factor_MW</t>
  </si>
  <si>
    <t>HTC</t>
  </si>
  <si>
    <t>CAUCA</t>
  </si>
  <si>
    <t>NAR-PUT</t>
  </si>
  <si>
    <t>VALLE</t>
  </si>
  <si>
    <t>CQR</t>
  </si>
  <si>
    <t>ANT-CHO</t>
  </si>
  <si>
    <t>BOLIVAR</t>
  </si>
  <si>
    <t>ATLANTICO</t>
  </si>
  <si>
    <t>COR-SUC</t>
  </si>
  <si>
    <t>GCM</t>
  </si>
  <si>
    <t>NSANT</t>
  </si>
  <si>
    <t>BOY-CAS</t>
  </si>
  <si>
    <t>SANT-ARA</t>
  </si>
  <si>
    <t>MET-GUAV</t>
  </si>
  <si>
    <t>BOG-CUN</t>
  </si>
  <si>
    <t>2020_Q1</t>
  </si>
  <si>
    <t>2020_Q2</t>
  </si>
  <si>
    <t>2020_Q3</t>
  </si>
  <si>
    <t>2020_Q4</t>
  </si>
  <si>
    <t>2025_Q1</t>
  </si>
  <si>
    <t>2025_Q2</t>
  </si>
  <si>
    <t>2025_Q3</t>
  </si>
  <si>
    <t>2025_Q4</t>
  </si>
  <si>
    <t>2030_Q1</t>
  </si>
  <si>
    <t>2030_Q2</t>
  </si>
  <si>
    <t>2030_Q3</t>
  </si>
  <si>
    <t>2030_Q4</t>
  </si>
  <si>
    <t>2035_Q1</t>
  </si>
  <si>
    <t>2035_Q2</t>
  </si>
  <si>
    <t>2035_Q3</t>
  </si>
  <si>
    <t>2035_Q4</t>
  </si>
  <si>
    <t>2040_Q1</t>
  </si>
  <si>
    <t>2040_Q2</t>
  </si>
  <si>
    <t>2040_Q3</t>
  </si>
  <si>
    <t>2040_Q4</t>
  </si>
  <si>
    <t>2045_Q1</t>
  </si>
  <si>
    <t>2045_Q2</t>
  </si>
  <si>
    <t>2045_Q3</t>
  </si>
  <si>
    <t>2045_Q4</t>
  </si>
  <si>
    <t>BARRANQUILLA3</t>
  </si>
  <si>
    <t>BARRANQUILLA4</t>
  </si>
  <si>
    <t>CANDELARIA1</t>
  </si>
  <si>
    <t>CANDELARIA2</t>
  </si>
  <si>
    <t>CARTAGENA1</t>
  </si>
  <si>
    <t>CARTAGENA2</t>
  </si>
  <si>
    <t>CARTAGENA3</t>
  </si>
  <si>
    <t>CC_FLORES4</t>
  </si>
  <si>
    <t>CIMARRON</t>
  </si>
  <si>
    <t>ELMORRO1</t>
  </si>
  <si>
    <t>ELMORRO2</t>
  </si>
  <si>
    <t>EMCALI</t>
  </si>
  <si>
    <t>FLORES1</t>
  </si>
  <si>
    <t>GUAJIRA1</t>
  </si>
  <si>
    <t>GUAJIRA1_CARBON</t>
  </si>
  <si>
    <t>GUAJIRA2</t>
  </si>
  <si>
    <t>GUAJIRA2_CARBON</t>
  </si>
  <si>
    <t>jaguey</t>
  </si>
  <si>
    <t>MERILECTRICA</t>
  </si>
  <si>
    <t>PAIPA1</t>
  </si>
  <si>
    <t>PAIPA2</t>
  </si>
  <si>
    <t>PAIPA3</t>
  </si>
  <si>
    <t>PAIPA4</t>
  </si>
  <si>
    <t>PROELECTRIC1</t>
  </si>
  <si>
    <t>PROELECTRIC2</t>
  </si>
  <si>
    <t>Purificacion</t>
  </si>
  <si>
    <t>pwcon3</t>
  </si>
  <si>
    <t>rubiales</t>
  </si>
  <si>
    <t>TASAJERO1</t>
  </si>
  <si>
    <t>TASAJERO2</t>
  </si>
  <si>
    <t>TC_GECELCA3</t>
  </si>
  <si>
    <t>TC_GECELCA32</t>
  </si>
  <si>
    <t>TEBSAB</t>
  </si>
  <si>
    <t>TEBSAB_FO2</t>
  </si>
  <si>
    <t>TERMO_YOPAL1</t>
  </si>
  <si>
    <t>TERMO_YOPAL2</t>
  </si>
  <si>
    <t>TERMOBOLIVAR</t>
  </si>
  <si>
    <t>TermoCaribe1</t>
  </si>
  <si>
    <t>TermoCaribe2</t>
  </si>
  <si>
    <t>TERMOCENTRO</t>
  </si>
  <si>
    <t>TERMOCENTRO_JA1</t>
  </si>
  <si>
    <t>TERMODORADA1</t>
  </si>
  <si>
    <t>TERMONORTE</t>
  </si>
  <si>
    <t>TERMOSIERRA</t>
  </si>
  <si>
    <t>TermoSolo1</t>
  </si>
  <si>
    <t>TermoSolo2</t>
  </si>
  <si>
    <t>TERMOVALLE2</t>
  </si>
  <si>
    <t>TERMOVALLE2_CPM2</t>
  </si>
  <si>
    <t>ZIPAEMG2</t>
  </si>
  <si>
    <t>ZIPAEMG3</t>
  </si>
  <si>
    <t>ZIPAEMG4</t>
  </si>
  <si>
    <t>ZIPAEMG5</t>
  </si>
  <si>
    <t>HD-HTC</t>
  </si>
  <si>
    <t>HD-CAUCA</t>
  </si>
  <si>
    <t>HD-NAR-PUT</t>
  </si>
  <si>
    <t>HD-VALLE</t>
  </si>
  <si>
    <t>HD-CQR</t>
  </si>
  <si>
    <t>HD-ANT-CHO</t>
  </si>
  <si>
    <t>HD-BOLIVAR</t>
  </si>
  <si>
    <t>HD-ATLANTICO</t>
  </si>
  <si>
    <t>HD-COR-SUC</t>
  </si>
  <si>
    <t>HD-GCM</t>
  </si>
  <si>
    <t>HD-NSANT</t>
  </si>
  <si>
    <t>HD-BOY-CAS</t>
  </si>
  <si>
    <t>HD-SANT-ARA</t>
  </si>
  <si>
    <t>HD-MET-GUAV</t>
  </si>
  <si>
    <t>HD-BOG-CUN</t>
  </si>
  <si>
    <t>ALTOANCHICAY</t>
  </si>
  <si>
    <t>AMOYA</t>
  </si>
  <si>
    <t>BAJOANCHICAY</t>
  </si>
  <si>
    <t>BETANIA</t>
  </si>
  <si>
    <t>C_LLERAS_R</t>
  </si>
  <si>
    <t>CALDERAS</t>
  </si>
  <si>
    <t>CALIMA</t>
  </si>
  <si>
    <t>CHIVOR</t>
  </si>
  <si>
    <t>CUCUANA</t>
  </si>
  <si>
    <t>DARIO_VALENC</t>
  </si>
  <si>
    <t>EL_QUIMBO</t>
  </si>
  <si>
    <t>ESMERALDA</t>
  </si>
  <si>
    <t>EXP_HID_1</t>
  </si>
  <si>
    <t>GUADALUPE_3</t>
  </si>
  <si>
    <t>GUADALUPE_4</t>
  </si>
  <si>
    <t>GUATAPE</t>
  </si>
  <si>
    <t>GUAVIO</t>
  </si>
  <si>
    <t>INSULA</t>
  </si>
  <si>
    <t>JAGUAS</t>
  </si>
  <si>
    <t>LA_GUACA</t>
  </si>
  <si>
    <t>LA_TASAJERA</t>
  </si>
  <si>
    <t>LAGUN-LIMON</t>
  </si>
  <si>
    <t>MIEL_I</t>
  </si>
  <si>
    <t>MIEL_II</t>
  </si>
  <si>
    <t>PAJARITO</t>
  </si>
  <si>
    <t>PARAISO</t>
  </si>
  <si>
    <t>PESCADERO</t>
  </si>
  <si>
    <t>PLAYAS</t>
  </si>
  <si>
    <t>PORCE_II</t>
  </si>
  <si>
    <t>PORCE_III</t>
  </si>
  <si>
    <t>PRADO</t>
  </si>
  <si>
    <t>PRADO4</t>
  </si>
  <si>
    <t>RIOGRANDE_1</t>
  </si>
  <si>
    <t>SALTO_II</t>
  </si>
  <si>
    <t>SALVAJINA</t>
  </si>
  <si>
    <t>SAN_CARLOS</t>
  </si>
  <si>
    <t>SAN_FRANCISCO</t>
  </si>
  <si>
    <t>SNMIGUEL</t>
  </si>
  <si>
    <t>SOGAMOSO</t>
  </si>
  <si>
    <t>TRONERAS</t>
  </si>
  <si>
    <t>TUNJITA</t>
  </si>
  <si>
    <t>URRA</t>
  </si>
  <si>
    <t>Block</t>
  </si>
  <si>
    <t>Duration(%)</t>
  </si>
  <si>
    <t>Esc. Medio</t>
  </si>
  <si>
    <t>Lím. Alto</t>
  </si>
  <si>
    <t>Lím. Bajo</t>
  </si>
  <si>
    <t>20_Q1_0</t>
  </si>
  <si>
    <t>20_Q2_0</t>
  </si>
  <si>
    <t>20_Q3_0</t>
  </si>
  <si>
    <t>20_Q4_0</t>
  </si>
  <si>
    <t>25_Q1_0</t>
  </si>
  <si>
    <t>25_Q2_0</t>
  </si>
  <si>
    <t>25_Q3_0</t>
  </si>
  <si>
    <t>25_Q4_0</t>
  </si>
  <si>
    <t>30_Q1_0</t>
  </si>
  <si>
    <t>30_Q2_0</t>
  </si>
  <si>
    <t>30_Q3_0</t>
  </si>
  <si>
    <t>30_Q4_0</t>
  </si>
  <si>
    <t>35_Q1_0</t>
  </si>
  <si>
    <t>35_Q2_0</t>
  </si>
  <si>
    <t>35_Q3_0</t>
  </si>
  <si>
    <t>35_Q4_0</t>
  </si>
  <si>
    <t>40_Q1_0</t>
  </si>
  <si>
    <t>40_Q2_0</t>
  </si>
  <si>
    <t>40_Q3_0</t>
  </si>
  <si>
    <t>40_Q4_0</t>
  </si>
  <si>
    <t>45_Q1_0</t>
  </si>
  <si>
    <t>45_Q2_0</t>
  </si>
  <si>
    <t>45_Q3_0</t>
  </si>
  <si>
    <t>45_Q4_0</t>
  </si>
  <si>
    <t>20_Q1_1</t>
  </si>
  <si>
    <t>20_Q2_1</t>
  </si>
  <si>
    <t>20_Q3_1</t>
  </si>
  <si>
    <t>20_Q4_1</t>
  </si>
  <si>
    <t>25_Q1_1</t>
  </si>
  <si>
    <t>25_Q2_1</t>
  </si>
  <si>
    <t>25_Q3_1</t>
  </si>
  <si>
    <t>25_Q4_1</t>
  </si>
  <si>
    <t>30_Q1_1</t>
  </si>
  <si>
    <t>30_Q2_1</t>
  </si>
  <si>
    <t>30_Q3_1</t>
  </si>
  <si>
    <t>30_Q4_1</t>
  </si>
  <si>
    <t>35_Q1_1</t>
  </si>
  <si>
    <t>35_Q2_1</t>
  </si>
  <si>
    <t>35_Q3_1</t>
  </si>
  <si>
    <t>35_Q4_1</t>
  </si>
  <si>
    <t>40_Q1_1</t>
  </si>
  <si>
    <t>40_Q2_1</t>
  </si>
  <si>
    <t>40_Q3_1</t>
  </si>
  <si>
    <t>40_Q4_1</t>
  </si>
  <si>
    <t>45_Q1_1</t>
  </si>
  <si>
    <t>45_Q2_1</t>
  </si>
  <si>
    <t>45_Q3_1</t>
  </si>
  <si>
    <t>45_Q4_1</t>
  </si>
  <si>
    <t>20_Q1_2</t>
  </si>
  <si>
    <t>20_Q2_2</t>
  </si>
  <si>
    <t>20_Q3_2</t>
  </si>
  <si>
    <t>20_Q4_2</t>
  </si>
  <si>
    <t>25_Q1_2</t>
  </si>
  <si>
    <t>25_Q2_2</t>
  </si>
  <si>
    <t>25_Q3_2</t>
  </si>
  <si>
    <t>25_Q4_2</t>
  </si>
  <si>
    <t>30_Q1_2</t>
  </si>
  <si>
    <t>30_Q2_2</t>
  </si>
  <si>
    <t>30_Q3_2</t>
  </si>
  <si>
    <t>30_Q4_2</t>
  </si>
  <si>
    <t>35_Q1_2</t>
  </si>
  <si>
    <t>35_Q2_2</t>
  </si>
  <si>
    <t>35_Q3_2</t>
  </si>
  <si>
    <t>35_Q4_2</t>
  </si>
  <si>
    <t>40_Q1_2</t>
  </si>
  <si>
    <t>40_Q2_2</t>
  </si>
  <si>
    <t>40_Q3_2</t>
  </si>
  <si>
    <t>40_Q4_2</t>
  </si>
  <si>
    <t>45_Q1_2</t>
  </si>
  <si>
    <t>45_Q2_2</t>
  </si>
  <si>
    <t>45_Q3_2</t>
  </si>
  <si>
    <t>45_Q4_2</t>
  </si>
  <si>
    <t>20_Q1_3</t>
  </si>
  <si>
    <t>20_Q2_3</t>
  </si>
  <si>
    <t>20_Q3_3</t>
  </si>
  <si>
    <t>20_Q4_3</t>
  </si>
  <si>
    <t>25_Q1_3</t>
  </si>
  <si>
    <t>25_Q2_3</t>
  </si>
  <si>
    <t>25_Q3_3</t>
  </si>
  <si>
    <t>25_Q4_3</t>
  </si>
  <si>
    <t>30_Q1_3</t>
  </si>
  <si>
    <t>30_Q2_3</t>
  </si>
  <si>
    <t>30_Q3_3</t>
  </si>
  <si>
    <t>30_Q4_3</t>
  </si>
  <si>
    <t>35_Q1_3</t>
  </si>
  <si>
    <t>35_Q2_3</t>
  </si>
  <si>
    <t>35_Q3_3</t>
  </si>
  <si>
    <t>35_Q4_3</t>
  </si>
  <si>
    <t>40_Q1_3</t>
  </si>
  <si>
    <t>40_Q2_3</t>
  </si>
  <si>
    <t>40_Q3_3</t>
  </si>
  <si>
    <t>40_Q4_3</t>
  </si>
  <si>
    <t>45_Q1_3</t>
  </si>
  <si>
    <t>45_Q2_3</t>
  </si>
  <si>
    <t>45_Q3_3</t>
  </si>
  <si>
    <t>45_Q4_3</t>
  </si>
  <si>
    <t>20_Q1_4</t>
  </si>
  <si>
    <t>20_Q2_4</t>
  </si>
  <si>
    <t>20_Q3_4</t>
  </si>
  <si>
    <t>20_Q4_4</t>
  </si>
  <si>
    <t>25_Q1_4</t>
  </si>
  <si>
    <t>25_Q2_4</t>
  </si>
  <si>
    <t>25_Q3_4</t>
  </si>
  <si>
    <t>25_Q4_4</t>
  </si>
  <si>
    <t>30_Q1_4</t>
  </si>
  <si>
    <t>30_Q2_4</t>
  </si>
  <si>
    <t>30_Q3_4</t>
  </si>
  <si>
    <t>30_Q4_4</t>
  </si>
  <si>
    <t>35_Q1_4</t>
  </si>
  <si>
    <t>35_Q2_4</t>
  </si>
  <si>
    <t>35_Q3_4</t>
  </si>
  <si>
    <t>35_Q4_4</t>
  </si>
  <si>
    <t>40_Q1_4</t>
  </si>
  <si>
    <t>40_Q2_4</t>
  </si>
  <si>
    <t>40_Q3_4</t>
  </si>
  <si>
    <t>40_Q4_4</t>
  </si>
  <si>
    <t>45_Q1_4</t>
  </si>
  <si>
    <t>45_Q2_4</t>
  </si>
  <si>
    <t>45_Q3_4</t>
  </si>
  <si>
    <t>45_Q4_4</t>
  </si>
  <si>
    <t>20_Q1_5</t>
  </si>
  <si>
    <t>20_Q2_5</t>
  </si>
  <si>
    <t>20_Q3_5</t>
  </si>
  <si>
    <t>20_Q4_5</t>
  </si>
  <si>
    <t>25_Q1_5</t>
  </si>
  <si>
    <t>25_Q2_5</t>
  </si>
  <si>
    <t>25_Q3_5</t>
  </si>
  <si>
    <t>25_Q4_5</t>
  </si>
  <si>
    <t>30_Q1_5</t>
  </si>
  <si>
    <t>30_Q2_5</t>
  </si>
  <si>
    <t>30_Q3_5</t>
  </si>
  <si>
    <t>30_Q4_5</t>
  </si>
  <si>
    <t>35_Q1_5</t>
  </si>
  <si>
    <t>35_Q2_5</t>
  </si>
  <si>
    <t>35_Q3_5</t>
  </si>
  <si>
    <t>35_Q4_5</t>
  </si>
  <si>
    <t>40_Q1_5</t>
  </si>
  <si>
    <t>40_Q2_5</t>
  </si>
  <si>
    <t>40_Q3_5</t>
  </si>
  <si>
    <t>40_Q4_5</t>
  </si>
  <si>
    <t>45_Q1_5</t>
  </si>
  <si>
    <t>45_Q2_5</t>
  </si>
  <si>
    <t>45_Q3_5</t>
  </si>
  <si>
    <t>45_Q4_5</t>
  </si>
  <si>
    <t>20_Q1_6</t>
  </si>
  <si>
    <t>20_Q2_6</t>
  </si>
  <si>
    <t>20_Q3_6</t>
  </si>
  <si>
    <t>20_Q4_6</t>
  </si>
  <si>
    <t>25_Q1_6</t>
  </si>
  <si>
    <t>25_Q2_6</t>
  </si>
  <si>
    <t>25_Q3_6</t>
  </si>
  <si>
    <t>25_Q4_6</t>
  </si>
  <si>
    <t>30_Q1_6</t>
  </si>
  <si>
    <t>30_Q2_6</t>
  </si>
  <si>
    <t>30_Q3_6</t>
  </si>
  <si>
    <t>30_Q4_6</t>
  </si>
  <si>
    <t>35_Q1_6</t>
  </si>
  <si>
    <t>35_Q2_6</t>
  </si>
  <si>
    <t>35_Q3_6</t>
  </si>
  <si>
    <t>35_Q4_6</t>
  </si>
  <si>
    <t>40_Q1_6</t>
  </si>
  <si>
    <t>40_Q2_6</t>
  </si>
  <si>
    <t>40_Q3_6</t>
  </si>
  <si>
    <t>40_Q4_6</t>
  </si>
  <si>
    <t>45_Q1_6</t>
  </si>
  <si>
    <t>45_Q2_6</t>
  </si>
  <si>
    <t>45_Q3_6</t>
  </si>
  <si>
    <t>45_Q4_6</t>
  </si>
  <si>
    <t>20_Q1_7</t>
  </si>
  <si>
    <t>20_Q2_7</t>
  </si>
  <si>
    <t>20_Q3_7</t>
  </si>
  <si>
    <t>20_Q4_7</t>
  </si>
  <si>
    <t>25_Q1_7</t>
  </si>
  <si>
    <t>25_Q2_7</t>
  </si>
  <si>
    <t>25_Q3_7</t>
  </si>
  <si>
    <t>25_Q4_7</t>
  </si>
  <si>
    <t>30_Q1_7</t>
  </si>
  <si>
    <t>30_Q2_7</t>
  </si>
  <si>
    <t>30_Q3_7</t>
  </si>
  <si>
    <t>30_Q4_7</t>
  </si>
  <si>
    <t>35_Q1_7</t>
  </si>
  <si>
    <t>35_Q2_7</t>
  </si>
  <si>
    <t>35_Q3_7</t>
  </si>
  <si>
    <t>35_Q4_7</t>
  </si>
  <si>
    <t>40_Q1_7</t>
  </si>
  <si>
    <t>40_Q2_7</t>
  </si>
  <si>
    <t>40_Q3_7</t>
  </si>
  <si>
    <t>40_Q4_7</t>
  </si>
  <si>
    <t>45_Q1_7</t>
  </si>
  <si>
    <t>45_Q2_7</t>
  </si>
  <si>
    <t>45_Q3_7</t>
  </si>
  <si>
    <t>45_Q4_7</t>
  </si>
  <si>
    <t>20_Q1_8</t>
  </si>
  <si>
    <t>20_Q2_8</t>
  </si>
  <si>
    <t>20_Q3_8</t>
  </si>
  <si>
    <t>20_Q4_8</t>
  </si>
  <si>
    <t>25_Q1_8</t>
  </si>
  <si>
    <t>25_Q2_8</t>
  </si>
  <si>
    <t>25_Q3_8</t>
  </si>
  <si>
    <t>25_Q4_8</t>
  </si>
  <si>
    <t>30_Q1_8</t>
  </si>
  <si>
    <t>30_Q2_8</t>
  </si>
  <si>
    <t>30_Q3_8</t>
  </si>
  <si>
    <t>30_Q4_8</t>
  </si>
  <si>
    <t>35_Q1_8</t>
  </si>
  <si>
    <t>35_Q2_8</t>
  </si>
  <si>
    <t>35_Q3_8</t>
  </si>
  <si>
    <t>35_Q4_8</t>
  </si>
  <si>
    <t>40_Q1_8</t>
  </si>
  <si>
    <t>40_Q2_8</t>
  </si>
  <si>
    <t>40_Q3_8</t>
  </si>
  <si>
    <t>40_Q4_8</t>
  </si>
  <si>
    <t>45_Q1_8</t>
  </si>
  <si>
    <t>45_Q2_8</t>
  </si>
  <si>
    <t>45_Q3_8</t>
  </si>
  <si>
    <t>45_Q4_8</t>
  </si>
  <si>
    <t>20_Q1_9</t>
  </si>
  <si>
    <t>20_Q2_9</t>
  </si>
  <si>
    <t>20_Q3_9</t>
  </si>
  <si>
    <t>20_Q4_9</t>
  </si>
  <si>
    <t>25_Q1_9</t>
  </si>
  <si>
    <t>25_Q2_9</t>
  </si>
  <si>
    <t>25_Q3_9</t>
  </si>
  <si>
    <t>25_Q4_9</t>
  </si>
  <si>
    <t>30_Q1_9</t>
  </si>
  <si>
    <t>30_Q2_9</t>
  </si>
  <si>
    <t>30_Q3_9</t>
  </si>
  <si>
    <t>30_Q4_9</t>
  </si>
  <si>
    <t>35_Q1_9</t>
  </si>
  <si>
    <t>35_Q2_9</t>
  </si>
  <si>
    <t>35_Q3_9</t>
  </si>
  <si>
    <t>35_Q4_9</t>
  </si>
  <si>
    <t>40_Q1_9</t>
  </si>
  <si>
    <t>40_Q2_9</t>
  </si>
  <si>
    <t>40_Q3_9</t>
  </si>
  <si>
    <t>40_Q4_9</t>
  </si>
  <si>
    <t>45_Q1_9</t>
  </si>
  <si>
    <t>45_Q2_9</t>
  </si>
  <si>
    <t>45_Q3_9</t>
  </si>
  <si>
    <t>45_Q4_9</t>
  </si>
  <si>
    <t>20_Q1_10</t>
  </si>
  <si>
    <t>20_Q2_10</t>
  </si>
  <si>
    <t>20_Q3_10</t>
  </si>
  <si>
    <t>20_Q4_10</t>
  </si>
  <si>
    <t>25_Q1_10</t>
  </si>
  <si>
    <t>25_Q2_10</t>
  </si>
  <si>
    <t>25_Q3_10</t>
  </si>
  <si>
    <t>25_Q4_10</t>
  </si>
  <si>
    <t>30_Q1_10</t>
  </si>
  <si>
    <t>30_Q2_10</t>
  </si>
  <si>
    <t>30_Q3_10</t>
  </si>
  <si>
    <t>30_Q4_10</t>
  </si>
  <si>
    <t>35_Q1_10</t>
  </si>
  <si>
    <t>35_Q2_10</t>
  </si>
  <si>
    <t>35_Q3_10</t>
  </si>
  <si>
    <t>35_Q4_10</t>
  </si>
  <si>
    <t>40_Q1_10</t>
  </si>
  <si>
    <t>40_Q2_10</t>
  </si>
  <si>
    <t>40_Q3_10</t>
  </si>
  <si>
    <t>40_Q4_10</t>
  </si>
  <si>
    <t>45_Q1_10</t>
  </si>
  <si>
    <t>45_Q2_10</t>
  </si>
  <si>
    <t>45_Q3_10</t>
  </si>
  <si>
    <t>45_Q4_10</t>
  </si>
  <si>
    <t>20_Q1_11</t>
  </si>
  <si>
    <t>20_Q2_11</t>
  </si>
  <si>
    <t>20_Q3_11</t>
  </si>
  <si>
    <t>20_Q4_11</t>
  </si>
  <si>
    <t>25_Q1_11</t>
  </si>
  <si>
    <t>25_Q2_11</t>
  </si>
  <si>
    <t>25_Q3_11</t>
  </si>
  <si>
    <t>25_Q4_11</t>
  </si>
  <si>
    <t>30_Q1_11</t>
  </si>
  <si>
    <t>30_Q2_11</t>
  </si>
  <si>
    <t>30_Q3_11</t>
  </si>
  <si>
    <t>30_Q4_11</t>
  </si>
  <si>
    <t>35_Q1_11</t>
  </si>
  <si>
    <t>35_Q2_11</t>
  </si>
  <si>
    <t>35_Q3_11</t>
  </si>
  <si>
    <t>35_Q4_11</t>
  </si>
  <si>
    <t>40_Q1_11</t>
  </si>
  <si>
    <t>40_Q2_11</t>
  </si>
  <si>
    <t>40_Q3_11</t>
  </si>
  <si>
    <t>40_Q4_11</t>
  </si>
  <si>
    <t>45_Q1_11</t>
  </si>
  <si>
    <t>45_Q2_11</t>
  </si>
  <si>
    <t>45_Q3_11</t>
  </si>
  <si>
    <t>45_Q4_11</t>
  </si>
  <si>
    <t>20_Q1_12</t>
  </si>
  <si>
    <t>20_Q2_12</t>
  </si>
  <si>
    <t>20_Q3_12</t>
  </si>
  <si>
    <t>20_Q4_12</t>
  </si>
  <si>
    <t>25_Q1_12</t>
  </si>
  <si>
    <t>25_Q2_12</t>
  </si>
  <si>
    <t>25_Q3_12</t>
  </si>
  <si>
    <t>25_Q4_12</t>
  </si>
  <si>
    <t>30_Q1_12</t>
  </si>
  <si>
    <t>30_Q2_12</t>
  </si>
  <si>
    <t>30_Q3_12</t>
  </si>
  <si>
    <t>30_Q4_12</t>
  </si>
  <si>
    <t>35_Q1_12</t>
  </si>
  <si>
    <t>35_Q2_12</t>
  </si>
  <si>
    <t>35_Q3_12</t>
  </si>
  <si>
    <t>35_Q4_12</t>
  </si>
  <si>
    <t>40_Q1_12</t>
  </si>
  <si>
    <t>40_Q2_12</t>
  </si>
  <si>
    <t>40_Q3_12</t>
  </si>
  <si>
    <t>40_Q4_12</t>
  </si>
  <si>
    <t>45_Q1_12</t>
  </si>
  <si>
    <t>45_Q2_12</t>
  </si>
  <si>
    <t>45_Q3_12</t>
  </si>
  <si>
    <t>45_Q4_12</t>
  </si>
  <si>
    <t>20_Q1_13</t>
  </si>
  <si>
    <t>20_Q2_13</t>
  </si>
  <si>
    <t>20_Q3_13</t>
  </si>
  <si>
    <t>20_Q4_13</t>
  </si>
  <si>
    <t>25_Q1_13</t>
  </si>
  <si>
    <t>25_Q2_13</t>
  </si>
  <si>
    <t>25_Q3_13</t>
  </si>
  <si>
    <t>25_Q4_13</t>
  </si>
  <si>
    <t>30_Q1_13</t>
  </si>
  <si>
    <t>30_Q2_13</t>
  </si>
  <si>
    <t>30_Q3_13</t>
  </si>
  <si>
    <t>30_Q4_13</t>
  </si>
  <si>
    <t>35_Q1_13</t>
  </si>
  <si>
    <t>35_Q2_13</t>
  </si>
  <si>
    <t>35_Q3_13</t>
  </si>
  <si>
    <t>35_Q4_13</t>
  </si>
  <si>
    <t>40_Q1_13</t>
  </si>
  <si>
    <t>40_Q2_13</t>
  </si>
  <si>
    <t>40_Q3_13</t>
  </si>
  <si>
    <t>40_Q4_13</t>
  </si>
  <si>
    <t>45_Q1_13</t>
  </si>
  <si>
    <t>45_Q2_13</t>
  </si>
  <si>
    <t>45_Q3_13</t>
  </si>
  <si>
    <t>45_Q4_13</t>
  </si>
  <si>
    <t>20_Q1_14</t>
  </si>
  <si>
    <t>20_Q2_14</t>
  </si>
  <si>
    <t>20_Q3_14</t>
  </si>
  <si>
    <t>20_Q4_14</t>
  </si>
  <si>
    <t>25_Q1_14</t>
  </si>
  <si>
    <t>25_Q2_14</t>
  </si>
  <si>
    <t>25_Q3_14</t>
  </si>
  <si>
    <t>25_Q4_14</t>
  </si>
  <si>
    <t>30_Q1_14</t>
  </si>
  <si>
    <t>30_Q2_14</t>
  </si>
  <si>
    <t>30_Q3_14</t>
  </si>
  <si>
    <t>30_Q4_14</t>
  </si>
  <si>
    <t>35_Q1_14</t>
  </si>
  <si>
    <t>35_Q2_14</t>
  </si>
  <si>
    <t>35_Q3_14</t>
  </si>
  <si>
    <t>35_Q4_14</t>
  </si>
  <si>
    <t>40_Q1_14</t>
  </si>
  <si>
    <t>40_Q2_14</t>
  </si>
  <si>
    <t>40_Q3_14</t>
  </si>
  <si>
    <t>40_Q4_14</t>
  </si>
  <si>
    <t>45_Q1_14</t>
  </si>
  <si>
    <t>45_Q2_14</t>
  </si>
  <si>
    <t>45_Q3_14</t>
  </si>
  <si>
    <t>45_Q4_14</t>
  </si>
  <si>
    <t>20_Q1_15</t>
  </si>
  <si>
    <t>20_Q2_15</t>
  </si>
  <si>
    <t>20_Q3_15</t>
  </si>
  <si>
    <t>20_Q4_15</t>
  </si>
  <si>
    <t>25_Q1_15</t>
  </si>
  <si>
    <t>25_Q2_15</t>
  </si>
  <si>
    <t>25_Q3_15</t>
  </si>
  <si>
    <t>25_Q4_15</t>
  </si>
  <si>
    <t>30_Q1_15</t>
  </si>
  <si>
    <t>30_Q2_15</t>
  </si>
  <si>
    <t>30_Q3_15</t>
  </si>
  <si>
    <t>30_Q4_15</t>
  </si>
  <si>
    <t>35_Q1_15</t>
  </si>
  <si>
    <t>35_Q2_15</t>
  </si>
  <si>
    <t>35_Q3_15</t>
  </si>
  <si>
    <t>35_Q4_15</t>
  </si>
  <si>
    <t>40_Q1_15</t>
  </si>
  <si>
    <t>40_Q2_15</t>
  </si>
  <si>
    <t>40_Q3_15</t>
  </si>
  <si>
    <t>40_Q4_15</t>
  </si>
  <si>
    <t>45_Q1_15</t>
  </si>
  <si>
    <t>45_Q2_15</t>
  </si>
  <si>
    <t>45_Q3_15</t>
  </si>
  <si>
    <t>45_Q4_15</t>
  </si>
  <si>
    <t>20_Q1_16</t>
  </si>
  <si>
    <t>20_Q2_16</t>
  </si>
  <si>
    <t>20_Q3_16</t>
  </si>
  <si>
    <t>20_Q4_16</t>
  </si>
  <si>
    <t>25_Q1_16</t>
  </si>
  <si>
    <t>25_Q2_16</t>
  </si>
  <si>
    <t>25_Q3_16</t>
  </si>
  <si>
    <t>25_Q4_16</t>
  </si>
  <si>
    <t>30_Q1_16</t>
  </si>
  <si>
    <t>30_Q2_16</t>
  </si>
  <si>
    <t>30_Q3_16</t>
  </si>
  <si>
    <t>30_Q4_16</t>
  </si>
  <si>
    <t>35_Q1_16</t>
  </si>
  <si>
    <t>35_Q2_16</t>
  </si>
  <si>
    <t>35_Q3_16</t>
  </si>
  <si>
    <t>35_Q4_16</t>
  </si>
  <si>
    <t>40_Q1_16</t>
  </si>
  <si>
    <t>40_Q2_16</t>
  </si>
  <si>
    <t>40_Q3_16</t>
  </si>
  <si>
    <t>40_Q4_16</t>
  </si>
  <si>
    <t>45_Q1_16</t>
  </si>
  <si>
    <t>45_Q2_16</t>
  </si>
  <si>
    <t>45_Q3_16</t>
  </si>
  <si>
    <t>45_Q4_16</t>
  </si>
  <si>
    <t>20_Q1_17</t>
  </si>
  <si>
    <t>20_Q2_17</t>
  </si>
  <si>
    <t>20_Q3_17</t>
  </si>
  <si>
    <t>20_Q4_17</t>
  </si>
  <si>
    <t>25_Q1_17</t>
  </si>
  <si>
    <t>25_Q2_17</t>
  </si>
  <si>
    <t>25_Q3_17</t>
  </si>
  <si>
    <t>25_Q4_17</t>
  </si>
  <si>
    <t>30_Q1_17</t>
  </si>
  <si>
    <t>30_Q2_17</t>
  </si>
  <si>
    <t>30_Q3_17</t>
  </si>
  <si>
    <t>30_Q4_17</t>
  </si>
  <si>
    <t>35_Q1_17</t>
  </si>
  <si>
    <t>35_Q2_17</t>
  </si>
  <si>
    <t>35_Q3_17</t>
  </si>
  <si>
    <t>35_Q4_17</t>
  </si>
  <si>
    <t>40_Q1_17</t>
  </si>
  <si>
    <t>40_Q2_17</t>
  </si>
  <si>
    <t>40_Q3_17</t>
  </si>
  <si>
    <t>40_Q4_17</t>
  </si>
  <si>
    <t>45_Q1_17</t>
  </si>
  <si>
    <t>45_Q2_17</t>
  </si>
  <si>
    <t>45_Q3_17</t>
  </si>
  <si>
    <t>45_Q4_17</t>
  </si>
  <si>
    <t>20_Q1_18</t>
  </si>
  <si>
    <t>20_Q2_18</t>
  </si>
  <si>
    <t>20_Q3_18</t>
  </si>
  <si>
    <t>20_Q4_18</t>
  </si>
  <si>
    <t>25_Q1_18</t>
  </si>
  <si>
    <t>25_Q2_18</t>
  </si>
  <si>
    <t>25_Q3_18</t>
  </si>
  <si>
    <t>25_Q4_18</t>
  </si>
  <si>
    <t>30_Q1_18</t>
  </si>
  <si>
    <t>30_Q2_18</t>
  </si>
  <si>
    <t>30_Q3_18</t>
  </si>
  <si>
    <t>30_Q4_18</t>
  </si>
  <si>
    <t>35_Q1_18</t>
  </si>
  <si>
    <t>35_Q2_18</t>
  </si>
  <si>
    <t>35_Q3_18</t>
  </si>
  <si>
    <t>35_Q4_18</t>
  </si>
  <si>
    <t>40_Q1_18</t>
  </si>
  <si>
    <t>40_Q2_18</t>
  </si>
  <si>
    <t>40_Q3_18</t>
  </si>
  <si>
    <t>40_Q4_18</t>
  </si>
  <si>
    <t>45_Q1_18</t>
  </si>
  <si>
    <t>45_Q2_18</t>
  </si>
  <si>
    <t>45_Q3_18</t>
  </si>
  <si>
    <t>45_Q4_18</t>
  </si>
  <si>
    <t>20_Q1_19</t>
  </si>
  <si>
    <t>20_Q2_19</t>
  </si>
  <si>
    <t>20_Q3_19</t>
  </si>
  <si>
    <t>20_Q4_19</t>
  </si>
  <si>
    <t>25_Q1_19</t>
  </si>
  <si>
    <t>25_Q2_19</t>
  </si>
  <si>
    <t>25_Q3_19</t>
  </si>
  <si>
    <t>25_Q4_19</t>
  </si>
  <si>
    <t>30_Q1_19</t>
  </si>
  <si>
    <t>30_Q2_19</t>
  </si>
  <si>
    <t>30_Q3_19</t>
  </si>
  <si>
    <t>30_Q4_19</t>
  </si>
  <si>
    <t>35_Q1_19</t>
  </si>
  <si>
    <t>35_Q2_19</t>
  </si>
  <si>
    <t>35_Q3_19</t>
  </si>
  <si>
    <t>35_Q4_19</t>
  </si>
  <si>
    <t>40_Q1_19</t>
  </si>
  <si>
    <t>40_Q2_19</t>
  </si>
  <si>
    <t>40_Q3_19</t>
  </si>
  <si>
    <t>40_Q4_19</t>
  </si>
  <si>
    <t>45_Q1_19</t>
  </si>
  <si>
    <t>45_Q2_19</t>
  </si>
  <si>
    <t>45_Q3_19</t>
  </si>
  <si>
    <t>45_Q4_19</t>
  </si>
  <si>
    <t>20_Q1_20</t>
  </si>
  <si>
    <t>20_Q2_20</t>
  </si>
  <si>
    <t>20_Q3_20</t>
  </si>
  <si>
    <t>20_Q4_20</t>
  </si>
  <si>
    <t>25_Q1_20</t>
  </si>
  <si>
    <t>25_Q2_20</t>
  </si>
  <si>
    <t>25_Q3_20</t>
  </si>
  <si>
    <t>25_Q4_20</t>
  </si>
  <si>
    <t>30_Q1_20</t>
  </si>
  <si>
    <t>30_Q2_20</t>
  </si>
  <si>
    <t>30_Q3_20</t>
  </si>
  <si>
    <t>30_Q4_20</t>
  </si>
  <si>
    <t>35_Q1_20</t>
  </si>
  <si>
    <t>35_Q2_20</t>
  </si>
  <si>
    <t>35_Q3_20</t>
  </si>
  <si>
    <t>35_Q4_20</t>
  </si>
  <si>
    <t>40_Q1_20</t>
  </si>
  <si>
    <t>40_Q2_20</t>
  </si>
  <si>
    <t>40_Q3_20</t>
  </si>
  <si>
    <t>40_Q4_20</t>
  </si>
  <si>
    <t>45_Q1_20</t>
  </si>
  <si>
    <t>45_Q2_20</t>
  </si>
  <si>
    <t>45_Q3_20</t>
  </si>
  <si>
    <t>45_Q4_20</t>
  </si>
  <si>
    <t>20_Q1_21</t>
  </si>
  <si>
    <t>20_Q2_21</t>
  </si>
  <si>
    <t>20_Q3_21</t>
  </si>
  <si>
    <t>20_Q4_21</t>
  </si>
  <si>
    <t>25_Q1_21</t>
  </si>
  <si>
    <t>25_Q2_21</t>
  </si>
  <si>
    <t>25_Q3_21</t>
  </si>
  <si>
    <t>25_Q4_21</t>
  </si>
  <si>
    <t>30_Q1_21</t>
  </si>
  <si>
    <t>30_Q2_21</t>
  </si>
  <si>
    <t>30_Q3_21</t>
  </si>
  <si>
    <t>30_Q4_21</t>
  </si>
  <si>
    <t>35_Q1_21</t>
  </si>
  <si>
    <t>35_Q2_21</t>
  </si>
  <si>
    <t>35_Q3_21</t>
  </si>
  <si>
    <t>35_Q4_21</t>
  </si>
  <si>
    <t>40_Q1_21</t>
  </si>
  <si>
    <t>40_Q2_21</t>
  </si>
  <si>
    <t>40_Q3_21</t>
  </si>
  <si>
    <t>40_Q4_21</t>
  </si>
  <si>
    <t>45_Q1_21</t>
  </si>
  <si>
    <t>45_Q2_21</t>
  </si>
  <si>
    <t>45_Q3_21</t>
  </si>
  <si>
    <t>45_Q4_21</t>
  </si>
  <si>
    <t>20_Q1_22</t>
  </si>
  <si>
    <t>20_Q2_22</t>
  </si>
  <si>
    <t>20_Q3_22</t>
  </si>
  <si>
    <t>20_Q4_22</t>
  </si>
  <si>
    <t>25_Q1_22</t>
  </si>
  <si>
    <t>25_Q2_22</t>
  </si>
  <si>
    <t>25_Q3_22</t>
  </si>
  <si>
    <t>25_Q4_22</t>
  </si>
  <si>
    <t>30_Q1_22</t>
  </si>
  <si>
    <t>30_Q2_22</t>
  </si>
  <si>
    <t>30_Q3_22</t>
  </si>
  <si>
    <t>30_Q4_22</t>
  </si>
  <si>
    <t>35_Q1_22</t>
  </si>
  <si>
    <t>35_Q2_22</t>
  </si>
  <si>
    <t>35_Q3_22</t>
  </si>
  <si>
    <t>35_Q4_22</t>
  </si>
  <si>
    <t>40_Q1_22</t>
  </si>
  <si>
    <t>40_Q2_22</t>
  </si>
  <si>
    <t>40_Q3_22</t>
  </si>
  <si>
    <t>40_Q4_22</t>
  </si>
  <si>
    <t>45_Q1_22</t>
  </si>
  <si>
    <t>45_Q2_22</t>
  </si>
  <si>
    <t>45_Q3_22</t>
  </si>
  <si>
    <t>45_Q4_22</t>
  </si>
  <si>
    <t>20_Q1_23</t>
  </si>
  <si>
    <t>20_Q2_23</t>
  </si>
  <si>
    <t>20_Q3_23</t>
  </si>
  <si>
    <t>20_Q4_23</t>
  </si>
  <si>
    <t>25_Q1_23</t>
  </si>
  <si>
    <t>25_Q2_23</t>
  </si>
  <si>
    <t>25_Q3_23</t>
  </si>
  <si>
    <t>25_Q4_23</t>
  </si>
  <si>
    <t>30_Q1_23</t>
  </si>
  <si>
    <t>30_Q2_23</t>
  </si>
  <si>
    <t>30_Q3_23</t>
  </si>
  <si>
    <t>30_Q4_23</t>
  </si>
  <si>
    <t>35_Q1_23</t>
  </si>
  <si>
    <t>35_Q2_23</t>
  </si>
  <si>
    <t>35_Q3_23</t>
  </si>
  <si>
    <t>35_Q4_23</t>
  </si>
  <si>
    <t>40_Q1_23</t>
  </si>
  <si>
    <t>40_Q2_23</t>
  </si>
  <si>
    <t>40_Q3_23</t>
  </si>
  <si>
    <t>40_Q4_23</t>
  </si>
  <si>
    <t>45_Q1_23</t>
  </si>
  <si>
    <t>45_Q2_23</t>
  </si>
  <si>
    <t>45_Q3_23</t>
  </si>
  <si>
    <t>45_Q4_23</t>
  </si>
  <si>
    <t>Q1</t>
  </si>
  <si>
    <t>Ene, Feb, Mar</t>
  </si>
  <si>
    <t>Q2</t>
  </si>
  <si>
    <t>Abr, Dic</t>
  </si>
  <si>
    <t>Q3</t>
  </si>
  <si>
    <t>Ago, Sept, Oct, Nov</t>
  </si>
  <si>
    <t>Q4</t>
  </si>
  <si>
    <t>May, Jun, Jul</t>
  </si>
  <si>
    <t>Month</t>
  </si>
  <si>
    <t>National [MW]</t>
  </si>
  <si>
    <t xml:space="preserve">VALLE </t>
  </si>
  <si>
    <t xml:space="preserve">ANT-CHO </t>
  </si>
  <si>
    <t>timestamp</t>
  </si>
  <si>
    <t>20_w_m</t>
  </si>
  <si>
    <t>20_w_n</t>
  </si>
  <si>
    <t>20_s_m</t>
  </si>
  <si>
    <t>20_s_n</t>
  </si>
  <si>
    <t>25_w_m</t>
  </si>
  <si>
    <t>25_w_n</t>
  </si>
  <si>
    <t>25_s_m</t>
  </si>
  <si>
    <t>25_s_n</t>
  </si>
  <si>
    <t>30_w_m</t>
  </si>
  <si>
    <t>30_w_n</t>
  </si>
  <si>
    <t>30_s_m</t>
  </si>
  <si>
    <t>30_s_n</t>
  </si>
  <si>
    <t>35_w_m</t>
  </si>
  <si>
    <t>35_w_n</t>
  </si>
  <si>
    <t>35_s_m</t>
  </si>
  <si>
    <t>35_s_n</t>
  </si>
  <si>
    <t>40_w_m</t>
  </si>
  <si>
    <t>40_w_n</t>
  </si>
  <si>
    <t>40_s_m</t>
  </si>
  <si>
    <t>40_s_n</t>
  </si>
  <si>
    <t>45_w_m</t>
  </si>
  <si>
    <t>45_w_n</t>
  </si>
  <si>
    <t>45_s_m</t>
  </si>
  <si>
    <t>45_s_n</t>
  </si>
  <si>
    <t>LOAD_ZONE</t>
  </si>
  <si>
    <t>TIMEPOINT</t>
  </si>
  <si>
    <t>zone_demand_mw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</si>
</sst>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8"/>
      <color rgb="FFff0000"/>
      <name val="Calibri"/>
      <family val="2"/>
    </font>
    <font>
      <b/>
      <sz val="8"/>
      <color rgb="FF000000"/>
      <name val="Calibri"/>
      <family val="2"/>
    </font>
    <font>
      <b/>
      <sz val="8"/>
      <color theme="1"/>
      <name val="Calibri"/>
      <family val="2"/>
    </font>
    <font>
      <b/>
      <sz val="11"/>
      <color rgb="FF2f5597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ae3f3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8faadc"/>
      </left>
      <right style="thin">
        <color rgb="FFc6c6c6"/>
      </right>
      <top style="thin">
        <color rgb="FF8faadc"/>
      </top>
      <bottom style="thin">
        <color rgb="FF8faadc"/>
      </bottom>
      <diagonal/>
    </border>
    <border>
      <left style="thin">
        <color rgb="FF8faadc"/>
      </left>
      <right/>
      <top style="thin">
        <color rgb="FF8faadc"/>
      </top>
      <bottom style="thin">
        <color rgb="FF8faadc"/>
      </bottom>
      <diagonal/>
    </border>
  </borders>
  <cellStyleXfs count="1">
    <xf numFmtId="0" fontId="0" fillId="0" borderId="0"/>
  </cellStyleXfs>
  <cellXfs count="31">
    <xf xfId="0" numFmtId="0" borderId="0" fontId="0" fillId="0"/>
    <xf xfId="0" numFmtId="0" borderId="0" fontId="0" fillId="0" applyAlignment="1">
      <alignment horizontal="general"/>
    </xf>
    <xf xfId="0" numFmtId="4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3" applyNumberFormat="1" borderId="0" fontId="0" fillId="0" applyAlignment="1">
      <alignment horizontal="center"/>
    </xf>
    <xf xfId="0" numFmtId="17" applyNumberFormat="1" borderId="0" fontId="0" fillId="0" applyAlignment="1">
      <alignment horizontal="center"/>
    </xf>
    <xf xfId="0" numFmtId="4" applyNumberFormat="1" borderId="0" fontId="0" fillId="0" applyAlignment="1">
      <alignment horizontal="right"/>
    </xf>
    <xf xfId="0" numFmtId="17" applyNumberFormat="1" borderId="2" applyBorder="1" fontId="2" applyFont="1" fillId="2" applyFill="1" applyAlignment="1">
      <alignment horizontal="center"/>
    </xf>
    <xf xfId="0" numFmtId="17" applyNumberFormat="1" borderId="3" applyBorder="1" fontId="2" applyFont="1" fillId="0" applyAlignment="1">
      <alignment horizontal="center"/>
    </xf>
    <xf xfId="0" numFmtId="17" applyNumberFormat="1" borderId="3" applyBorder="1" fontId="3" applyFont="1" fillId="0" applyAlignment="1">
      <alignment horizontal="center"/>
    </xf>
    <xf xfId="0" numFmtId="17" applyNumberFormat="1" borderId="2" applyBorder="1" fontId="3" applyFont="1" fillId="2" applyFill="1" applyAlignment="1">
      <alignment horizontal="center"/>
    </xf>
    <xf xfId="0" numFmtId="17" applyNumberFormat="1" borderId="2" applyBorder="1" fontId="4" applyFont="1" fillId="2" applyFill="1" applyAlignment="1">
      <alignment horizontal="center"/>
    </xf>
    <xf xfId="0" numFmtId="17" applyNumberFormat="1" borderId="3" applyBorder="1" fontId="4" applyFont="1" fillId="0" applyAlignment="1">
      <alignment horizontal="center"/>
    </xf>
    <xf xfId="0" numFmtId="17" applyNumberFormat="1" borderId="0" fontId="0" fillId="0" applyAlignment="1">
      <alignment horizontal="center"/>
    </xf>
    <xf xfId="0" numFmtId="3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0" borderId="1" applyBorder="1" fontId="5" applyFont="1" fillId="0" applyAlignment="1">
      <alignment horizontal="center"/>
    </xf>
    <xf xfId="0" numFmtId="0" borderId="1" applyBorder="1" fontId="5" applyFont="1" fillId="0" applyAlignment="1">
      <alignment horizontal="left"/>
    </xf>
    <xf xfId="0" numFmtId="3" applyNumberFormat="1" borderId="0" fontId="0" fillId="0" applyAlignment="1">
      <alignment horizontal="right"/>
    </xf>
    <xf xfId="0" numFmtId="17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left" wrapText="1"/>
    </xf>
    <xf xfId="0" numFmtId="164" applyNumberFormat="1" borderId="1" applyBorder="1" fontId="1" applyFont="1" fillId="0" applyAlignment="1">
      <alignment horizontal="right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center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sharedStrings.xml" Type="http://schemas.openxmlformats.org/officeDocument/2006/relationships/sharedStrings" Id="rId10"/><Relationship Target="styles.xml" Type="http://schemas.openxmlformats.org/officeDocument/2006/relationships/styles" Id="rId11"/><Relationship Target="theme/theme1.xml" Type="http://schemas.openxmlformats.org/officeDocument/2006/relationships/theme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361"/>
  <sheetViews>
    <sheetView workbookViewId="0"/>
  </sheetViews>
  <sheetFormatPr defaultRowHeight="15" x14ac:dyDescent="0.25"/>
  <cols>
    <col min="1" max="1" style="4" width="12.43357142857143" customWidth="1" bestFit="1"/>
    <col min="2" max="2" style="23" width="12.43357142857143" customWidth="1" bestFit="1"/>
    <col min="3" max="3" style="5" width="12.43357142857143" customWidth="1" bestFit="1"/>
  </cols>
  <sheetData>
    <row x14ac:dyDescent="0.25" r="1" customHeight="1" ht="17.25">
      <c r="A1" s="1" t="s">
        <v>767</v>
      </c>
      <c r="B1" s="18" t="s">
        <v>768</v>
      </c>
      <c r="C1" s="10" t="s">
        <v>769</v>
      </c>
    </row>
    <row x14ac:dyDescent="0.25" r="2" customHeight="1" ht="17.25">
      <c r="A2" s="1" t="s">
        <v>1</v>
      </c>
      <c r="B2" s="19">
        <v>1</v>
      </c>
      <c r="C2" s="3">
        <f>'Hoja2 (2)'!B28</f>
      </c>
    </row>
    <row x14ac:dyDescent="0.25" r="3" customHeight="1" ht="17.25">
      <c r="A3" s="1" t="s">
        <v>1</v>
      </c>
      <c r="B3" s="19">
        <v>2</v>
      </c>
      <c r="C3" s="3">
        <f>'Hoja2 (2)'!B29</f>
      </c>
    </row>
    <row x14ac:dyDescent="0.25" r="4" customHeight="1" ht="17.25">
      <c r="A4" s="1" t="s">
        <v>1</v>
      </c>
      <c r="B4" s="19">
        <v>3</v>
      </c>
      <c r="C4" s="3">
        <f>'Hoja2 (2)'!B30</f>
      </c>
    </row>
    <row x14ac:dyDescent="0.25" r="5" customHeight="1" ht="17.25">
      <c r="A5" s="1" t="s">
        <v>1</v>
      </c>
      <c r="B5" s="19">
        <v>4</v>
      </c>
      <c r="C5" s="3">
        <f>'Hoja2 (2)'!B31</f>
      </c>
    </row>
    <row x14ac:dyDescent="0.25" r="6" customHeight="1" ht="17.25">
      <c r="A6" s="1" t="s">
        <v>1</v>
      </c>
      <c r="B6" s="19">
        <v>5</v>
      </c>
      <c r="C6" s="3">
        <f>'Hoja2 (2)'!B32</f>
      </c>
    </row>
    <row x14ac:dyDescent="0.25" r="7" customHeight="1" ht="17.25">
      <c r="A7" s="1" t="s">
        <v>1</v>
      </c>
      <c r="B7" s="19">
        <v>6</v>
      </c>
      <c r="C7" s="3">
        <f>'Hoja2 (2)'!B33</f>
      </c>
    </row>
    <row x14ac:dyDescent="0.25" r="8" customHeight="1" ht="17.25">
      <c r="A8" s="1" t="s">
        <v>1</v>
      </c>
      <c r="B8" s="19">
        <v>7</v>
      </c>
      <c r="C8" s="3">
        <f>'Hoja2 (2)'!B34</f>
      </c>
    </row>
    <row x14ac:dyDescent="0.25" r="9" customHeight="1" ht="17.25">
      <c r="A9" s="1" t="s">
        <v>1</v>
      </c>
      <c r="B9" s="19">
        <v>8</v>
      </c>
      <c r="C9" s="3">
        <f>'Hoja2 (2)'!B35</f>
      </c>
    </row>
    <row x14ac:dyDescent="0.25" r="10" customHeight="1" ht="17.25">
      <c r="A10" s="1" t="s">
        <v>1</v>
      </c>
      <c r="B10" s="19">
        <v>9</v>
      </c>
      <c r="C10" s="3">
        <f>'Hoja2 (2)'!B36</f>
      </c>
    </row>
    <row x14ac:dyDescent="0.25" r="11" customHeight="1" ht="17.25">
      <c r="A11" s="1" t="s">
        <v>1</v>
      </c>
      <c r="B11" s="19">
        <v>10</v>
      </c>
      <c r="C11" s="3">
        <f>'Hoja2 (2)'!B37</f>
      </c>
    </row>
    <row x14ac:dyDescent="0.25" r="12" customHeight="1" ht="17.25">
      <c r="A12" s="1" t="s">
        <v>1</v>
      </c>
      <c r="B12" s="19">
        <v>11</v>
      </c>
      <c r="C12" s="3">
        <f>'Hoja2 (2)'!B38</f>
      </c>
    </row>
    <row x14ac:dyDescent="0.25" r="13" customHeight="1" ht="17.25">
      <c r="A13" s="1" t="s">
        <v>1</v>
      </c>
      <c r="B13" s="19">
        <v>12</v>
      </c>
      <c r="C13" s="3">
        <f>'Hoja2 (2)'!B39</f>
      </c>
    </row>
    <row x14ac:dyDescent="0.25" r="14" customHeight="1" ht="17.25">
      <c r="A14" s="1" t="s">
        <v>1</v>
      </c>
      <c r="B14" s="19">
        <v>13</v>
      </c>
      <c r="C14" s="3">
        <f>'Hoja2 (2)'!B40</f>
      </c>
    </row>
    <row x14ac:dyDescent="0.25" r="15" customHeight="1" ht="17.25">
      <c r="A15" s="1" t="s">
        <v>1</v>
      </c>
      <c r="B15" s="19">
        <v>14</v>
      </c>
      <c r="C15" s="3">
        <f>'Hoja2 (2)'!B41</f>
      </c>
    </row>
    <row x14ac:dyDescent="0.25" r="16" customHeight="1" ht="17.25">
      <c r="A16" s="1" t="s">
        <v>1</v>
      </c>
      <c r="B16" s="19">
        <v>15</v>
      </c>
      <c r="C16" s="3">
        <f>'Hoja2 (2)'!B42</f>
      </c>
    </row>
    <row x14ac:dyDescent="0.25" r="17" customHeight="1" ht="17.25">
      <c r="A17" s="1" t="s">
        <v>1</v>
      </c>
      <c r="B17" s="19">
        <v>16</v>
      </c>
      <c r="C17" s="3">
        <f>'Hoja2 (2)'!B43</f>
      </c>
    </row>
    <row x14ac:dyDescent="0.25" r="18" customHeight="1" ht="17.25">
      <c r="A18" s="1" t="s">
        <v>1</v>
      </c>
      <c r="B18" s="19">
        <v>17</v>
      </c>
      <c r="C18" s="3">
        <f>'Hoja2 (2)'!B44</f>
      </c>
    </row>
    <row x14ac:dyDescent="0.25" r="19" customHeight="1" ht="17.25">
      <c r="A19" s="1" t="s">
        <v>1</v>
      </c>
      <c r="B19" s="19">
        <v>18</v>
      </c>
      <c r="C19" s="3">
        <f>'Hoja2 (2)'!B45</f>
      </c>
    </row>
    <row x14ac:dyDescent="0.25" r="20" customHeight="1" ht="17.25">
      <c r="A20" s="1" t="s">
        <v>1</v>
      </c>
      <c r="B20" s="19">
        <v>19</v>
      </c>
      <c r="C20" s="3">
        <f>'Hoja2 (2)'!B46</f>
      </c>
    </row>
    <row x14ac:dyDescent="0.25" r="21" customHeight="1" ht="17.25">
      <c r="A21" s="1" t="s">
        <v>1</v>
      </c>
      <c r="B21" s="19">
        <v>20</v>
      </c>
      <c r="C21" s="3">
        <f>'Hoja2 (2)'!B47</f>
      </c>
    </row>
    <row x14ac:dyDescent="0.25" r="22" customHeight="1" ht="17.25">
      <c r="A22" s="1" t="s">
        <v>1</v>
      </c>
      <c r="B22" s="19">
        <v>21</v>
      </c>
      <c r="C22" s="3">
        <f>'Hoja2 (2)'!B48</f>
      </c>
    </row>
    <row x14ac:dyDescent="0.25" r="23" customHeight="1" ht="17.25">
      <c r="A23" s="1" t="s">
        <v>1</v>
      </c>
      <c r="B23" s="19">
        <v>22</v>
      </c>
      <c r="C23" s="3">
        <f>'Hoja2 (2)'!B49</f>
      </c>
    </row>
    <row x14ac:dyDescent="0.25" r="24" customHeight="1" ht="17.25">
      <c r="A24" s="1" t="s">
        <v>1</v>
      </c>
      <c r="B24" s="19">
        <v>23</v>
      </c>
      <c r="C24" s="3">
        <f>'Hoja2 (2)'!B50</f>
      </c>
    </row>
    <row x14ac:dyDescent="0.25" r="25" customHeight="1" ht="17.25">
      <c r="A25" s="1" t="s">
        <v>1</v>
      </c>
      <c r="B25" s="19">
        <v>24</v>
      </c>
      <c r="C25" s="3">
        <f>'Hoja2 (2)'!B51</f>
      </c>
    </row>
    <row x14ac:dyDescent="0.25" r="26" customHeight="1" ht="17.25">
      <c r="A26" s="1" t="s">
        <v>2</v>
      </c>
      <c r="B26" s="19">
        <v>1</v>
      </c>
      <c r="C26" s="3">
        <f>'Hoja2 (2)'!C28</f>
      </c>
    </row>
    <row x14ac:dyDescent="0.25" r="27" customHeight="1" ht="17.25">
      <c r="A27" s="1" t="s">
        <v>2</v>
      </c>
      <c r="B27" s="19">
        <v>2</v>
      </c>
      <c r="C27" s="3">
        <f>'Hoja2 (2)'!C29</f>
      </c>
    </row>
    <row x14ac:dyDescent="0.25" r="28" customHeight="1" ht="17.25">
      <c r="A28" s="1" t="s">
        <v>2</v>
      </c>
      <c r="B28" s="19">
        <v>3</v>
      </c>
      <c r="C28" s="3">
        <f>'Hoja2 (2)'!C30</f>
      </c>
    </row>
    <row x14ac:dyDescent="0.25" r="29" customHeight="1" ht="17.25">
      <c r="A29" s="1" t="s">
        <v>2</v>
      </c>
      <c r="B29" s="19">
        <v>4</v>
      </c>
      <c r="C29" s="3">
        <f>'Hoja2 (2)'!C31</f>
      </c>
    </row>
    <row x14ac:dyDescent="0.25" r="30" customHeight="1" ht="17.25">
      <c r="A30" s="1" t="s">
        <v>2</v>
      </c>
      <c r="B30" s="19">
        <v>5</v>
      </c>
      <c r="C30" s="3">
        <f>'Hoja2 (2)'!C32</f>
      </c>
    </row>
    <row x14ac:dyDescent="0.25" r="31" customHeight="1" ht="17.25">
      <c r="A31" s="1" t="s">
        <v>2</v>
      </c>
      <c r="B31" s="19">
        <v>6</v>
      </c>
      <c r="C31" s="3">
        <f>'Hoja2 (2)'!C33</f>
      </c>
    </row>
    <row x14ac:dyDescent="0.25" r="32" customHeight="1" ht="17.25">
      <c r="A32" s="1" t="s">
        <v>2</v>
      </c>
      <c r="B32" s="19">
        <v>7</v>
      </c>
      <c r="C32" s="3">
        <f>'Hoja2 (2)'!C34</f>
      </c>
    </row>
    <row x14ac:dyDescent="0.25" r="33" customHeight="1" ht="17.25">
      <c r="A33" s="1" t="s">
        <v>2</v>
      </c>
      <c r="B33" s="19">
        <v>8</v>
      </c>
      <c r="C33" s="3">
        <f>'Hoja2 (2)'!C35</f>
      </c>
    </row>
    <row x14ac:dyDescent="0.25" r="34" customHeight="1" ht="17.25">
      <c r="A34" s="1" t="s">
        <v>2</v>
      </c>
      <c r="B34" s="19">
        <v>9</v>
      </c>
      <c r="C34" s="3">
        <f>'Hoja2 (2)'!C36</f>
      </c>
    </row>
    <row x14ac:dyDescent="0.25" r="35" customHeight="1" ht="17.25">
      <c r="A35" s="1" t="s">
        <v>2</v>
      </c>
      <c r="B35" s="19">
        <v>10</v>
      </c>
      <c r="C35" s="3">
        <f>'Hoja2 (2)'!C37</f>
      </c>
    </row>
    <row x14ac:dyDescent="0.25" r="36" customHeight="1" ht="17.25">
      <c r="A36" s="1" t="s">
        <v>2</v>
      </c>
      <c r="B36" s="19">
        <v>11</v>
      </c>
      <c r="C36" s="3">
        <f>'Hoja2 (2)'!C38</f>
      </c>
    </row>
    <row x14ac:dyDescent="0.25" r="37" customHeight="1" ht="17.25">
      <c r="A37" s="1" t="s">
        <v>2</v>
      </c>
      <c r="B37" s="19">
        <v>12</v>
      </c>
      <c r="C37" s="3">
        <f>'Hoja2 (2)'!C39</f>
      </c>
    </row>
    <row x14ac:dyDescent="0.25" r="38" customHeight="1" ht="17.25">
      <c r="A38" s="1" t="s">
        <v>2</v>
      </c>
      <c r="B38" s="19">
        <v>13</v>
      </c>
      <c r="C38" s="3">
        <f>'Hoja2 (2)'!C40</f>
      </c>
    </row>
    <row x14ac:dyDescent="0.25" r="39" customHeight="1" ht="17.25">
      <c r="A39" s="1" t="s">
        <v>2</v>
      </c>
      <c r="B39" s="19">
        <v>14</v>
      </c>
      <c r="C39" s="3">
        <f>'Hoja2 (2)'!C41</f>
      </c>
    </row>
    <row x14ac:dyDescent="0.25" r="40" customHeight="1" ht="17.25">
      <c r="A40" s="1" t="s">
        <v>2</v>
      </c>
      <c r="B40" s="19">
        <v>15</v>
      </c>
      <c r="C40" s="3">
        <f>'Hoja2 (2)'!C42</f>
      </c>
    </row>
    <row x14ac:dyDescent="0.25" r="41" customHeight="1" ht="17.25">
      <c r="A41" s="1" t="s">
        <v>2</v>
      </c>
      <c r="B41" s="19">
        <v>16</v>
      </c>
      <c r="C41" s="3">
        <f>'Hoja2 (2)'!C43</f>
      </c>
    </row>
    <row x14ac:dyDescent="0.25" r="42" customHeight="1" ht="17.25">
      <c r="A42" s="1" t="s">
        <v>2</v>
      </c>
      <c r="B42" s="19">
        <v>17</v>
      </c>
      <c r="C42" s="3">
        <f>'Hoja2 (2)'!C44</f>
      </c>
    </row>
    <row x14ac:dyDescent="0.25" r="43" customHeight="1" ht="17.25">
      <c r="A43" s="1" t="s">
        <v>2</v>
      </c>
      <c r="B43" s="19">
        <v>18</v>
      </c>
      <c r="C43" s="3">
        <f>'Hoja2 (2)'!C45</f>
      </c>
    </row>
    <row x14ac:dyDescent="0.25" r="44" customHeight="1" ht="17.25">
      <c r="A44" s="1" t="s">
        <v>2</v>
      </c>
      <c r="B44" s="19">
        <v>19</v>
      </c>
      <c r="C44" s="3">
        <f>'Hoja2 (2)'!C46</f>
      </c>
    </row>
    <row x14ac:dyDescent="0.25" r="45" customHeight="1" ht="17.25">
      <c r="A45" s="1" t="s">
        <v>2</v>
      </c>
      <c r="B45" s="19">
        <v>20</v>
      </c>
      <c r="C45" s="3">
        <f>'Hoja2 (2)'!C47</f>
      </c>
    </row>
    <row x14ac:dyDescent="0.25" r="46" customHeight="1" ht="17.25">
      <c r="A46" s="1" t="s">
        <v>2</v>
      </c>
      <c r="B46" s="19">
        <v>21</v>
      </c>
      <c r="C46" s="3">
        <f>'Hoja2 (2)'!C48</f>
      </c>
    </row>
    <row x14ac:dyDescent="0.25" r="47" customHeight="1" ht="17.25">
      <c r="A47" s="1" t="s">
        <v>2</v>
      </c>
      <c r="B47" s="19">
        <v>22</v>
      </c>
      <c r="C47" s="3">
        <f>'Hoja2 (2)'!C49</f>
      </c>
    </row>
    <row x14ac:dyDescent="0.25" r="48" customHeight="1" ht="17.25">
      <c r="A48" s="1" t="s">
        <v>2</v>
      </c>
      <c r="B48" s="19">
        <v>23</v>
      </c>
      <c r="C48" s="3">
        <f>'Hoja2 (2)'!C50</f>
      </c>
    </row>
    <row x14ac:dyDescent="0.25" r="49" customHeight="1" ht="17.25">
      <c r="A49" s="1" t="s">
        <v>2</v>
      </c>
      <c r="B49" s="19">
        <v>24</v>
      </c>
      <c r="C49" s="3">
        <f>'Hoja2 (2)'!C51</f>
      </c>
    </row>
    <row x14ac:dyDescent="0.25" r="50" customHeight="1" ht="17.25">
      <c r="A50" s="1" t="s">
        <v>3</v>
      </c>
      <c r="B50" s="19">
        <v>1</v>
      </c>
      <c r="C50" s="3">
        <f>'Hoja2 (2)'!D28</f>
      </c>
    </row>
    <row x14ac:dyDescent="0.25" r="51" customHeight="1" ht="17.25">
      <c r="A51" s="1" t="s">
        <v>3</v>
      </c>
      <c r="B51" s="19">
        <v>2</v>
      </c>
      <c r="C51" s="3">
        <f>'Hoja2 (2)'!D29</f>
      </c>
    </row>
    <row x14ac:dyDescent="0.25" r="52" customHeight="1" ht="17.25">
      <c r="A52" s="1" t="s">
        <v>3</v>
      </c>
      <c r="B52" s="19">
        <v>3</v>
      </c>
      <c r="C52" s="3">
        <f>'Hoja2 (2)'!D30</f>
      </c>
    </row>
    <row x14ac:dyDescent="0.25" r="53" customHeight="1" ht="17.25">
      <c r="A53" s="1" t="s">
        <v>3</v>
      </c>
      <c r="B53" s="19">
        <v>4</v>
      </c>
      <c r="C53" s="3">
        <f>'Hoja2 (2)'!D31</f>
      </c>
    </row>
    <row x14ac:dyDescent="0.25" r="54" customHeight="1" ht="17.25">
      <c r="A54" s="1" t="s">
        <v>3</v>
      </c>
      <c r="B54" s="19">
        <v>5</v>
      </c>
      <c r="C54" s="3">
        <f>'Hoja2 (2)'!D32</f>
      </c>
    </row>
    <row x14ac:dyDescent="0.25" r="55" customHeight="1" ht="17.25">
      <c r="A55" s="1" t="s">
        <v>3</v>
      </c>
      <c r="B55" s="19">
        <v>6</v>
      </c>
      <c r="C55" s="3">
        <f>'Hoja2 (2)'!D33</f>
      </c>
    </row>
    <row x14ac:dyDescent="0.25" r="56" customHeight="1" ht="17.25">
      <c r="A56" s="1" t="s">
        <v>3</v>
      </c>
      <c r="B56" s="19">
        <v>7</v>
      </c>
      <c r="C56" s="3">
        <f>'Hoja2 (2)'!D34</f>
      </c>
    </row>
    <row x14ac:dyDescent="0.25" r="57" customHeight="1" ht="17.25">
      <c r="A57" s="1" t="s">
        <v>3</v>
      </c>
      <c r="B57" s="19">
        <v>8</v>
      </c>
      <c r="C57" s="3">
        <f>'Hoja2 (2)'!D35</f>
      </c>
    </row>
    <row x14ac:dyDescent="0.25" r="58" customHeight="1" ht="17.25">
      <c r="A58" s="1" t="s">
        <v>3</v>
      </c>
      <c r="B58" s="19">
        <v>9</v>
      </c>
      <c r="C58" s="3">
        <f>'Hoja2 (2)'!D36</f>
      </c>
    </row>
    <row x14ac:dyDescent="0.25" r="59" customHeight="1" ht="17.25">
      <c r="A59" s="1" t="s">
        <v>3</v>
      </c>
      <c r="B59" s="19">
        <v>10</v>
      </c>
      <c r="C59" s="3">
        <f>'Hoja2 (2)'!D37</f>
      </c>
    </row>
    <row x14ac:dyDescent="0.25" r="60" customHeight="1" ht="17.25">
      <c r="A60" s="1" t="s">
        <v>3</v>
      </c>
      <c r="B60" s="19">
        <v>11</v>
      </c>
      <c r="C60" s="3">
        <f>'Hoja2 (2)'!D38</f>
      </c>
    </row>
    <row x14ac:dyDescent="0.25" r="61" customHeight="1" ht="17.25">
      <c r="A61" s="1" t="s">
        <v>3</v>
      </c>
      <c r="B61" s="19">
        <v>12</v>
      </c>
      <c r="C61" s="3">
        <f>'Hoja2 (2)'!D39</f>
      </c>
    </row>
    <row x14ac:dyDescent="0.25" r="62" customHeight="1" ht="17.25">
      <c r="A62" s="1" t="s">
        <v>3</v>
      </c>
      <c r="B62" s="19">
        <v>13</v>
      </c>
      <c r="C62" s="3">
        <f>'Hoja2 (2)'!D40</f>
      </c>
    </row>
    <row x14ac:dyDescent="0.25" r="63" customHeight="1" ht="17.25">
      <c r="A63" s="1" t="s">
        <v>3</v>
      </c>
      <c r="B63" s="19">
        <v>14</v>
      </c>
      <c r="C63" s="3">
        <f>'Hoja2 (2)'!D41</f>
      </c>
    </row>
    <row x14ac:dyDescent="0.25" r="64" customHeight="1" ht="17.25">
      <c r="A64" s="1" t="s">
        <v>3</v>
      </c>
      <c r="B64" s="19">
        <v>15</v>
      </c>
      <c r="C64" s="3">
        <f>'Hoja2 (2)'!D42</f>
      </c>
    </row>
    <row x14ac:dyDescent="0.25" r="65" customHeight="1" ht="17.25">
      <c r="A65" s="1" t="s">
        <v>3</v>
      </c>
      <c r="B65" s="19">
        <v>16</v>
      </c>
      <c r="C65" s="3">
        <f>'Hoja2 (2)'!D43</f>
      </c>
    </row>
    <row x14ac:dyDescent="0.25" r="66" customHeight="1" ht="17.25">
      <c r="A66" s="1" t="s">
        <v>3</v>
      </c>
      <c r="B66" s="19">
        <v>17</v>
      </c>
      <c r="C66" s="3">
        <f>'Hoja2 (2)'!D44</f>
      </c>
    </row>
    <row x14ac:dyDescent="0.25" r="67" customHeight="1" ht="17.25">
      <c r="A67" s="1" t="s">
        <v>3</v>
      </c>
      <c r="B67" s="19">
        <v>18</v>
      </c>
      <c r="C67" s="3">
        <f>'Hoja2 (2)'!D45</f>
      </c>
    </row>
    <row x14ac:dyDescent="0.25" r="68" customHeight="1" ht="17.25">
      <c r="A68" s="1" t="s">
        <v>3</v>
      </c>
      <c r="B68" s="19">
        <v>19</v>
      </c>
      <c r="C68" s="3">
        <f>'Hoja2 (2)'!D46</f>
      </c>
    </row>
    <row x14ac:dyDescent="0.25" r="69" customHeight="1" ht="17.25">
      <c r="A69" s="1" t="s">
        <v>3</v>
      </c>
      <c r="B69" s="19">
        <v>20</v>
      </c>
      <c r="C69" s="3">
        <f>'Hoja2 (2)'!D47</f>
      </c>
    </row>
    <row x14ac:dyDescent="0.25" r="70" customHeight="1" ht="17.25">
      <c r="A70" s="1" t="s">
        <v>3</v>
      </c>
      <c r="B70" s="19">
        <v>21</v>
      </c>
      <c r="C70" s="3">
        <f>'Hoja2 (2)'!D48</f>
      </c>
    </row>
    <row x14ac:dyDescent="0.25" r="71" customHeight="1" ht="17.25">
      <c r="A71" s="1" t="s">
        <v>3</v>
      </c>
      <c r="B71" s="19">
        <v>22</v>
      </c>
      <c r="C71" s="3">
        <f>'Hoja2 (2)'!D49</f>
      </c>
    </row>
    <row x14ac:dyDescent="0.25" r="72" customHeight="1" ht="17.25">
      <c r="A72" s="1" t="s">
        <v>3</v>
      </c>
      <c r="B72" s="19">
        <v>23</v>
      </c>
      <c r="C72" s="3">
        <f>'Hoja2 (2)'!D50</f>
      </c>
    </row>
    <row x14ac:dyDescent="0.25" r="73" customHeight="1" ht="17.25">
      <c r="A73" s="1" t="s">
        <v>3</v>
      </c>
      <c r="B73" s="19">
        <v>24</v>
      </c>
      <c r="C73" s="3">
        <f>'Hoja2 (2)'!D51</f>
      </c>
    </row>
    <row x14ac:dyDescent="0.25" r="74" customHeight="1" ht="17.25">
      <c r="A74" s="1" t="s">
        <v>4</v>
      </c>
      <c r="B74" s="19">
        <v>1</v>
      </c>
      <c r="C74" s="3">
        <f>'Hoja2 (2)'!D28</f>
      </c>
    </row>
    <row x14ac:dyDescent="0.25" r="75" customHeight="1" ht="17.25">
      <c r="A75" s="1" t="s">
        <v>4</v>
      </c>
      <c r="B75" s="19">
        <v>2</v>
      </c>
      <c r="C75" s="3">
        <f>'Hoja2 (2)'!D29</f>
      </c>
    </row>
    <row x14ac:dyDescent="0.25" r="76" customHeight="1" ht="17.25">
      <c r="A76" s="1" t="s">
        <v>4</v>
      </c>
      <c r="B76" s="19">
        <v>3</v>
      </c>
      <c r="C76" s="3">
        <f>'Hoja2 (2)'!D30</f>
      </c>
    </row>
    <row x14ac:dyDescent="0.25" r="77" customHeight="1" ht="17.25">
      <c r="A77" s="1" t="s">
        <v>4</v>
      </c>
      <c r="B77" s="19">
        <v>4</v>
      </c>
      <c r="C77" s="3">
        <f>'Hoja2 (2)'!D31</f>
      </c>
    </row>
    <row x14ac:dyDescent="0.25" r="78" customHeight="1" ht="17.25">
      <c r="A78" s="1" t="s">
        <v>4</v>
      </c>
      <c r="B78" s="19">
        <v>5</v>
      </c>
      <c r="C78" s="3">
        <f>'Hoja2 (2)'!D32</f>
      </c>
    </row>
    <row x14ac:dyDescent="0.25" r="79" customHeight="1" ht="17.25">
      <c r="A79" s="1" t="s">
        <v>4</v>
      </c>
      <c r="B79" s="19">
        <v>6</v>
      </c>
      <c r="C79" s="3">
        <f>'Hoja2 (2)'!D33</f>
      </c>
    </row>
    <row x14ac:dyDescent="0.25" r="80" customHeight="1" ht="17.25">
      <c r="A80" s="1" t="s">
        <v>4</v>
      </c>
      <c r="B80" s="19">
        <v>7</v>
      </c>
      <c r="C80" s="3">
        <f>'Hoja2 (2)'!D34</f>
      </c>
    </row>
    <row x14ac:dyDescent="0.25" r="81" customHeight="1" ht="17.25">
      <c r="A81" s="1" t="s">
        <v>4</v>
      </c>
      <c r="B81" s="19">
        <v>8</v>
      </c>
      <c r="C81" s="3">
        <f>'Hoja2 (2)'!D35</f>
      </c>
    </row>
    <row x14ac:dyDescent="0.25" r="82" customHeight="1" ht="17.25">
      <c r="A82" s="1" t="s">
        <v>4</v>
      </c>
      <c r="B82" s="19">
        <v>9</v>
      </c>
      <c r="C82" s="3">
        <f>'Hoja2 (2)'!D36</f>
      </c>
    </row>
    <row x14ac:dyDescent="0.25" r="83" customHeight="1" ht="17.25">
      <c r="A83" s="1" t="s">
        <v>4</v>
      </c>
      <c r="B83" s="19">
        <v>10</v>
      </c>
      <c r="C83" s="3">
        <f>'Hoja2 (2)'!D37</f>
      </c>
    </row>
    <row x14ac:dyDescent="0.25" r="84" customHeight="1" ht="17.25">
      <c r="A84" s="1" t="s">
        <v>4</v>
      </c>
      <c r="B84" s="19">
        <v>11</v>
      </c>
      <c r="C84" s="3">
        <f>'Hoja2 (2)'!D38</f>
      </c>
    </row>
    <row x14ac:dyDescent="0.25" r="85" customHeight="1" ht="17.25">
      <c r="A85" s="1" t="s">
        <v>4</v>
      </c>
      <c r="B85" s="19">
        <v>12</v>
      </c>
      <c r="C85" s="3">
        <f>'Hoja2 (2)'!D39</f>
      </c>
    </row>
    <row x14ac:dyDescent="0.25" r="86" customHeight="1" ht="17.25">
      <c r="A86" s="1" t="s">
        <v>4</v>
      </c>
      <c r="B86" s="19">
        <v>13</v>
      </c>
      <c r="C86" s="3">
        <f>'Hoja2 (2)'!D40</f>
      </c>
    </row>
    <row x14ac:dyDescent="0.25" r="87" customHeight="1" ht="17.25">
      <c r="A87" s="1" t="s">
        <v>4</v>
      </c>
      <c r="B87" s="19">
        <v>14</v>
      </c>
      <c r="C87" s="3">
        <f>'Hoja2 (2)'!D41</f>
      </c>
    </row>
    <row x14ac:dyDescent="0.25" r="88" customHeight="1" ht="17.25">
      <c r="A88" s="1" t="s">
        <v>4</v>
      </c>
      <c r="B88" s="19">
        <v>15</v>
      </c>
      <c r="C88" s="3">
        <f>'Hoja2 (2)'!D42</f>
      </c>
    </row>
    <row x14ac:dyDescent="0.25" r="89" customHeight="1" ht="17.25">
      <c r="A89" s="1" t="s">
        <v>4</v>
      </c>
      <c r="B89" s="19">
        <v>16</v>
      </c>
      <c r="C89" s="3">
        <f>'Hoja2 (2)'!D43</f>
      </c>
    </row>
    <row x14ac:dyDescent="0.25" r="90" customHeight="1" ht="17.25">
      <c r="A90" s="1" t="s">
        <v>4</v>
      </c>
      <c r="B90" s="19">
        <v>17</v>
      </c>
      <c r="C90" s="3">
        <f>'Hoja2 (2)'!D44</f>
      </c>
    </row>
    <row x14ac:dyDescent="0.25" r="91" customHeight="1" ht="17.25">
      <c r="A91" s="1" t="s">
        <v>4</v>
      </c>
      <c r="B91" s="19">
        <v>18</v>
      </c>
      <c r="C91" s="3">
        <f>'Hoja2 (2)'!D45</f>
      </c>
    </row>
    <row x14ac:dyDescent="0.25" r="92" customHeight="1" ht="17.25">
      <c r="A92" s="1" t="s">
        <v>4</v>
      </c>
      <c r="B92" s="19">
        <v>19</v>
      </c>
      <c r="C92" s="3">
        <f>'Hoja2 (2)'!D46</f>
      </c>
    </row>
    <row x14ac:dyDescent="0.25" r="93" customHeight="1" ht="17.25">
      <c r="A93" s="1" t="s">
        <v>4</v>
      </c>
      <c r="B93" s="19">
        <v>20</v>
      </c>
      <c r="C93" s="3">
        <f>'Hoja2 (2)'!D47</f>
      </c>
    </row>
    <row x14ac:dyDescent="0.25" r="94" customHeight="1" ht="17.25">
      <c r="A94" s="1" t="s">
        <v>4</v>
      </c>
      <c r="B94" s="19">
        <v>21</v>
      </c>
      <c r="C94" s="3">
        <f>'Hoja2 (2)'!D48</f>
      </c>
    </row>
    <row x14ac:dyDescent="0.25" r="95" customHeight="1" ht="17.25">
      <c r="A95" s="1" t="s">
        <v>4</v>
      </c>
      <c r="B95" s="19">
        <v>22</v>
      </c>
      <c r="C95" s="3">
        <f>'Hoja2 (2)'!D49</f>
      </c>
    </row>
    <row x14ac:dyDescent="0.25" r="96" customHeight="1" ht="17.25">
      <c r="A96" s="1" t="s">
        <v>4</v>
      </c>
      <c r="B96" s="19">
        <v>23</v>
      </c>
      <c r="C96" s="3">
        <f>'Hoja2 (2)'!D50</f>
      </c>
    </row>
    <row x14ac:dyDescent="0.25" r="97" customHeight="1" ht="17.25">
      <c r="A97" s="1" t="s">
        <v>4</v>
      </c>
      <c r="B97" s="19">
        <v>24</v>
      </c>
      <c r="C97" s="3">
        <f>'Hoja2 (2)'!D51</f>
      </c>
    </row>
    <row x14ac:dyDescent="0.25" r="98" customHeight="1" ht="17.25">
      <c r="A98" s="1" t="s">
        <v>5</v>
      </c>
      <c r="B98" s="19">
        <v>1</v>
      </c>
      <c r="C98" s="3">
        <f>'Hoja2 (2)'!F28</f>
      </c>
    </row>
    <row x14ac:dyDescent="0.25" r="99" customHeight="1" ht="17.25">
      <c r="A99" s="1" t="s">
        <v>5</v>
      </c>
      <c r="B99" s="19">
        <v>2</v>
      </c>
      <c r="C99" s="3">
        <f>'Hoja2 (2)'!F29</f>
      </c>
    </row>
    <row x14ac:dyDescent="0.25" r="100" customHeight="1" ht="17.25">
      <c r="A100" s="1" t="s">
        <v>5</v>
      </c>
      <c r="B100" s="19">
        <v>3</v>
      </c>
      <c r="C100" s="3">
        <f>'Hoja2 (2)'!F30</f>
      </c>
    </row>
    <row x14ac:dyDescent="0.25" r="101" customHeight="1" ht="17.25">
      <c r="A101" s="1" t="s">
        <v>5</v>
      </c>
      <c r="B101" s="19">
        <v>4</v>
      </c>
      <c r="C101" s="3">
        <f>'Hoja2 (2)'!F31</f>
      </c>
    </row>
    <row x14ac:dyDescent="0.25" r="102" customHeight="1" ht="17.25">
      <c r="A102" s="1" t="s">
        <v>5</v>
      </c>
      <c r="B102" s="19">
        <v>5</v>
      </c>
      <c r="C102" s="3">
        <f>'Hoja2 (2)'!F32</f>
      </c>
    </row>
    <row x14ac:dyDescent="0.25" r="103" customHeight="1" ht="17.25">
      <c r="A103" s="1" t="s">
        <v>5</v>
      </c>
      <c r="B103" s="19">
        <v>6</v>
      </c>
      <c r="C103" s="3">
        <f>'Hoja2 (2)'!F33</f>
      </c>
    </row>
    <row x14ac:dyDescent="0.25" r="104" customHeight="1" ht="17.25">
      <c r="A104" s="1" t="s">
        <v>5</v>
      </c>
      <c r="B104" s="19">
        <v>7</v>
      </c>
      <c r="C104" s="3">
        <f>'Hoja2 (2)'!F34</f>
      </c>
    </row>
    <row x14ac:dyDescent="0.25" r="105" customHeight="1" ht="17.25">
      <c r="A105" s="1" t="s">
        <v>5</v>
      </c>
      <c r="B105" s="19">
        <v>8</v>
      </c>
      <c r="C105" s="3">
        <f>'Hoja2 (2)'!F35</f>
      </c>
    </row>
    <row x14ac:dyDescent="0.25" r="106" customHeight="1" ht="17.25">
      <c r="A106" s="1" t="s">
        <v>5</v>
      </c>
      <c r="B106" s="19">
        <v>9</v>
      </c>
      <c r="C106" s="3">
        <f>'Hoja2 (2)'!F36</f>
      </c>
    </row>
    <row x14ac:dyDescent="0.25" r="107" customHeight="1" ht="17.25">
      <c r="A107" s="1" t="s">
        <v>5</v>
      </c>
      <c r="B107" s="19">
        <v>10</v>
      </c>
      <c r="C107" s="3">
        <f>'Hoja2 (2)'!F37</f>
      </c>
    </row>
    <row x14ac:dyDescent="0.25" r="108" customHeight="1" ht="17.25">
      <c r="A108" s="1" t="s">
        <v>5</v>
      </c>
      <c r="B108" s="19">
        <v>11</v>
      </c>
      <c r="C108" s="3">
        <f>'Hoja2 (2)'!F38</f>
      </c>
    </row>
    <row x14ac:dyDescent="0.25" r="109" customHeight="1" ht="17.25">
      <c r="A109" s="1" t="s">
        <v>5</v>
      </c>
      <c r="B109" s="19">
        <v>12</v>
      </c>
      <c r="C109" s="3">
        <f>'Hoja2 (2)'!F39</f>
      </c>
    </row>
    <row x14ac:dyDescent="0.25" r="110" customHeight="1" ht="17.25">
      <c r="A110" s="1" t="s">
        <v>5</v>
      </c>
      <c r="B110" s="19">
        <v>13</v>
      </c>
      <c r="C110" s="3">
        <f>'Hoja2 (2)'!F40</f>
      </c>
    </row>
    <row x14ac:dyDescent="0.25" r="111" customHeight="1" ht="17.25">
      <c r="A111" s="1" t="s">
        <v>5</v>
      </c>
      <c r="B111" s="19">
        <v>14</v>
      </c>
      <c r="C111" s="3">
        <f>'Hoja2 (2)'!F41</f>
      </c>
    </row>
    <row x14ac:dyDescent="0.25" r="112" customHeight="1" ht="17.25">
      <c r="A112" s="1" t="s">
        <v>5</v>
      </c>
      <c r="B112" s="19">
        <v>15</v>
      </c>
      <c r="C112" s="3">
        <f>'Hoja2 (2)'!F42</f>
      </c>
    </row>
    <row x14ac:dyDescent="0.25" r="113" customHeight="1" ht="17.25">
      <c r="A113" s="1" t="s">
        <v>5</v>
      </c>
      <c r="B113" s="19">
        <v>16</v>
      </c>
      <c r="C113" s="3">
        <f>'Hoja2 (2)'!F43</f>
      </c>
    </row>
    <row x14ac:dyDescent="0.25" r="114" customHeight="1" ht="17.25">
      <c r="A114" s="1" t="s">
        <v>5</v>
      </c>
      <c r="B114" s="19">
        <v>17</v>
      </c>
      <c r="C114" s="3">
        <f>'Hoja2 (2)'!F44</f>
      </c>
    </row>
    <row x14ac:dyDescent="0.25" r="115" customHeight="1" ht="17.25">
      <c r="A115" s="1" t="s">
        <v>5</v>
      </c>
      <c r="B115" s="19">
        <v>18</v>
      </c>
      <c r="C115" s="3">
        <f>'Hoja2 (2)'!F45</f>
      </c>
    </row>
    <row x14ac:dyDescent="0.25" r="116" customHeight="1" ht="17.25">
      <c r="A116" s="1" t="s">
        <v>5</v>
      </c>
      <c r="B116" s="19">
        <v>19</v>
      </c>
      <c r="C116" s="3">
        <f>'Hoja2 (2)'!F46</f>
      </c>
    </row>
    <row x14ac:dyDescent="0.25" r="117" customHeight="1" ht="17.25">
      <c r="A117" s="1" t="s">
        <v>5</v>
      </c>
      <c r="B117" s="19">
        <v>20</v>
      </c>
      <c r="C117" s="3">
        <f>'Hoja2 (2)'!F47</f>
      </c>
    </row>
    <row x14ac:dyDescent="0.25" r="118" customHeight="1" ht="17.25">
      <c r="A118" s="1" t="s">
        <v>5</v>
      </c>
      <c r="B118" s="19">
        <v>21</v>
      </c>
      <c r="C118" s="3">
        <f>'Hoja2 (2)'!F48</f>
      </c>
    </row>
    <row x14ac:dyDescent="0.25" r="119" customHeight="1" ht="17.25">
      <c r="A119" s="1" t="s">
        <v>5</v>
      </c>
      <c r="B119" s="19">
        <v>22</v>
      </c>
      <c r="C119" s="3">
        <f>'Hoja2 (2)'!F49</f>
      </c>
    </row>
    <row x14ac:dyDescent="0.25" r="120" customHeight="1" ht="17.25">
      <c r="A120" s="1" t="s">
        <v>5</v>
      </c>
      <c r="B120" s="19">
        <v>23</v>
      </c>
      <c r="C120" s="3">
        <f>'Hoja2 (2)'!F50</f>
      </c>
    </row>
    <row x14ac:dyDescent="0.25" r="121" customHeight="1" ht="17.25">
      <c r="A121" s="1" t="s">
        <v>5</v>
      </c>
      <c r="B121" s="19">
        <v>24</v>
      </c>
      <c r="C121" s="3">
        <f>'Hoja2 (2)'!F51</f>
      </c>
    </row>
    <row x14ac:dyDescent="0.25" r="122" customHeight="1" ht="17.25">
      <c r="A122" s="1" t="s">
        <v>6</v>
      </c>
      <c r="B122" s="19">
        <v>1</v>
      </c>
      <c r="C122" s="3">
        <f>'Hoja2 (2)'!G28</f>
      </c>
    </row>
    <row x14ac:dyDescent="0.25" r="123" customHeight="1" ht="17.25">
      <c r="A123" s="1" t="s">
        <v>6</v>
      </c>
      <c r="B123" s="19">
        <v>2</v>
      </c>
      <c r="C123" s="3">
        <f>'Hoja2 (2)'!G29</f>
      </c>
    </row>
    <row x14ac:dyDescent="0.25" r="124" customHeight="1" ht="17.25">
      <c r="A124" s="1" t="s">
        <v>6</v>
      </c>
      <c r="B124" s="19">
        <v>3</v>
      </c>
      <c r="C124" s="3">
        <f>'Hoja2 (2)'!G30</f>
      </c>
    </row>
    <row x14ac:dyDescent="0.25" r="125" customHeight="1" ht="17.25">
      <c r="A125" s="1" t="s">
        <v>6</v>
      </c>
      <c r="B125" s="19">
        <v>4</v>
      </c>
      <c r="C125" s="3">
        <f>'Hoja2 (2)'!G31</f>
      </c>
    </row>
    <row x14ac:dyDescent="0.25" r="126" customHeight="1" ht="17.25">
      <c r="A126" s="1" t="s">
        <v>6</v>
      </c>
      <c r="B126" s="19">
        <v>5</v>
      </c>
      <c r="C126" s="3">
        <f>'Hoja2 (2)'!G32</f>
      </c>
    </row>
    <row x14ac:dyDescent="0.25" r="127" customHeight="1" ht="17.25">
      <c r="A127" s="1" t="s">
        <v>6</v>
      </c>
      <c r="B127" s="19">
        <v>6</v>
      </c>
      <c r="C127" s="3">
        <f>'Hoja2 (2)'!G33</f>
      </c>
    </row>
    <row x14ac:dyDescent="0.25" r="128" customHeight="1" ht="17.25">
      <c r="A128" s="1" t="s">
        <v>6</v>
      </c>
      <c r="B128" s="19">
        <v>7</v>
      </c>
      <c r="C128" s="3">
        <f>'Hoja2 (2)'!G34</f>
      </c>
    </row>
    <row x14ac:dyDescent="0.25" r="129" customHeight="1" ht="17.25">
      <c r="A129" s="1" t="s">
        <v>6</v>
      </c>
      <c r="B129" s="19">
        <v>8</v>
      </c>
      <c r="C129" s="3">
        <f>'Hoja2 (2)'!G35</f>
      </c>
    </row>
    <row x14ac:dyDescent="0.25" r="130" customHeight="1" ht="17.25">
      <c r="A130" s="1" t="s">
        <v>6</v>
      </c>
      <c r="B130" s="19">
        <v>9</v>
      </c>
      <c r="C130" s="3">
        <f>'Hoja2 (2)'!G36</f>
      </c>
    </row>
    <row x14ac:dyDescent="0.25" r="131" customHeight="1" ht="17.25">
      <c r="A131" s="1" t="s">
        <v>6</v>
      </c>
      <c r="B131" s="19">
        <v>10</v>
      </c>
      <c r="C131" s="3">
        <f>'Hoja2 (2)'!G37</f>
      </c>
    </row>
    <row x14ac:dyDescent="0.25" r="132" customHeight="1" ht="17.25">
      <c r="A132" s="1" t="s">
        <v>6</v>
      </c>
      <c r="B132" s="19">
        <v>11</v>
      </c>
      <c r="C132" s="3">
        <f>'Hoja2 (2)'!G38</f>
      </c>
    </row>
    <row x14ac:dyDescent="0.25" r="133" customHeight="1" ht="17.25">
      <c r="A133" s="1" t="s">
        <v>6</v>
      </c>
      <c r="B133" s="19">
        <v>12</v>
      </c>
      <c r="C133" s="3">
        <f>'Hoja2 (2)'!G39</f>
      </c>
    </row>
    <row x14ac:dyDescent="0.25" r="134" customHeight="1" ht="17.25">
      <c r="A134" s="1" t="s">
        <v>6</v>
      </c>
      <c r="B134" s="19">
        <v>13</v>
      </c>
      <c r="C134" s="3">
        <f>'Hoja2 (2)'!G40</f>
      </c>
    </row>
    <row x14ac:dyDescent="0.25" r="135" customHeight="1" ht="17.25">
      <c r="A135" s="1" t="s">
        <v>6</v>
      </c>
      <c r="B135" s="19">
        <v>14</v>
      </c>
      <c r="C135" s="3">
        <f>'Hoja2 (2)'!G41</f>
      </c>
    </row>
    <row x14ac:dyDescent="0.25" r="136" customHeight="1" ht="17.25">
      <c r="A136" s="1" t="s">
        <v>6</v>
      </c>
      <c r="B136" s="19">
        <v>15</v>
      </c>
      <c r="C136" s="3">
        <f>'Hoja2 (2)'!G42</f>
      </c>
    </row>
    <row x14ac:dyDescent="0.25" r="137" customHeight="1" ht="17.25">
      <c r="A137" s="1" t="s">
        <v>6</v>
      </c>
      <c r="B137" s="19">
        <v>16</v>
      </c>
      <c r="C137" s="3">
        <f>'Hoja2 (2)'!G43</f>
      </c>
    </row>
    <row x14ac:dyDescent="0.25" r="138" customHeight="1" ht="17.25">
      <c r="A138" s="1" t="s">
        <v>6</v>
      </c>
      <c r="B138" s="19">
        <v>17</v>
      </c>
      <c r="C138" s="3">
        <f>'Hoja2 (2)'!G44</f>
      </c>
    </row>
    <row x14ac:dyDescent="0.25" r="139" customHeight="1" ht="17.25">
      <c r="A139" s="1" t="s">
        <v>6</v>
      </c>
      <c r="B139" s="19">
        <v>18</v>
      </c>
      <c r="C139" s="3">
        <f>'Hoja2 (2)'!G45</f>
      </c>
    </row>
    <row x14ac:dyDescent="0.25" r="140" customHeight="1" ht="17.25">
      <c r="A140" s="1" t="s">
        <v>6</v>
      </c>
      <c r="B140" s="19">
        <v>19</v>
      </c>
      <c r="C140" s="3">
        <f>'Hoja2 (2)'!G46</f>
      </c>
    </row>
    <row x14ac:dyDescent="0.25" r="141" customHeight="1" ht="17.25">
      <c r="A141" s="1" t="s">
        <v>6</v>
      </c>
      <c r="B141" s="19">
        <v>20</v>
      </c>
      <c r="C141" s="3">
        <f>'Hoja2 (2)'!G47</f>
      </c>
    </row>
    <row x14ac:dyDescent="0.25" r="142" customHeight="1" ht="17.25">
      <c r="A142" s="1" t="s">
        <v>6</v>
      </c>
      <c r="B142" s="19">
        <v>21</v>
      </c>
      <c r="C142" s="3">
        <f>'Hoja2 (2)'!G48</f>
      </c>
    </row>
    <row x14ac:dyDescent="0.25" r="143" customHeight="1" ht="17.25">
      <c r="A143" s="1" t="s">
        <v>6</v>
      </c>
      <c r="B143" s="19">
        <v>22</v>
      </c>
      <c r="C143" s="3">
        <f>'Hoja2 (2)'!G49</f>
      </c>
    </row>
    <row x14ac:dyDescent="0.25" r="144" customHeight="1" ht="17.25">
      <c r="A144" s="1" t="s">
        <v>6</v>
      </c>
      <c r="B144" s="19">
        <v>23</v>
      </c>
      <c r="C144" s="3">
        <f>'Hoja2 (2)'!G50</f>
      </c>
    </row>
    <row x14ac:dyDescent="0.25" r="145" customHeight="1" ht="17.25">
      <c r="A145" s="1" t="s">
        <v>6</v>
      </c>
      <c r="B145" s="19">
        <v>24</v>
      </c>
      <c r="C145" s="3">
        <f>'Hoja2 (2)'!G51</f>
      </c>
    </row>
    <row x14ac:dyDescent="0.25" r="146" customHeight="1" ht="17.25">
      <c r="A146" s="1" t="s">
        <v>7</v>
      </c>
      <c r="B146" s="19">
        <v>1</v>
      </c>
      <c r="C146" s="3">
        <f>'Hoja2 (2)'!H28</f>
      </c>
    </row>
    <row x14ac:dyDescent="0.25" r="147" customHeight="1" ht="17.25">
      <c r="A147" s="1" t="s">
        <v>7</v>
      </c>
      <c r="B147" s="19">
        <v>2</v>
      </c>
      <c r="C147" s="3">
        <f>'Hoja2 (2)'!H29</f>
      </c>
    </row>
    <row x14ac:dyDescent="0.25" r="148" customHeight="1" ht="17.25">
      <c r="A148" s="1" t="s">
        <v>7</v>
      </c>
      <c r="B148" s="19">
        <v>3</v>
      </c>
      <c r="C148" s="3">
        <f>'Hoja2 (2)'!H30</f>
      </c>
    </row>
    <row x14ac:dyDescent="0.25" r="149" customHeight="1" ht="17.25">
      <c r="A149" s="1" t="s">
        <v>7</v>
      </c>
      <c r="B149" s="19">
        <v>4</v>
      </c>
      <c r="C149" s="3">
        <f>'Hoja2 (2)'!H31</f>
      </c>
    </row>
    <row x14ac:dyDescent="0.25" r="150" customHeight="1" ht="17.25">
      <c r="A150" s="1" t="s">
        <v>7</v>
      </c>
      <c r="B150" s="19">
        <v>5</v>
      </c>
      <c r="C150" s="3">
        <f>'Hoja2 (2)'!H32</f>
      </c>
    </row>
    <row x14ac:dyDescent="0.25" r="151" customHeight="1" ht="17.25">
      <c r="A151" s="1" t="s">
        <v>7</v>
      </c>
      <c r="B151" s="19">
        <v>6</v>
      </c>
      <c r="C151" s="3">
        <f>'Hoja2 (2)'!H33</f>
      </c>
    </row>
    <row x14ac:dyDescent="0.25" r="152" customHeight="1" ht="17.25">
      <c r="A152" s="1" t="s">
        <v>7</v>
      </c>
      <c r="B152" s="19">
        <v>7</v>
      </c>
      <c r="C152" s="3">
        <f>'Hoja2 (2)'!H34</f>
      </c>
    </row>
    <row x14ac:dyDescent="0.25" r="153" customHeight="1" ht="17.25">
      <c r="A153" s="1" t="s">
        <v>7</v>
      </c>
      <c r="B153" s="19">
        <v>8</v>
      </c>
      <c r="C153" s="3">
        <f>'Hoja2 (2)'!H35</f>
      </c>
    </row>
    <row x14ac:dyDescent="0.25" r="154" customHeight="1" ht="17.25">
      <c r="A154" s="1" t="s">
        <v>7</v>
      </c>
      <c r="B154" s="19">
        <v>9</v>
      </c>
      <c r="C154" s="3">
        <f>'Hoja2 (2)'!H36</f>
      </c>
    </row>
    <row x14ac:dyDescent="0.25" r="155" customHeight="1" ht="17.25">
      <c r="A155" s="1" t="s">
        <v>7</v>
      </c>
      <c r="B155" s="19">
        <v>10</v>
      </c>
      <c r="C155" s="3">
        <f>'Hoja2 (2)'!H37</f>
      </c>
    </row>
    <row x14ac:dyDescent="0.25" r="156" customHeight="1" ht="17.25">
      <c r="A156" s="1" t="s">
        <v>7</v>
      </c>
      <c r="B156" s="19">
        <v>11</v>
      </c>
      <c r="C156" s="3">
        <f>'Hoja2 (2)'!H38</f>
      </c>
    </row>
    <row x14ac:dyDescent="0.25" r="157" customHeight="1" ht="17.25">
      <c r="A157" s="1" t="s">
        <v>7</v>
      </c>
      <c r="B157" s="19">
        <v>12</v>
      </c>
      <c r="C157" s="3">
        <f>'Hoja2 (2)'!H39</f>
      </c>
    </row>
    <row x14ac:dyDescent="0.25" r="158" customHeight="1" ht="17.25">
      <c r="A158" s="1" t="s">
        <v>7</v>
      </c>
      <c r="B158" s="19">
        <v>13</v>
      </c>
      <c r="C158" s="3">
        <f>'Hoja2 (2)'!H40</f>
      </c>
    </row>
    <row x14ac:dyDescent="0.25" r="159" customHeight="1" ht="17.25">
      <c r="A159" s="1" t="s">
        <v>7</v>
      </c>
      <c r="B159" s="19">
        <v>14</v>
      </c>
      <c r="C159" s="3">
        <f>'Hoja2 (2)'!H41</f>
      </c>
    </row>
    <row x14ac:dyDescent="0.25" r="160" customHeight="1" ht="17.25">
      <c r="A160" s="1" t="s">
        <v>7</v>
      </c>
      <c r="B160" s="19">
        <v>15</v>
      </c>
      <c r="C160" s="3">
        <f>'Hoja2 (2)'!H42</f>
      </c>
    </row>
    <row x14ac:dyDescent="0.25" r="161" customHeight="1" ht="17.25">
      <c r="A161" s="1" t="s">
        <v>7</v>
      </c>
      <c r="B161" s="19">
        <v>16</v>
      </c>
      <c r="C161" s="3">
        <f>'Hoja2 (2)'!H43</f>
      </c>
    </row>
    <row x14ac:dyDescent="0.25" r="162" customHeight="1" ht="17.25">
      <c r="A162" s="1" t="s">
        <v>7</v>
      </c>
      <c r="B162" s="19">
        <v>17</v>
      </c>
      <c r="C162" s="3">
        <f>'Hoja2 (2)'!H44</f>
      </c>
    </row>
    <row x14ac:dyDescent="0.25" r="163" customHeight="1" ht="17.25">
      <c r="A163" s="1" t="s">
        <v>7</v>
      </c>
      <c r="B163" s="19">
        <v>18</v>
      </c>
      <c r="C163" s="3">
        <f>'Hoja2 (2)'!H45</f>
      </c>
    </row>
    <row x14ac:dyDescent="0.25" r="164" customHeight="1" ht="17.25">
      <c r="A164" s="1" t="s">
        <v>7</v>
      </c>
      <c r="B164" s="19">
        <v>19</v>
      </c>
      <c r="C164" s="3">
        <f>'Hoja2 (2)'!H46</f>
      </c>
    </row>
    <row x14ac:dyDescent="0.25" r="165" customHeight="1" ht="17.25">
      <c r="A165" s="1" t="s">
        <v>7</v>
      </c>
      <c r="B165" s="19">
        <v>20</v>
      </c>
      <c r="C165" s="3">
        <f>'Hoja2 (2)'!H47</f>
      </c>
    </row>
    <row x14ac:dyDescent="0.25" r="166" customHeight="1" ht="17.25">
      <c r="A166" s="1" t="s">
        <v>7</v>
      </c>
      <c r="B166" s="19">
        <v>21</v>
      </c>
      <c r="C166" s="3">
        <f>'Hoja2 (2)'!H48</f>
      </c>
    </row>
    <row x14ac:dyDescent="0.25" r="167" customHeight="1" ht="17.25">
      <c r="A167" s="1" t="s">
        <v>7</v>
      </c>
      <c r="B167" s="19">
        <v>22</v>
      </c>
      <c r="C167" s="3">
        <f>'Hoja2 (2)'!H49</f>
      </c>
    </row>
    <row x14ac:dyDescent="0.25" r="168" customHeight="1" ht="17.25">
      <c r="A168" s="1" t="s">
        <v>7</v>
      </c>
      <c r="B168" s="19">
        <v>23</v>
      </c>
      <c r="C168" s="3">
        <f>'Hoja2 (2)'!H50</f>
      </c>
    </row>
    <row x14ac:dyDescent="0.25" r="169" customHeight="1" ht="17.25">
      <c r="A169" s="1" t="s">
        <v>7</v>
      </c>
      <c r="B169" s="19">
        <v>24</v>
      </c>
      <c r="C169" s="3">
        <f>'Hoja2 (2)'!H51</f>
      </c>
    </row>
    <row x14ac:dyDescent="0.25" r="170" customHeight="1" ht="17.25">
      <c r="A170" s="1" t="s">
        <v>8</v>
      </c>
      <c r="B170" s="19">
        <v>1</v>
      </c>
      <c r="C170" s="3">
        <f>'Hoja2 (2)'!I28</f>
      </c>
    </row>
    <row x14ac:dyDescent="0.25" r="171" customHeight="1" ht="17.25">
      <c r="A171" s="1" t="s">
        <v>8</v>
      </c>
      <c r="B171" s="19">
        <v>2</v>
      </c>
      <c r="C171" s="3">
        <f>'Hoja2 (2)'!I29</f>
      </c>
    </row>
    <row x14ac:dyDescent="0.25" r="172" customHeight="1" ht="17.25">
      <c r="A172" s="1" t="s">
        <v>8</v>
      </c>
      <c r="B172" s="19">
        <v>3</v>
      </c>
      <c r="C172" s="3">
        <f>'Hoja2 (2)'!I30</f>
      </c>
    </row>
    <row x14ac:dyDescent="0.25" r="173" customHeight="1" ht="17.25">
      <c r="A173" s="1" t="s">
        <v>8</v>
      </c>
      <c r="B173" s="19">
        <v>4</v>
      </c>
      <c r="C173" s="3">
        <f>'Hoja2 (2)'!I31</f>
      </c>
    </row>
    <row x14ac:dyDescent="0.25" r="174" customHeight="1" ht="17.25">
      <c r="A174" s="1" t="s">
        <v>8</v>
      </c>
      <c r="B174" s="19">
        <v>5</v>
      </c>
      <c r="C174" s="3">
        <f>'Hoja2 (2)'!I32</f>
      </c>
    </row>
    <row x14ac:dyDescent="0.25" r="175" customHeight="1" ht="17.25">
      <c r="A175" s="1" t="s">
        <v>8</v>
      </c>
      <c r="B175" s="19">
        <v>6</v>
      </c>
      <c r="C175" s="3">
        <f>'Hoja2 (2)'!I33</f>
      </c>
    </row>
    <row x14ac:dyDescent="0.25" r="176" customHeight="1" ht="17.25">
      <c r="A176" s="1" t="s">
        <v>8</v>
      </c>
      <c r="B176" s="19">
        <v>7</v>
      </c>
      <c r="C176" s="3">
        <f>'Hoja2 (2)'!I34</f>
      </c>
    </row>
    <row x14ac:dyDescent="0.25" r="177" customHeight="1" ht="17.25">
      <c r="A177" s="1" t="s">
        <v>8</v>
      </c>
      <c r="B177" s="19">
        <v>8</v>
      </c>
      <c r="C177" s="3">
        <f>'Hoja2 (2)'!I35</f>
      </c>
    </row>
    <row x14ac:dyDescent="0.25" r="178" customHeight="1" ht="17.25">
      <c r="A178" s="1" t="s">
        <v>8</v>
      </c>
      <c r="B178" s="19">
        <v>9</v>
      </c>
      <c r="C178" s="3">
        <f>'Hoja2 (2)'!I36</f>
      </c>
    </row>
    <row x14ac:dyDescent="0.25" r="179" customHeight="1" ht="17.25">
      <c r="A179" s="1" t="s">
        <v>8</v>
      </c>
      <c r="B179" s="19">
        <v>10</v>
      </c>
      <c r="C179" s="3">
        <f>'Hoja2 (2)'!I37</f>
      </c>
    </row>
    <row x14ac:dyDescent="0.25" r="180" customHeight="1" ht="17.25">
      <c r="A180" s="1" t="s">
        <v>8</v>
      </c>
      <c r="B180" s="19">
        <v>11</v>
      </c>
      <c r="C180" s="3">
        <f>'Hoja2 (2)'!I38</f>
      </c>
    </row>
    <row x14ac:dyDescent="0.25" r="181" customHeight="1" ht="17.25">
      <c r="A181" s="1" t="s">
        <v>8</v>
      </c>
      <c r="B181" s="19">
        <v>12</v>
      </c>
      <c r="C181" s="3">
        <f>'Hoja2 (2)'!I39</f>
      </c>
    </row>
    <row x14ac:dyDescent="0.25" r="182" customHeight="1" ht="17.25">
      <c r="A182" s="1" t="s">
        <v>8</v>
      </c>
      <c r="B182" s="19">
        <v>13</v>
      </c>
      <c r="C182" s="3">
        <f>'Hoja2 (2)'!I40</f>
      </c>
    </row>
    <row x14ac:dyDescent="0.25" r="183" customHeight="1" ht="17.25">
      <c r="A183" s="1" t="s">
        <v>8</v>
      </c>
      <c r="B183" s="19">
        <v>14</v>
      </c>
      <c r="C183" s="3">
        <f>'Hoja2 (2)'!I41</f>
      </c>
    </row>
    <row x14ac:dyDescent="0.25" r="184" customHeight="1" ht="17.25">
      <c r="A184" s="1" t="s">
        <v>8</v>
      </c>
      <c r="B184" s="19">
        <v>15</v>
      </c>
      <c r="C184" s="3">
        <f>'Hoja2 (2)'!I42</f>
      </c>
    </row>
    <row x14ac:dyDescent="0.25" r="185" customHeight="1" ht="17.25">
      <c r="A185" s="1" t="s">
        <v>8</v>
      </c>
      <c r="B185" s="19">
        <v>16</v>
      </c>
      <c r="C185" s="3">
        <f>'Hoja2 (2)'!I43</f>
      </c>
    </row>
    <row x14ac:dyDescent="0.25" r="186" customHeight="1" ht="17.25">
      <c r="A186" s="1" t="s">
        <v>8</v>
      </c>
      <c r="B186" s="19">
        <v>17</v>
      </c>
      <c r="C186" s="3">
        <f>'Hoja2 (2)'!I44</f>
      </c>
    </row>
    <row x14ac:dyDescent="0.25" r="187" customHeight="1" ht="17.25">
      <c r="A187" s="1" t="s">
        <v>8</v>
      </c>
      <c r="B187" s="19">
        <v>18</v>
      </c>
      <c r="C187" s="3">
        <f>'Hoja2 (2)'!I45</f>
      </c>
    </row>
    <row x14ac:dyDescent="0.25" r="188" customHeight="1" ht="17.25">
      <c r="A188" s="1" t="s">
        <v>8</v>
      </c>
      <c r="B188" s="19">
        <v>19</v>
      </c>
      <c r="C188" s="3">
        <f>'Hoja2 (2)'!I46</f>
      </c>
    </row>
    <row x14ac:dyDescent="0.25" r="189" customHeight="1" ht="17.25">
      <c r="A189" s="1" t="s">
        <v>8</v>
      </c>
      <c r="B189" s="19">
        <v>20</v>
      </c>
      <c r="C189" s="3">
        <f>'Hoja2 (2)'!I47</f>
      </c>
    </row>
    <row x14ac:dyDescent="0.25" r="190" customHeight="1" ht="17.25">
      <c r="A190" s="1" t="s">
        <v>8</v>
      </c>
      <c r="B190" s="19">
        <v>21</v>
      </c>
      <c r="C190" s="3">
        <f>'Hoja2 (2)'!I48</f>
      </c>
    </row>
    <row x14ac:dyDescent="0.25" r="191" customHeight="1" ht="17.25">
      <c r="A191" s="1" t="s">
        <v>8</v>
      </c>
      <c r="B191" s="19">
        <v>22</v>
      </c>
      <c r="C191" s="3">
        <f>'Hoja2 (2)'!I49</f>
      </c>
    </row>
    <row x14ac:dyDescent="0.25" r="192" customHeight="1" ht="17.25">
      <c r="A192" s="1" t="s">
        <v>8</v>
      </c>
      <c r="B192" s="19">
        <v>23</v>
      </c>
      <c r="C192" s="3">
        <f>'Hoja2 (2)'!I50</f>
      </c>
    </row>
    <row x14ac:dyDescent="0.25" r="193" customHeight="1" ht="17.25">
      <c r="A193" s="1" t="s">
        <v>8</v>
      </c>
      <c r="B193" s="19">
        <v>24</v>
      </c>
      <c r="C193" s="3">
        <f>'Hoja2 (2)'!I51</f>
      </c>
    </row>
    <row x14ac:dyDescent="0.25" r="194" customHeight="1" ht="17.25">
      <c r="A194" s="1" t="s">
        <v>9</v>
      </c>
      <c r="B194" s="19">
        <v>1</v>
      </c>
      <c r="C194" s="3">
        <f>'Hoja2 (2)'!J28</f>
      </c>
    </row>
    <row x14ac:dyDescent="0.25" r="195" customHeight="1" ht="17.25">
      <c r="A195" s="1" t="s">
        <v>9</v>
      </c>
      <c r="B195" s="19">
        <v>2</v>
      </c>
      <c r="C195" s="3">
        <f>'Hoja2 (2)'!J29</f>
      </c>
    </row>
    <row x14ac:dyDescent="0.25" r="196" customHeight="1" ht="17.25">
      <c r="A196" s="1" t="s">
        <v>9</v>
      </c>
      <c r="B196" s="19">
        <v>3</v>
      </c>
      <c r="C196" s="3">
        <f>'Hoja2 (2)'!J30</f>
      </c>
    </row>
    <row x14ac:dyDescent="0.25" r="197" customHeight="1" ht="17.25">
      <c r="A197" s="1" t="s">
        <v>9</v>
      </c>
      <c r="B197" s="19">
        <v>4</v>
      </c>
      <c r="C197" s="3">
        <f>'Hoja2 (2)'!J31</f>
      </c>
    </row>
    <row x14ac:dyDescent="0.25" r="198" customHeight="1" ht="17.25">
      <c r="A198" s="1" t="s">
        <v>9</v>
      </c>
      <c r="B198" s="19">
        <v>5</v>
      </c>
      <c r="C198" s="3">
        <f>'Hoja2 (2)'!J32</f>
      </c>
    </row>
    <row x14ac:dyDescent="0.25" r="199" customHeight="1" ht="17.25">
      <c r="A199" s="1" t="s">
        <v>9</v>
      </c>
      <c r="B199" s="19">
        <v>6</v>
      </c>
      <c r="C199" s="3">
        <f>'Hoja2 (2)'!J33</f>
      </c>
    </row>
    <row x14ac:dyDescent="0.25" r="200" customHeight="1" ht="17.25">
      <c r="A200" s="1" t="s">
        <v>9</v>
      </c>
      <c r="B200" s="19">
        <v>7</v>
      </c>
      <c r="C200" s="3">
        <f>'Hoja2 (2)'!J34</f>
      </c>
    </row>
    <row x14ac:dyDescent="0.25" r="201" customHeight="1" ht="17.25">
      <c r="A201" s="1" t="s">
        <v>9</v>
      </c>
      <c r="B201" s="19">
        <v>8</v>
      </c>
      <c r="C201" s="3">
        <f>'Hoja2 (2)'!J35</f>
      </c>
    </row>
    <row x14ac:dyDescent="0.25" r="202" customHeight="1" ht="17.25">
      <c r="A202" s="1" t="s">
        <v>9</v>
      </c>
      <c r="B202" s="19">
        <v>9</v>
      </c>
      <c r="C202" s="3">
        <f>'Hoja2 (2)'!J36</f>
      </c>
    </row>
    <row x14ac:dyDescent="0.25" r="203" customHeight="1" ht="17.25">
      <c r="A203" s="1" t="s">
        <v>9</v>
      </c>
      <c r="B203" s="19">
        <v>10</v>
      </c>
      <c r="C203" s="3">
        <f>'Hoja2 (2)'!J37</f>
      </c>
    </row>
    <row x14ac:dyDescent="0.25" r="204" customHeight="1" ht="17.25">
      <c r="A204" s="1" t="s">
        <v>9</v>
      </c>
      <c r="B204" s="19">
        <v>11</v>
      </c>
      <c r="C204" s="3">
        <f>'Hoja2 (2)'!J38</f>
      </c>
    </row>
    <row x14ac:dyDescent="0.25" r="205" customHeight="1" ht="17.25">
      <c r="A205" s="1" t="s">
        <v>9</v>
      </c>
      <c r="B205" s="19">
        <v>12</v>
      </c>
      <c r="C205" s="3">
        <f>'Hoja2 (2)'!J39</f>
      </c>
    </row>
    <row x14ac:dyDescent="0.25" r="206" customHeight="1" ht="17.25">
      <c r="A206" s="1" t="s">
        <v>9</v>
      </c>
      <c r="B206" s="19">
        <v>13</v>
      </c>
      <c r="C206" s="3">
        <f>'Hoja2 (2)'!J40</f>
      </c>
    </row>
    <row x14ac:dyDescent="0.25" r="207" customHeight="1" ht="17.25">
      <c r="A207" s="1" t="s">
        <v>9</v>
      </c>
      <c r="B207" s="19">
        <v>14</v>
      </c>
      <c r="C207" s="3">
        <f>'Hoja2 (2)'!J41</f>
      </c>
    </row>
    <row x14ac:dyDescent="0.25" r="208" customHeight="1" ht="17.25">
      <c r="A208" s="1" t="s">
        <v>9</v>
      </c>
      <c r="B208" s="19">
        <v>15</v>
      </c>
      <c r="C208" s="3">
        <f>'Hoja2 (2)'!J42</f>
      </c>
    </row>
    <row x14ac:dyDescent="0.25" r="209" customHeight="1" ht="17.25">
      <c r="A209" s="1" t="s">
        <v>9</v>
      </c>
      <c r="B209" s="19">
        <v>16</v>
      </c>
      <c r="C209" s="3">
        <f>'Hoja2 (2)'!J43</f>
      </c>
    </row>
    <row x14ac:dyDescent="0.25" r="210" customHeight="1" ht="17.25">
      <c r="A210" s="1" t="s">
        <v>9</v>
      </c>
      <c r="B210" s="19">
        <v>17</v>
      </c>
      <c r="C210" s="3">
        <f>'Hoja2 (2)'!J44</f>
      </c>
    </row>
    <row x14ac:dyDescent="0.25" r="211" customHeight="1" ht="17.25">
      <c r="A211" s="1" t="s">
        <v>9</v>
      </c>
      <c r="B211" s="19">
        <v>18</v>
      </c>
      <c r="C211" s="3">
        <f>'Hoja2 (2)'!J45</f>
      </c>
    </row>
    <row x14ac:dyDescent="0.25" r="212" customHeight="1" ht="17.25">
      <c r="A212" s="1" t="s">
        <v>9</v>
      </c>
      <c r="B212" s="19">
        <v>19</v>
      </c>
      <c r="C212" s="3">
        <f>'Hoja2 (2)'!J46</f>
      </c>
    </row>
    <row x14ac:dyDescent="0.25" r="213" customHeight="1" ht="17.25">
      <c r="A213" s="1" t="s">
        <v>9</v>
      </c>
      <c r="B213" s="19">
        <v>20</v>
      </c>
      <c r="C213" s="3">
        <f>'Hoja2 (2)'!J47</f>
      </c>
    </row>
    <row x14ac:dyDescent="0.25" r="214" customHeight="1" ht="17.25">
      <c r="A214" s="1" t="s">
        <v>9</v>
      </c>
      <c r="B214" s="19">
        <v>21</v>
      </c>
      <c r="C214" s="3">
        <f>'Hoja2 (2)'!J48</f>
      </c>
    </row>
    <row x14ac:dyDescent="0.25" r="215" customHeight="1" ht="17.25">
      <c r="A215" s="1" t="s">
        <v>9</v>
      </c>
      <c r="B215" s="19">
        <v>22</v>
      </c>
      <c r="C215" s="3">
        <f>'Hoja2 (2)'!J49</f>
      </c>
    </row>
    <row x14ac:dyDescent="0.25" r="216" customHeight="1" ht="17.25">
      <c r="A216" s="1" t="s">
        <v>9</v>
      </c>
      <c r="B216" s="19">
        <v>23</v>
      </c>
      <c r="C216" s="3">
        <f>'Hoja2 (2)'!J50</f>
      </c>
    </row>
    <row x14ac:dyDescent="0.25" r="217" customHeight="1" ht="17.25">
      <c r="A217" s="1" t="s">
        <v>9</v>
      </c>
      <c r="B217" s="19">
        <v>24</v>
      </c>
      <c r="C217" s="3">
        <f>'Hoja2 (2)'!J51</f>
      </c>
    </row>
    <row x14ac:dyDescent="0.25" r="218" customHeight="1" ht="17.25">
      <c r="A218" s="1" t="s">
        <v>10</v>
      </c>
      <c r="B218" s="19">
        <v>1</v>
      </c>
      <c r="C218" s="3">
        <f>'Hoja2 (2)'!K28</f>
      </c>
    </row>
    <row x14ac:dyDescent="0.25" r="219" customHeight="1" ht="17.25">
      <c r="A219" s="1" t="s">
        <v>10</v>
      </c>
      <c r="B219" s="19">
        <v>2</v>
      </c>
      <c r="C219" s="3">
        <f>'Hoja2 (2)'!K29</f>
      </c>
    </row>
    <row x14ac:dyDescent="0.25" r="220" customHeight="1" ht="17.25">
      <c r="A220" s="1" t="s">
        <v>10</v>
      </c>
      <c r="B220" s="19">
        <v>3</v>
      </c>
      <c r="C220" s="3">
        <f>'Hoja2 (2)'!K30</f>
      </c>
    </row>
    <row x14ac:dyDescent="0.25" r="221" customHeight="1" ht="17.25">
      <c r="A221" s="1" t="s">
        <v>10</v>
      </c>
      <c r="B221" s="19">
        <v>4</v>
      </c>
      <c r="C221" s="3">
        <f>'Hoja2 (2)'!K31</f>
      </c>
    </row>
    <row x14ac:dyDescent="0.25" r="222" customHeight="1" ht="17.25">
      <c r="A222" s="1" t="s">
        <v>10</v>
      </c>
      <c r="B222" s="19">
        <v>5</v>
      </c>
      <c r="C222" s="3">
        <f>'Hoja2 (2)'!K32</f>
      </c>
    </row>
    <row x14ac:dyDescent="0.25" r="223" customHeight="1" ht="17.25">
      <c r="A223" s="1" t="s">
        <v>10</v>
      </c>
      <c r="B223" s="19">
        <v>6</v>
      </c>
      <c r="C223" s="3">
        <f>'Hoja2 (2)'!K33</f>
      </c>
    </row>
    <row x14ac:dyDescent="0.25" r="224" customHeight="1" ht="17.25">
      <c r="A224" s="1" t="s">
        <v>10</v>
      </c>
      <c r="B224" s="19">
        <v>7</v>
      </c>
      <c r="C224" s="3">
        <f>'Hoja2 (2)'!K34</f>
      </c>
    </row>
    <row x14ac:dyDescent="0.25" r="225" customHeight="1" ht="17.25">
      <c r="A225" s="1" t="s">
        <v>10</v>
      </c>
      <c r="B225" s="19">
        <v>8</v>
      </c>
      <c r="C225" s="3">
        <f>'Hoja2 (2)'!K35</f>
      </c>
    </row>
    <row x14ac:dyDescent="0.25" r="226" customHeight="1" ht="17.25">
      <c r="A226" s="1" t="s">
        <v>10</v>
      </c>
      <c r="B226" s="19">
        <v>9</v>
      </c>
      <c r="C226" s="3">
        <f>'Hoja2 (2)'!K36</f>
      </c>
    </row>
    <row x14ac:dyDescent="0.25" r="227" customHeight="1" ht="17.25">
      <c r="A227" s="1" t="s">
        <v>10</v>
      </c>
      <c r="B227" s="19">
        <v>10</v>
      </c>
      <c r="C227" s="3">
        <f>'Hoja2 (2)'!K37</f>
      </c>
    </row>
    <row x14ac:dyDescent="0.25" r="228" customHeight="1" ht="17.25">
      <c r="A228" s="1" t="s">
        <v>10</v>
      </c>
      <c r="B228" s="19">
        <v>11</v>
      </c>
      <c r="C228" s="3">
        <f>'Hoja2 (2)'!K38</f>
      </c>
    </row>
    <row x14ac:dyDescent="0.25" r="229" customHeight="1" ht="17.25">
      <c r="A229" s="1" t="s">
        <v>10</v>
      </c>
      <c r="B229" s="19">
        <v>12</v>
      </c>
      <c r="C229" s="3">
        <f>'Hoja2 (2)'!K39</f>
      </c>
    </row>
    <row x14ac:dyDescent="0.25" r="230" customHeight="1" ht="17.25">
      <c r="A230" s="1" t="s">
        <v>10</v>
      </c>
      <c r="B230" s="19">
        <v>13</v>
      </c>
      <c r="C230" s="3">
        <f>'Hoja2 (2)'!K40</f>
      </c>
    </row>
    <row x14ac:dyDescent="0.25" r="231" customHeight="1" ht="17.25">
      <c r="A231" s="1" t="s">
        <v>10</v>
      </c>
      <c r="B231" s="19">
        <v>14</v>
      </c>
      <c r="C231" s="3">
        <f>'Hoja2 (2)'!K41</f>
      </c>
    </row>
    <row x14ac:dyDescent="0.25" r="232" customHeight="1" ht="17.25">
      <c r="A232" s="1" t="s">
        <v>10</v>
      </c>
      <c r="B232" s="19">
        <v>15</v>
      </c>
      <c r="C232" s="3">
        <f>'Hoja2 (2)'!K42</f>
      </c>
    </row>
    <row x14ac:dyDescent="0.25" r="233" customHeight="1" ht="17.25">
      <c r="A233" s="1" t="s">
        <v>10</v>
      </c>
      <c r="B233" s="19">
        <v>16</v>
      </c>
      <c r="C233" s="3">
        <f>'Hoja2 (2)'!K43</f>
      </c>
    </row>
    <row x14ac:dyDescent="0.25" r="234" customHeight="1" ht="17.25">
      <c r="A234" s="1" t="s">
        <v>10</v>
      </c>
      <c r="B234" s="19">
        <v>17</v>
      </c>
      <c r="C234" s="3">
        <f>'Hoja2 (2)'!K44</f>
      </c>
    </row>
    <row x14ac:dyDescent="0.25" r="235" customHeight="1" ht="17.25">
      <c r="A235" s="1" t="s">
        <v>10</v>
      </c>
      <c r="B235" s="19">
        <v>18</v>
      </c>
      <c r="C235" s="3">
        <f>'Hoja2 (2)'!K45</f>
      </c>
    </row>
    <row x14ac:dyDescent="0.25" r="236" customHeight="1" ht="17.25">
      <c r="A236" s="1" t="s">
        <v>10</v>
      </c>
      <c r="B236" s="19">
        <v>19</v>
      </c>
      <c r="C236" s="3">
        <f>'Hoja2 (2)'!K46</f>
      </c>
    </row>
    <row x14ac:dyDescent="0.25" r="237" customHeight="1" ht="17.25">
      <c r="A237" s="1" t="s">
        <v>10</v>
      </c>
      <c r="B237" s="19">
        <v>20</v>
      </c>
      <c r="C237" s="3">
        <f>'Hoja2 (2)'!K47</f>
      </c>
    </row>
    <row x14ac:dyDescent="0.25" r="238" customHeight="1" ht="17.25">
      <c r="A238" s="1" t="s">
        <v>10</v>
      </c>
      <c r="B238" s="19">
        <v>21</v>
      </c>
      <c r="C238" s="3">
        <f>'Hoja2 (2)'!K48</f>
      </c>
    </row>
    <row x14ac:dyDescent="0.25" r="239" customHeight="1" ht="17.25">
      <c r="A239" s="1" t="s">
        <v>10</v>
      </c>
      <c r="B239" s="19">
        <v>22</v>
      </c>
      <c r="C239" s="3">
        <f>'Hoja2 (2)'!K49</f>
      </c>
    </row>
    <row x14ac:dyDescent="0.25" r="240" customHeight="1" ht="17.25">
      <c r="A240" s="1" t="s">
        <v>10</v>
      </c>
      <c r="B240" s="19">
        <v>23</v>
      </c>
      <c r="C240" s="3">
        <f>'Hoja2 (2)'!K50</f>
      </c>
    </row>
    <row x14ac:dyDescent="0.25" r="241" customHeight="1" ht="17.25">
      <c r="A241" s="1" t="s">
        <v>10</v>
      </c>
      <c r="B241" s="19">
        <v>24</v>
      </c>
      <c r="C241" s="3">
        <f>'Hoja2 (2)'!K51</f>
      </c>
    </row>
    <row x14ac:dyDescent="0.25" r="242" customHeight="1" ht="17.25">
      <c r="A242" s="1" t="s">
        <v>11</v>
      </c>
      <c r="B242" s="19">
        <v>1</v>
      </c>
      <c r="C242" s="3">
        <f>'Hoja2 (2)'!L28</f>
      </c>
    </row>
    <row x14ac:dyDescent="0.25" r="243" customHeight="1" ht="17.25">
      <c r="A243" s="1" t="s">
        <v>11</v>
      </c>
      <c r="B243" s="19">
        <v>2</v>
      </c>
      <c r="C243" s="3">
        <f>'Hoja2 (2)'!L29</f>
      </c>
    </row>
    <row x14ac:dyDescent="0.25" r="244" customHeight="1" ht="17.25">
      <c r="A244" s="1" t="s">
        <v>11</v>
      </c>
      <c r="B244" s="19">
        <v>3</v>
      </c>
      <c r="C244" s="3">
        <f>'Hoja2 (2)'!L30</f>
      </c>
    </row>
    <row x14ac:dyDescent="0.25" r="245" customHeight="1" ht="17.25">
      <c r="A245" s="1" t="s">
        <v>11</v>
      </c>
      <c r="B245" s="19">
        <v>4</v>
      </c>
      <c r="C245" s="3">
        <f>'Hoja2 (2)'!L31</f>
      </c>
    </row>
    <row x14ac:dyDescent="0.25" r="246" customHeight="1" ht="17.25">
      <c r="A246" s="1" t="s">
        <v>11</v>
      </c>
      <c r="B246" s="19">
        <v>5</v>
      </c>
      <c r="C246" s="3">
        <f>'Hoja2 (2)'!L32</f>
      </c>
    </row>
    <row x14ac:dyDescent="0.25" r="247" customHeight="1" ht="17.25">
      <c r="A247" s="1" t="s">
        <v>11</v>
      </c>
      <c r="B247" s="19">
        <v>6</v>
      </c>
      <c r="C247" s="3">
        <f>'Hoja2 (2)'!L33</f>
      </c>
    </row>
    <row x14ac:dyDescent="0.25" r="248" customHeight="1" ht="17.25">
      <c r="A248" s="1" t="s">
        <v>11</v>
      </c>
      <c r="B248" s="19">
        <v>7</v>
      </c>
      <c r="C248" s="3">
        <f>'Hoja2 (2)'!L34</f>
      </c>
    </row>
    <row x14ac:dyDescent="0.25" r="249" customHeight="1" ht="17.25">
      <c r="A249" s="1" t="s">
        <v>11</v>
      </c>
      <c r="B249" s="19">
        <v>8</v>
      </c>
      <c r="C249" s="3">
        <f>'Hoja2 (2)'!L35</f>
      </c>
    </row>
    <row x14ac:dyDescent="0.25" r="250" customHeight="1" ht="17.25">
      <c r="A250" s="1" t="s">
        <v>11</v>
      </c>
      <c r="B250" s="19">
        <v>9</v>
      </c>
      <c r="C250" s="3">
        <f>'Hoja2 (2)'!L36</f>
      </c>
    </row>
    <row x14ac:dyDescent="0.25" r="251" customHeight="1" ht="17.25">
      <c r="A251" s="1" t="s">
        <v>11</v>
      </c>
      <c r="B251" s="19">
        <v>10</v>
      </c>
      <c r="C251" s="3">
        <f>'Hoja2 (2)'!L37</f>
      </c>
    </row>
    <row x14ac:dyDescent="0.25" r="252" customHeight="1" ht="17.25">
      <c r="A252" s="1" t="s">
        <v>11</v>
      </c>
      <c r="B252" s="19">
        <v>11</v>
      </c>
      <c r="C252" s="3">
        <f>'Hoja2 (2)'!L38</f>
      </c>
    </row>
    <row x14ac:dyDescent="0.25" r="253" customHeight="1" ht="17.25">
      <c r="A253" s="1" t="s">
        <v>11</v>
      </c>
      <c r="B253" s="19">
        <v>12</v>
      </c>
      <c r="C253" s="3">
        <f>'Hoja2 (2)'!L39</f>
      </c>
    </row>
    <row x14ac:dyDescent="0.25" r="254" customHeight="1" ht="17.25">
      <c r="A254" s="1" t="s">
        <v>11</v>
      </c>
      <c r="B254" s="19">
        <v>13</v>
      </c>
      <c r="C254" s="3">
        <f>'Hoja2 (2)'!L40</f>
      </c>
    </row>
    <row x14ac:dyDescent="0.25" r="255" customHeight="1" ht="17.25">
      <c r="A255" s="1" t="s">
        <v>11</v>
      </c>
      <c r="B255" s="19">
        <v>14</v>
      </c>
      <c r="C255" s="3">
        <f>'Hoja2 (2)'!L41</f>
      </c>
    </row>
    <row x14ac:dyDescent="0.25" r="256" customHeight="1" ht="17.25">
      <c r="A256" s="1" t="s">
        <v>11</v>
      </c>
      <c r="B256" s="19">
        <v>15</v>
      </c>
      <c r="C256" s="3">
        <f>'Hoja2 (2)'!L42</f>
      </c>
    </row>
    <row x14ac:dyDescent="0.25" r="257" customHeight="1" ht="17.25">
      <c r="A257" s="1" t="s">
        <v>11</v>
      </c>
      <c r="B257" s="19">
        <v>16</v>
      </c>
      <c r="C257" s="3">
        <f>'Hoja2 (2)'!L43</f>
      </c>
    </row>
    <row x14ac:dyDescent="0.25" r="258" customHeight="1" ht="17.25">
      <c r="A258" s="1" t="s">
        <v>11</v>
      </c>
      <c r="B258" s="19">
        <v>17</v>
      </c>
      <c r="C258" s="3">
        <f>'Hoja2 (2)'!L44</f>
      </c>
    </row>
    <row x14ac:dyDescent="0.25" r="259" customHeight="1" ht="17.25">
      <c r="A259" s="1" t="s">
        <v>11</v>
      </c>
      <c r="B259" s="19">
        <v>18</v>
      </c>
      <c r="C259" s="3">
        <f>'Hoja2 (2)'!L45</f>
      </c>
    </row>
    <row x14ac:dyDescent="0.25" r="260" customHeight="1" ht="17.25">
      <c r="A260" s="1" t="s">
        <v>11</v>
      </c>
      <c r="B260" s="19">
        <v>19</v>
      </c>
      <c r="C260" s="3">
        <f>'Hoja2 (2)'!L46</f>
      </c>
    </row>
    <row x14ac:dyDescent="0.25" r="261" customHeight="1" ht="17.25">
      <c r="A261" s="1" t="s">
        <v>11</v>
      </c>
      <c r="B261" s="19">
        <v>20</v>
      </c>
      <c r="C261" s="3">
        <f>'Hoja2 (2)'!L47</f>
      </c>
    </row>
    <row x14ac:dyDescent="0.25" r="262" customHeight="1" ht="17.25">
      <c r="A262" s="1" t="s">
        <v>11</v>
      </c>
      <c r="B262" s="19">
        <v>21</v>
      </c>
      <c r="C262" s="3">
        <f>'Hoja2 (2)'!L48</f>
      </c>
    </row>
    <row x14ac:dyDescent="0.25" r="263" customHeight="1" ht="17.25">
      <c r="A263" s="1" t="s">
        <v>11</v>
      </c>
      <c r="B263" s="19">
        <v>22</v>
      </c>
      <c r="C263" s="3">
        <f>'Hoja2 (2)'!L49</f>
      </c>
    </row>
    <row x14ac:dyDescent="0.25" r="264" customHeight="1" ht="17.25">
      <c r="A264" s="1" t="s">
        <v>11</v>
      </c>
      <c r="B264" s="19">
        <v>23</v>
      </c>
      <c r="C264" s="3">
        <f>'Hoja2 (2)'!L50</f>
      </c>
    </row>
    <row x14ac:dyDescent="0.25" r="265" customHeight="1" ht="17.25">
      <c r="A265" s="1" t="s">
        <v>11</v>
      </c>
      <c r="B265" s="19">
        <v>24</v>
      </c>
      <c r="C265" s="3">
        <f>'Hoja2 (2)'!L51</f>
      </c>
    </row>
    <row x14ac:dyDescent="0.25" r="266" customHeight="1" ht="17.25">
      <c r="A266" s="1" t="s">
        <v>12</v>
      </c>
      <c r="B266" s="19">
        <v>1</v>
      </c>
      <c r="C266" s="3">
        <f>'Hoja2 (2)'!M28</f>
      </c>
    </row>
    <row x14ac:dyDescent="0.25" r="267" customHeight="1" ht="17.25">
      <c r="A267" s="1" t="s">
        <v>12</v>
      </c>
      <c r="B267" s="19">
        <v>2</v>
      </c>
      <c r="C267" s="3">
        <f>'Hoja2 (2)'!M29</f>
      </c>
    </row>
    <row x14ac:dyDescent="0.25" r="268" customHeight="1" ht="17.25">
      <c r="A268" s="1" t="s">
        <v>12</v>
      </c>
      <c r="B268" s="19">
        <v>3</v>
      </c>
      <c r="C268" s="3">
        <f>'Hoja2 (2)'!M30</f>
      </c>
    </row>
    <row x14ac:dyDescent="0.25" r="269" customHeight="1" ht="17.25">
      <c r="A269" s="1" t="s">
        <v>12</v>
      </c>
      <c r="B269" s="19">
        <v>4</v>
      </c>
      <c r="C269" s="3">
        <f>'Hoja2 (2)'!M31</f>
      </c>
    </row>
    <row x14ac:dyDescent="0.25" r="270" customHeight="1" ht="17.25">
      <c r="A270" s="1" t="s">
        <v>12</v>
      </c>
      <c r="B270" s="19">
        <v>5</v>
      </c>
      <c r="C270" s="3">
        <f>'Hoja2 (2)'!M32</f>
      </c>
    </row>
    <row x14ac:dyDescent="0.25" r="271" customHeight="1" ht="17.25">
      <c r="A271" s="1" t="s">
        <v>12</v>
      </c>
      <c r="B271" s="19">
        <v>6</v>
      </c>
      <c r="C271" s="3">
        <f>'Hoja2 (2)'!M33</f>
      </c>
    </row>
    <row x14ac:dyDescent="0.25" r="272" customHeight="1" ht="17.25">
      <c r="A272" s="1" t="s">
        <v>12</v>
      </c>
      <c r="B272" s="19">
        <v>7</v>
      </c>
      <c r="C272" s="3">
        <f>'Hoja2 (2)'!M34</f>
      </c>
    </row>
    <row x14ac:dyDescent="0.25" r="273" customHeight="1" ht="17.25">
      <c r="A273" s="1" t="s">
        <v>12</v>
      </c>
      <c r="B273" s="19">
        <v>8</v>
      </c>
      <c r="C273" s="3">
        <f>'Hoja2 (2)'!M35</f>
      </c>
    </row>
    <row x14ac:dyDescent="0.25" r="274" customHeight="1" ht="17.25">
      <c r="A274" s="1" t="s">
        <v>12</v>
      </c>
      <c r="B274" s="19">
        <v>9</v>
      </c>
      <c r="C274" s="3">
        <f>'Hoja2 (2)'!M36</f>
      </c>
    </row>
    <row x14ac:dyDescent="0.25" r="275" customHeight="1" ht="17.25">
      <c r="A275" s="1" t="s">
        <v>12</v>
      </c>
      <c r="B275" s="19">
        <v>10</v>
      </c>
      <c r="C275" s="3">
        <f>'Hoja2 (2)'!M37</f>
      </c>
    </row>
    <row x14ac:dyDescent="0.25" r="276" customHeight="1" ht="17.25">
      <c r="A276" s="1" t="s">
        <v>12</v>
      </c>
      <c r="B276" s="19">
        <v>11</v>
      </c>
      <c r="C276" s="3">
        <f>'Hoja2 (2)'!M38</f>
      </c>
    </row>
    <row x14ac:dyDescent="0.25" r="277" customHeight="1" ht="17.25">
      <c r="A277" s="1" t="s">
        <v>12</v>
      </c>
      <c r="B277" s="19">
        <v>12</v>
      </c>
      <c r="C277" s="3">
        <f>'Hoja2 (2)'!M39</f>
      </c>
    </row>
    <row x14ac:dyDescent="0.25" r="278" customHeight="1" ht="17.25">
      <c r="A278" s="1" t="s">
        <v>12</v>
      </c>
      <c r="B278" s="19">
        <v>13</v>
      </c>
      <c r="C278" s="3">
        <f>'Hoja2 (2)'!M40</f>
      </c>
    </row>
    <row x14ac:dyDescent="0.25" r="279" customHeight="1" ht="17.25">
      <c r="A279" s="1" t="s">
        <v>12</v>
      </c>
      <c r="B279" s="19">
        <v>14</v>
      </c>
      <c r="C279" s="3">
        <f>'Hoja2 (2)'!M41</f>
      </c>
    </row>
    <row x14ac:dyDescent="0.25" r="280" customHeight="1" ht="17.25">
      <c r="A280" s="1" t="s">
        <v>12</v>
      </c>
      <c r="B280" s="19">
        <v>15</v>
      </c>
      <c r="C280" s="3">
        <f>'Hoja2 (2)'!M42</f>
      </c>
    </row>
    <row x14ac:dyDescent="0.25" r="281" customHeight="1" ht="17.25">
      <c r="A281" s="1" t="s">
        <v>12</v>
      </c>
      <c r="B281" s="19">
        <v>16</v>
      </c>
      <c r="C281" s="3">
        <f>'Hoja2 (2)'!M43</f>
      </c>
    </row>
    <row x14ac:dyDescent="0.25" r="282" customHeight="1" ht="17.25">
      <c r="A282" s="1" t="s">
        <v>12</v>
      </c>
      <c r="B282" s="19">
        <v>17</v>
      </c>
      <c r="C282" s="3">
        <f>'Hoja2 (2)'!M44</f>
      </c>
    </row>
    <row x14ac:dyDescent="0.25" r="283" customHeight="1" ht="17.25">
      <c r="A283" s="1" t="s">
        <v>12</v>
      </c>
      <c r="B283" s="19">
        <v>18</v>
      </c>
      <c r="C283" s="3">
        <f>'Hoja2 (2)'!M45</f>
      </c>
    </row>
    <row x14ac:dyDescent="0.25" r="284" customHeight="1" ht="17.25">
      <c r="A284" s="1" t="s">
        <v>12</v>
      </c>
      <c r="B284" s="19">
        <v>19</v>
      </c>
      <c r="C284" s="3">
        <f>'Hoja2 (2)'!M46</f>
      </c>
    </row>
    <row x14ac:dyDescent="0.25" r="285" customHeight="1" ht="17.25">
      <c r="A285" s="1" t="s">
        <v>12</v>
      </c>
      <c r="B285" s="19">
        <v>20</v>
      </c>
      <c r="C285" s="3">
        <f>'Hoja2 (2)'!M47</f>
      </c>
    </row>
    <row x14ac:dyDescent="0.25" r="286" customHeight="1" ht="17.25">
      <c r="A286" s="1" t="s">
        <v>12</v>
      </c>
      <c r="B286" s="19">
        <v>21</v>
      </c>
      <c r="C286" s="3">
        <f>'Hoja2 (2)'!M48</f>
      </c>
    </row>
    <row x14ac:dyDescent="0.25" r="287" customHeight="1" ht="17.25">
      <c r="A287" s="1" t="s">
        <v>12</v>
      </c>
      <c r="B287" s="19">
        <v>22</v>
      </c>
      <c r="C287" s="3">
        <f>'Hoja2 (2)'!M49</f>
      </c>
    </row>
    <row x14ac:dyDescent="0.25" r="288" customHeight="1" ht="17.25">
      <c r="A288" s="1" t="s">
        <v>12</v>
      </c>
      <c r="B288" s="19">
        <v>23</v>
      </c>
      <c r="C288" s="3">
        <f>'Hoja2 (2)'!M50</f>
      </c>
    </row>
    <row x14ac:dyDescent="0.25" r="289" customHeight="1" ht="17.25">
      <c r="A289" s="1" t="s">
        <v>12</v>
      </c>
      <c r="B289" s="19">
        <v>24</v>
      </c>
      <c r="C289" s="3">
        <f>'Hoja2 (2)'!M51</f>
      </c>
    </row>
    <row x14ac:dyDescent="0.25" r="290" customHeight="1" ht="17.25">
      <c r="A290" s="1" t="s">
        <v>13</v>
      </c>
      <c r="B290" s="19">
        <v>1</v>
      </c>
      <c r="C290" s="3">
        <f>'Hoja2 (2)'!N28</f>
      </c>
    </row>
    <row x14ac:dyDescent="0.25" r="291" customHeight="1" ht="17.25">
      <c r="A291" s="1" t="s">
        <v>13</v>
      </c>
      <c r="B291" s="19">
        <v>2</v>
      </c>
      <c r="C291" s="3">
        <f>'Hoja2 (2)'!N29</f>
      </c>
    </row>
    <row x14ac:dyDescent="0.25" r="292" customHeight="1" ht="17.25">
      <c r="A292" s="1" t="s">
        <v>13</v>
      </c>
      <c r="B292" s="19">
        <v>3</v>
      </c>
      <c r="C292" s="3">
        <f>'Hoja2 (2)'!N30</f>
      </c>
    </row>
    <row x14ac:dyDescent="0.25" r="293" customHeight="1" ht="17.25">
      <c r="A293" s="1" t="s">
        <v>13</v>
      </c>
      <c r="B293" s="19">
        <v>4</v>
      </c>
      <c r="C293" s="3">
        <f>'Hoja2 (2)'!N31</f>
      </c>
    </row>
    <row x14ac:dyDescent="0.25" r="294" customHeight="1" ht="17.25">
      <c r="A294" s="1" t="s">
        <v>13</v>
      </c>
      <c r="B294" s="19">
        <v>5</v>
      </c>
      <c r="C294" s="3">
        <f>'Hoja2 (2)'!N32</f>
      </c>
    </row>
    <row x14ac:dyDescent="0.25" r="295" customHeight="1" ht="17.25">
      <c r="A295" s="1" t="s">
        <v>13</v>
      </c>
      <c r="B295" s="19">
        <v>6</v>
      </c>
      <c r="C295" s="3">
        <f>'Hoja2 (2)'!N33</f>
      </c>
    </row>
    <row x14ac:dyDescent="0.25" r="296" customHeight="1" ht="17.25">
      <c r="A296" s="1" t="s">
        <v>13</v>
      </c>
      <c r="B296" s="19">
        <v>7</v>
      </c>
      <c r="C296" s="3">
        <f>'Hoja2 (2)'!N34</f>
      </c>
    </row>
    <row x14ac:dyDescent="0.25" r="297" customHeight="1" ht="17.25">
      <c r="A297" s="1" t="s">
        <v>13</v>
      </c>
      <c r="B297" s="19">
        <v>8</v>
      </c>
      <c r="C297" s="3">
        <f>'Hoja2 (2)'!N35</f>
      </c>
    </row>
    <row x14ac:dyDescent="0.25" r="298" customHeight="1" ht="17.25">
      <c r="A298" s="1" t="s">
        <v>13</v>
      </c>
      <c r="B298" s="19">
        <v>9</v>
      </c>
      <c r="C298" s="3">
        <f>'Hoja2 (2)'!N36</f>
      </c>
    </row>
    <row x14ac:dyDescent="0.25" r="299" customHeight="1" ht="17.25">
      <c r="A299" s="1" t="s">
        <v>13</v>
      </c>
      <c r="B299" s="19">
        <v>10</v>
      </c>
      <c r="C299" s="3">
        <f>'Hoja2 (2)'!N37</f>
      </c>
    </row>
    <row x14ac:dyDescent="0.25" r="300" customHeight="1" ht="17.25">
      <c r="A300" s="1" t="s">
        <v>13</v>
      </c>
      <c r="B300" s="19">
        <v>11</v>
      </c>
      <c r="C300" s="3">
        <f>'Hoja2 (2)'!N38</f>
      </c>
    </row>
    <row x14ac:dyDescent="0.25" r="301" customHeight="1" ht="17.25">
      <c r="A301" s="1" t="s">
        <v>13</v>
      </c>
      <c r="B301" s="19">
        <v>12</v>
      </c>
      <c r="C301" s="3">
        <f>'Hoja2 (2)'!N39</f>
      </c>
    </row>
    <row x14ac:dyDescent="0.25" r="302" customHeight="1" ht="17.25">
      <c r="A302" s="1" t="s">
        <v>13</v>
      </c>
      <c r="B302" s="19">
        <v>13</v>
      </c>
      <c r="C302" s="3">
        <f>'Hoja2 (2)'!N40</f>
      </c>
    </row>
    <row x14ac:dyDescent="0.25" r="303" customHeight="1" ht="17.25">
      <c r="A303" s="1" t="s">
        <v>13</v>
      </c>
      <c r="B303" s="19">
        <v>14</v>
      </c>
      <c r="C303" s="3">
        <f>'Hoja2 (2)'!N41</f>
      </c>
    </row>
    <row x14ac:dyDescent="0.25" r="304" customHeight="1" ht="17.25">
      <c r="A304" s="1" t="s">
        <v>13</v>
      </c>
      <c r="B304" s="19">
        <v>15</v>
      </c>
      <c r="C304" s="3">
        <f>'Hoja2 (2)'!N42</f>
      </c>
    </row>
    <row x14ac:dyDescent="0.25" r="305" customHeight="1" ht="17.25">
      <c r="A305" s="1" t="s">
        <v>13</v>
      </c>
      <c r="B305" s="19">
        <v>16</v>
      </c>
      <c r="C305" s="3">
        <f>'Hoja2 (2)'!N43</f>
      </c>
    </row>
    <row x14ac:dyDescent="0.25" r="306" customHeight="1" ht="17.25">
      <c r="A306" s="1" t="s">
        <v>13</v>
      </c>
      <c r="B306" s="19">
        <v>17</v>
      </c>
      <c r="C306" s="3">
        <f>'Hoja2 (2)'!N44</f>
      </c>
    </row>
    <row x14ac:dyDescent="0.25" r="307" customHeight="1" ht="17.25">
      <c r="A307" s="1" t="s">
        <v>13</v>
      </c>
      <c r="B307" s="19">
        <v>18</v>
      </c>
      <c r="C307" s="3">
        <f>'Hoja2 (2)'!N45</f>
      </c>
    </row>
    <row x14ac:dyDescent="0.25" r="308" customHeight="1" ht="17.25">
      <c r="A308" s="1" t="s">
        <v>13</v>
      </c>
      <c r="B308" s="19">
        <v>19</v>
      </c>
      <c r="C308" s="3">
        <f>'Hoja2 (2)'!N46</f>
      </c>
    </row>
    <row x14ac:dyDescent="0.25" r="309" customHeight="1" ht="17.25">
      <c r="A309" s="1" t="s">
        <v>13</v>
      </c>
      <c r="B309" s="19">
        <v>20</v>
      </c>
      <c r="C309" s="3">
        <f>'Hoja2 (2)'!N47</f>
      </c>
    </row>
    <row x14ac:dyDescent="0.25" r="310" customHeight="1" ht="17.25">
      <c r="A310" s="1" t="s">
        <v>13</v>
      </c>
      <c r="B310" s="19">
        <v>21</v>
      </c>
      <c r="C310" s="3">
        <f>'Hoja2 (2)'!N48</f>
      </c>
    </row>
    <row x14ac:dyDescent="0.25" r="311" customHeight="1" ht="17.25">
      <c r="A311" s="1" t="s">
        <v>13</v>
      </c>
      <c r="B311" s="19">
        <v>22</v>
      </c>
      <c r="C311" s="3">
        <f>'Hoja2 (2)'!N49</f>
      </c>
    </row>
    <row x14ac:dyDescent="0.25" r="312" customHeight="1" ht="17.25">
      <c r="A312" s="1" t="s">
        <v>13</v>
      </c>
      <c r="B312" s="19">
        <v>23</v>
      </c>
      <c r="C312" s="3">
        <f>'Hoja2 (2)'!N50</f>
      </c>
    </row>
    <row x14ac:dyDescent="0.25" r="313" customHeight="1" ht="17.25">
      <c r="A313" s="1" t="s">
        <v>13</v>
      </c>
      <c r="B313" s="19">
        <v>24</v>
      </c>
      <c r="C313" s="3">
        <f>'Hoja2 (2)'!N51</f>
      </c>
    </row>
    <row x14ac:dyDescent="0.25" r="314" customHeight="1" ht="17.25">
      <c r="A314" s="1" t="s">
        <v>14</v>
      </c>
      <c r="B314" s="19">
        <v>1</v>
      </c>
      <c r="C314" s="3">
        <f>'Hoja2 (2)'!O28</f>
      </c>
    </row>
    <row x14ac:dyDescent="0.25" r="315" customHeight="1" ht="17.25">
      <c r="A315" s="1" t="s">
        <v>14</v>
      </c>
      <c r="B315" s="19">
        <v>2</v>
      </c>
      <c r="C315" s="3">
        <f>'Hoja2 (2)'!O29</f>
      </c>
    </row>
    <row x14ac:dyDescent="0.25" r="316" customHeight="1" ht="17.25">
      <c r="A316" s="1" t="s">
        <v>14</v>
      </c>
      <c r="B316" s="19">
        <v>3</v>
      </c>
      <c r="C316" s="3">
        <f>'Hoja2 (2)'!O30</f>
      </c>
    </row>
    <row x14ac:dyDescent="0.25" r="317" customHeight="1" ht="17.25">
      <c r="A317" s="1" t="s">
        <v>14</v>
      </c>
      <c r="B317" s="19">
        <v>4</v>
      </c>
      <c r="C317" s="3">
        <f>'Hoja2 (2)'!O31</f>
      </c>
    </row>
    <row x14ac:dyDescent="0.25" r="318" customHeight="1" ht="17.25">
      <c r="A318" s="1" t="s">
        <v>14</v>
      </c>
      <c r="B318" s="19">
        <v>5</v>
      </c>
      <c r="C318" s="3">
        <f>'Hoja2 (2)'!O32</f>
      </c>
    </row>
    <row x14ac:dyDescent="0.25" r="319" customHeight="1" ht="17.25">
      <c r="A319" s="1" t="s">
        <v>14</v>
      </c>
      <c r="B319" s="19">
        <v>6</v>
      </c>
      <c r="C319" s="3">
        <f>'Hoja2 (2)'!O33</f>
      </c>
    </row>
    <row x14ac:dyDescent="0.25" r="320" customHeight="1" ht="17.25">
      <c r="A320" s="1" t="s">
        <v>14</v>
      </c>
      <c r="B320" s="19">
        <v>7</v>
      </c>
      <c r="C320" s="3">
        <f>'Hoja2 (2)'!O34</f>
      </c>
    </row>
    <row x14ac:dyDescent="0.25" r="321" customHeight="1" ht="17.25">
      <c r="A321" s="1" t="s">
        <v>14</v>
      </c>
      <c r="B321" s="19">
        <v>8</v>
      </c>
      <c r="C321" s="3">
        <f>'Hoja2 (2)'!O35</f>
      </c>
    </row>
    <row x14ac:dyDescent="0.25" r="322" customHeight="1" ht="17.25">
      <c r="A322" s="1" t="s">
        <v>14</v>
      </c>
      <c r="B322" s="19">
        <v>9</v>
      </c>
      <c r="C322" s="3">
        <f>'Hoja2 (2)'!O36</f>
      </c>
    </row>
    <row x14ac:dyDescent="0.25" r="323" customHeight="1" ht="17.25">
      <c r="A323" s="1" t="s">
        <v>14</v>
      </c>
      <c r="B323" s="19">
        <v>10</v>
      </c>
      <c r="C323" s="3">
        <f>'Hoja2 (2)'!O37</f>
      </c>
    </row>
    <row x14ac:dyDescent="0.25" r="324" customHeight="1" ht="17.25">
      <c r="A324" s="1" t="s">
        <v>14</v>
      </c>
      <c r="B324" s="19">
        <v>11</v>
      </c>
      <c r="C324" s="3">
        <f>'Hoja2 (2)'!O38</f>
      </c>
    </row>
    <row x14ac:dyDescent="0.25" r="325" customHeight="1" ht="17.25">
      <c r="A325" s="1" t="s">
        <v>14</v>
      </c>
      <c r="B325" s="19">
        <v>12</v>
      </c>
      <c r="C325" s="3">
        <f>'Hoja2 (2)'!O39</f>
      </c>
    </row>
    <row x14ac:dyDescent="0.25" r="326" customHeight="1" ht="17.25">
      <c r="A326" s="1" t="s">
        <v>14</v>
      </c>
      <c r="B326" s="19">
        <v>13</v>
      </c>
      <c r="C326" s="3">
        <f>'Hoja2 (2)'!O40</f>
      </c>
    </row>
    <row x14ac:dyDescent="0.25" r="327" customHeight="1" ht="17.25">
      <c r="A327" s="1" t="s">
        <v>14</v>
      </c>
      <c r="B327" s="19">
        <v>14</v>
      </c>
      <c r="C327" s="3">
        <f>'Hoja2 (2)'!O41</f>
      </c>
    </row>
    <row x14ac:dyDescent="0.25" r="328" customHeight="1" ht="17.25">
      <c r="A328" s="1" t="s">
        <v>14</v>
      </c>
      <c r="B328" s="19">
        <v>15</v>
      </c>
      <c r="C328" s="3">
        <f>'Hoja2 (2)'!O42</f>
      </c>
    </row>
    <row x14ac:dyDescent="0.25" r="329" customHeight="1" ht="17.25">
      <c r="A329" s="1" t="s">
        <v>14</v>
      </c>
      <c r="B329" s="19">
        <v>16</v>
      </c>
      <c r="C329" s="3">
        <f>'Hoja2 (2)'!O43</f>
      </c>
    </row>
    <row x14ac:dyDescent="0.25" r="330" customHeight="1" ht="17.25">
      <c r="A330" s="1" t="s">
        <v>14</v>
      </c>
      <c r="B330" s="19">
        <v>17</v>
      </c>
      <c r="C330" s="3">
        <f>'Hoja2 (2)'!O44</f>
      </c>
    </row>
    <row x14ac:dyDescent="0.25" r="331" customHeight="1" ht="17.25">
      <c r="A331" s="1" t="s">
        <v>14</v>
      </c>
      <c r="B331" s="19">
        <v>18</v>
      </c>
      <c r="C331" s="3">
        <f>'Hoja2 (2)'!O45</f>
      </c>
    </row>
    <row x14ac:dyDescent="0.25" r="332" customHeight="1" ht="17.25">
      <c r="A332" s="1" t="s">
        <v>14</v>
      </c>
      <c r="B332" s="19">
        <v>19</v>
      </c>
      <c r="C332" s="3">
        <f>'Hoja2 (2)'!O46</f>
      </c>
    </row>
    <row x14ac:dyDescent="0.25" r="333" customHeight="1" ht="17.25">
      <c r="A333" s="1" t="s">
        <v>14</v>
      </c>
      <c r="B333" s="19">
        <v>20</v>
      </c>
      <c r="C333" s="3">
        <f>'Hoja2 (2)'!O47</f>
      </c>
    </row>
    <row x14ac:dyDescent="0.25" r="334" customHeight="1" ht="17.25">
      <c r="A334" s="1" t="s">
        <v>14</v>
      </c>
      <c r="B334" s="19">
        <v>21</v>
      </c>
      <c r="C334" s="3">
        <f>'Hoja2 (2)'!O48</f>
      </c>
    </row>
    <row x14ac:dyDescent="0.25" r="335" customHeight="1" ht="17.25">
      <c r="A335" s="1" t="s">
        <v>14</v>
      </c>
      <c r="B335" s="19">
        <v>22</v>
      </c>
      <c r="C335" s="3">
        <f>'Hoja2 (2)'!O49</f>
      </c>
    </row>
    <row x14ac:dyDescent="0.25" r="336" customHeight="1" ht="17.25">
      <c r="A336" s="1" t="s">
        <v>14</v>
      </c>
      <c r="B336" s="19">
        <v>23</v>
      </c>
      <c r="C336" s="3">
        <f>'Hoja2 (2)'!O50</f>
      </c>
    </row>
    <row x14ac:dyDescent="0.25" r="337" customHeight="1" ht="17.25">
      <c r="A337" s="1" t="s">
        <v>14</v>
      </c>
      <c r="B337" s="19">
        <v>24</v>
      </c>
      <c r="C337" s="3">
        <f>'Hoja2 (2)'!O51</f>
      </c>
    </row>
    <row x14ac:dyDescent="0.25" r="338" customHeight="1" ht="17.25">
      <c r="A338" s="1" t="s">
        <v>15</v>
      </c>
      <c r="B338" s="19">
        <v>1</v>
      </c>
      <c r="C338" s="3">
        <f>'Hoja2 (2)'!P28</f>
      </c>
    </row>
    <row x14ac:dyDescent="0.25" r="339" customHeight="1" ht="17.25">
      <c r="A339" s="1" t="s">
        <v>15</v>
      </c>
      <c r="B339" s="19">
        <v>2</v>
      </c>
      <c r="C339" s="3">
        <f>'Hoja2 (2)'!P29</f>
      </c>
    </row>
    <row x14ac:dyDescent="0.25" r="340" customHeight="1" ht="17.25">
      <c r="A340" s="1" t="s">
        <v>15</v>
      </c>
      <c r="B340" s="19">
        <v>3</v>
      </c>
      <c r="C340" s="3">
        <f>'Hoja2 (2)'!P30</f>
      </c>
    </row>
    <row x14ac:dyDescent="0.25" r="341" customHeight="1" ht="17.25">
      <c r="A341" s="1" t="s">
        <v>15</v>
      </c>
      <c r="B341" s="19">
        <v>4</v>
      </c>
      <c r="C341" s="3">
        <f>'Hoja2 (2)'!P31</f>
      </c>
    </row>
    <row x14ac:dyDescent="0.25" r="342" customHeight="1" ht="17.25">
      <c r="A342" s="1" t="s">
        <v>15</v>
      </c>
      <c r="B342" s="19">
        <v>5</v>
      </c>
      <c r="C342" s="3">
        <f>'Hoja2 (2)'!P32</f>
      </c>
    </row>
    <row x14ac:dyDescent="0.25" r="343" customHeight="1" ht="17.25">
      <c r="A343" s="1" t="s">
        <v>15</v>
      </c>
      <c r="B343" s="19">
        <v>6</v>
      </c>
      <c r="C343" s="3">
        <f>'Hoja2 (2)'!P33</f>
      </c>
    </row>
    <row x14ac:dyDescent="0.25" r="344" customHeight="1" ht="17.25">
      <c r="A344" s="1" t="s">
        <v>15</v>
      </c>
      <c r="B344" s="19">
        <v>7</v>
      </c>
      <c r="C344" s="3">
        <f>'Hoja2 (2)'!P34</f>
      </c>
    </row>
    <row x14ac:dyDescent="0.25" r="345" customHeight="1" ht="17.25">
      <c r="A345" s="1" t="s">
        <v>15</v>
      </c>
      <c r="B345" s="19">
        <v>8</v>
      </c>
      <c r="C345" s="3">
        <f>'Hoja2 (2)'!P35</f>
      </c>
    </row>
    <row x14ac:dyDescent="0.25" r="346" customHeight="1" ht="17.25">
      <c r="A346" s="1" t="s">
        <v>15</v>
      </c>
      <c r="B346" s="19">
        <v>9</v>
      </c>
      <c r="C346" s="3">
        <f>'Hoja2 (2)'!P36</f>
      </c>
    </row>
    <row x14ac:dyDescent="0.25" r="347" customHeight="1" ht="17.25">
      <c r="A347" s="1" t="s">
        <v>15</v>
      </c>
      <c r="B347" s="19">
        <v>10</v>
      </c>
      <c r="C347" s="3">
        <f>'Hoja2 (2)'!P37</f>
      </c>
    </row>
    <row x14ac:dyDescent="0.25" r="348" customHeight="1" ht="17.25">
      <c r="A348" s="1" t="s">
        <v>15</v>
      </c>
      <c r="B348" s="19">
        <v>11</v>
      </c>
      <c r="C348" s="3">
        <f>'Hoja2 (2)'!P38</f>
      </c>
    </row>
    <row x14ac:dyDescent="0.25" r="349" customHeight="1" ht="17.25">
      <c r="A349" s="1" t="s">
        <v>15</v>
      </c>
      <c r="B349" s="19">
        <v>12</v>
      </c>
      <c r="C349" s="3">
        <f>'Hoja2 (2)'!P39</f>
      </c>
    </row>
    <row x14ac:dyDescent="0.25" r="350" customHeight="1" ht="17.25">
      <c r="A350" s="1" t="s">
        <v>15</v>
      </c>
      <c r="B350" s="19">
        <v>13</v>
      </c>
      <c r="C350" s="3">
        <f>'Hoja2 (2)'!P40</f>
      </c>
    </row>
    <row x14ac:dyDescent="0.25" r="351" customHeight="1" ht="17.25">
      <c r="A351" s="1" t="s">
        <v>15</v>
      </c>
      <c r="B351" s="19">
        <v>14</v>
      </c>
      <c r="C351" s="3">
        <f>'Hoja2 (2)'!P41</f>
      </c>
    </row>
    <row x14ac:dyDescent="0.25" r="352" customHeight="1" ht="17.25">
      <c r="A352" s="1" t="s">
        <v>15</v>
      </c>
      <c r="B352" s="19">
        <v>15</v>
      </c>
      <c r="C352" s="3">
        <f>'Hoja2 (2)'!P42</f>
      </c>
    </row>
    <row x14ac:dyDescent="0.25" r="353" customHeight="1" ht="17.25">
      <c r="A353" s="1" t="s">
        <v>15</v>
      </c>
      <c r="B353" s="19">
        <v>16</v>
      </c>
      <c r="C353" s="3">
        <f>'Hoja2 (2)'!P43</f>
      </c>
    </row>
    <row x14ac:dyDescent="0.25" r="354" customHeight="1" ht="17.25">
      <c r="A354" s="1" t="s">
        <v>15</v>
      </c>
      <c r="B354" s="19">
        <v>17</v>
      </c>
      <c r="C354" s="3">
        <f>'Hoja2 (2)'!P44</f>
      </c>
    </row>
    <row x14ac:dyDescent="0.25" r="355" customHeight="1" ht="17.25">
      <c r="A355" s="1" t="s">
        <v>15</v>
      </c>
      <c r="B355" s="19">
        <v>18</v>
      </c>
      <c r="C355" s="3">
        <f>'Hoja2 (2)'!P45</f>
      </c>
    </row>
    <row x14ac:dyDescent="0.25" r="356" customHeight="1" ht="17.25">
      <c r="A356" s="1" t="s">
        <v>15</v>
      </c>
      <c r="B356" s="19">
        <v>19</v>
      </c>
      <c r="C356" s="3">
        <f>'Hoja2 (2)'!P46</f>
      </c>
    </row>
    <row x14ac:dyDescent="0.25" r="357" customHeight="1" ht="17.25">
      <c r="A357" s="1" t="s">
        <v>15</v>
      </c>
      <c r="B357" s="19">
        <v>20</v>
      </c>
      <c r="C357" s="3">
        <f>'Hoja2 (2)'!P47</f>
      </c>
    </row>
    <row x14ac:dyDescent="0.25" r="358" customHeight="1" ht="17.25">
      <c r="A358" s="1" t="s">
        <v>15</v>
      </c>
      <c r="B358" s="19">
        <v>21</v>
      </c>
      <c r="C358" s="3">
        <f>'Hoja2 (2)'!P48</f>
      </c>
    </row>
    <row x14ac:dyDescent="0.25" r="359" customHeight="1" ht="17.25">
      <c r="A359" s="1" t="s">
        <v>15</v>
      </c>
      <c r="B359" s="19">
        <v>22</v>
      </c>
      <c r="C359" s="3">
        <f>'Hoja2 (2)'!P49</f>
      </c>
    </row>
    <row x14ac:dyDescent="0.25" r="360" customHeight="1" ht="17.25">
      <c r="A360" s="1" t="s">
        <v>15</v>
      </c>
      <c r="B360" s="19">
        <v>23</v>
      </c>
      <c r="C360" s="3">
        <f>'Hoja2 (2)'!P50</f>
      </c>
    </row>
    <row x14ac:dyDescent="0.25" r="361" customHeight="1" ht="17.25">
      <c r="A361" s="1" t="s">
        <v>15</v>
      </c>
      <c r="B361" s="19">
        <v>24</v>
      </c>
      <c r="C361" s="3">
        <f>'Hoja2 (2)'!P51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149"/>
  <sheetViews>
    <sheetView workbookViewId="0"/>
  </sheetViews>
  <sheetFormatPr defaultRowHeight="15" x14ac:dyDescent="0.25"/>
  <cols>
    <col min="1" max="1" style="29" width="12.43357142857143" customWidth="1" bestFit="1"/>
    <col min="2" max="2" style="30" width="12.43357142857143" customWidth="1" bestFit="1"/>
    <col min="3" max="3" style="30" width="12.43357142857143" customWidth="1" bestFit="1"/>
    <col min="4" max="4" style="30" width="12.43357142857143" customWidth="1" bestFit="1"/>
    <col min="5" max="5" style="30" width="12.43357142857143" customWidth="1" bestFit="1"/>
    <col min="6" max="6" style="30" width="12.43357142857143" customWidth="1" bestFit="1"/>
    <col min="7" max="7" style="30" width="12.43357142857143" customWidth="1" bestFit="1"/>
    <col min="8" max="8" style="30" width="12.43357142857143" customWidth="1" bestFit="1"/>
    <col min="9" max="9" style="30" width="12.43357142857143" customWidth="1" bestFit="1"/>
    <col min="10" max="10" style="30" width="12.43357142857143" customWidth="1" bestFit="1"/>
    <col min="11" max="11" style="30" width="12.43357142857143" customWidth="1" bestFit="1"/>
    <col min="12" max="12" style="30" width="12.43357142857143" customWidth="1" bestFit="1"/>
    <col min="13" max="13" style="30" width="12.43357142857143" customWidth="1" bestFit="1"/>
    <col min="14" max="14" style="30" width="12.43357142857143" customWidth="1" bestFit="1"/>
    <col min="15" max="15" style="30" width="12.43357142857143" customWidth="1" bestFit="1"/>
    <col min="16" max="16" style="6" width="12.43357142857143" customWidth="1" bestFit="1"/>
    <col min="17" max="17" style="6" width="12.43357142857143" customWidth="1" bestFit="1"/>
    <col min="18" max="18" style="6" width="12.43357142857143" customWidth="1" bestFit="1"/>
  </cols>
  <sheetData>
    <row x14ac:dyDescent="0.25" r="1" customHeight="1" ht="17.25">
      <c r="A1" s="25" t="s">
        <v>742</v>
      </c>
      <c r="B1" s="2" t="s">
        <v>739</v>
      </c>
      <c r="C1" s="2"/>
      <c r="D1" s="2" t="s">
        <v>1</v>
      </c>
      <c r="E1" s="2" t="s">
        <v>2</v>
      </c>
      <c r="F1" s="2" t="s">
        <v>3</v>
      </c>
      <c r="G1" s="2" t="s">
        <v>740</v>
      </c>
      <c r="H1" s="2" t="s">
        <v>5</v>
      </c>
      <c r="I1" s="2" t="s">
        <v>741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</row>
    <row x14ac:dyDescent="0.25" r="2" customHeight="1" ht="17.25">
      <c r="A2" s="26" t="s">
        <v>743</v>
      </c>
      <c r="B2" s="19">
        <v>11340.1910720726</v>
      </c>
      <c r="C2" s="27"/>
      <c r="D2" s="3">
        <f>AVERAGE(Hoja2!C62:C67)</f>
      </c>
      <c r="E2" s="3">
        <f>AVERAGE(Hoja2!D62:D67)</f>
      </c>
      <c r="F2" s="3">
        <f>AVERAGE(Hoja2!E62:E67)</f>
      </c>
      <c r="G2" s="3">
        <f>AVERAGE(Hoja2!F62:F67)</f>
      </c>
      <c r="H2" s="3">
        <f>AVERAGE(Hoja2!G62:G67)</f>
      </c>
      <c r="I2" s="3">
        <f>AVERAGE(Hoja2!H62:H67)</f>
      </c>
      <c r="J2" s="3">
        <f>AVERAGE(Hoja2!I62:I67)</f>
      </c>
      <c r="K2" s="3">
        <f>AVERAGE(Hoja2!J62:J67)</f>
      </c>
      <c r="L2" s="3">
        <f>AVERAGE(Hoja2!K62:K67)</f>
      </c>
      <c r="M2" s="3">
        <f>AVERAGE(Hoja2!L62:L67)</f>
      </c>
      <c r="N2" s="3">
        <f>AVERAGE(Hoja2!M62:M67)</f>
      </c>
      <c r="O2" s="3">
        <f>AVERAGE(Hoja2!N62:N67)</f>
      </c>
      <c r="P2" s="3">
        <f>AVERAGE(Hoja2!O62:O67)</f>
      </c>
      <c r="Q2" s="3">
        <f>AVERAGE(Hoja2!P62:P67)</f>
      </c>
      <c r="R2" s="3">
        <f>AVERAGE(Hoja2!Q62:Q67)</f>
      </c>
    </row>
    <row x14ac:dyDescent="0.25" r="3" customHeight="1" ht="17.25">
      <c r="A3" s="26" t="s">
        <v>744</v>
      </c>
      <c r="B3" s="19">
        <v>11340.1910720726</v>
      </c>
      <c r="C3" s="27"/>
      <c r="D3" s="3">
        <f>AVERAGE(Hoja2!C62:C67)</f>
      </c>
      <c r="E3" s="3">
        <f>AVERAGE(Hoja2!D62:D67)</f>
      </c>
      <c r="F3" s="3">
        <f>AVERAGE(Hoja2!E62:E67)</f>
      </c>
      <c r="G3" s="3">
        <f>AVERAGE(Hoja2!F62:F67)</f>
      </c>
      <c r="H3" s="3">
        <f>AVERAGE(Hoja2!G62:G67)</f>
      </c>
      <c r="I3" s="3">
        <f>AVERAGE(Hoja2!H62:H67)</f>
      </c>
      <c r="J3" s="3">
        <f>AVERAGE(Hoja2!I62:I67)</f>
      </c>
      <c r="K3" s="3">
        <f>AVERAGE(Hoja2!J62:J67)</f>
      </c>
      <c r="L3" s="3">
        <f>AVERAGE(Hoja2!K62:K67)</f>
      </c>
      <c r="M3" s="3">
        <f>AVERAGE(Hoja2!L62:L67)</f>
      </c>
      <c r="N3" s="3">
        <f>AVERAGE(Hoja2!M62:M67)</f>
      </c>
      <c r="O3" s="3">
        <f>AVERAGE(Hoja2!N62:N67)</f>
      </c>
      <c r="P3" s="3">
        <f>AVERAGE(Hoja2!O62:O67)</f>
      </c>
      <c r="Q3" s="3">
        <f>AVERAGE(Hoja2!P62:P67)</f>
      </c>
      <c r="R3" s="3">
        <f>AVERAGE(Hoja2!Q62:Q67)</f>
      </c>
    </row>
    <row x14ac:dyDescent="0.25" r="4" customHeight="1" ht="17.25">
      <c r="A4" s="26" t="s">
        <v>745</v>
      </c>
      <c r="B4" s="19">
        <v>11571.370878990316</v>
      </c>
      <c r="C4" s="27">
        <f>B4/B3</f>
      </c>
      <c r="D4" s="3">
        <f>AVERAGE(Hoja2!C68:C73)</f>
      </c>
      <c r="E4" s="3">
        <f>AVERAGE(Hoja2!D68:D73)</f>
      </c>
      <c r="F4" s="3">
        <f>AVERAGE(Hoja2!E68:E73)</f>
      </c>
      <c r="G4" s="3">
        <f>AVERAGE(Hoja2!F68:F73)</f>
      </c>
      <c r="H4" s="3">
        <f>AVERAGE(Hoja2!G68:G73)</f>
      </c>
      <c r="I4" s="3">
        <f>AVERAGE(Hoja2!H68:H73)</f>
      </c>
      <c r="J4" s="3">
        <f>AVERAGE(Hoja2!I68:I73)</f>
      </c>
      <c r="K4" s="3">
        <f>AVERAGE(Hoja2!J68:J73)</f>
      </c>
      <c r="L4" s="3">
        <f>AVERAGE(Hoja2!K68:K73)</f>
      </c>
      <c r="M4" s="3">
        <f>AVERAGE(Hoja2!L68:L73)</f>
      </c>
      <c r="N4" s="3">
        <f>AVERAGE(Hoja2!M68:M73)</f>
      </c>
      <c r="O4" s="3">
        <f>AVERAGE(Hoja2!N68:N73)</f>
      </c>
      <c r="P4" s="3">
        <f>AVERAGE(Hoja2!O68:O73)</f>
      </c>
      <c r="Q4" s="3">
        <f>AVERAGE(Hoja2!P68:P73)</f>
      </c>
      <c r="R4" s="3">
        <f>AVERAGE(Hoja2!Q68:Q73)</f>
      </c>
    </row>
    <row x14ac:dyDescent="0.25" r="5" customHeight="1" ht="17.25">
      <c r="A5" s="26" t="s">
        <v>746</v>
      </c>
      <c r="B5" s="19">
        <v>11571.370878990316</v>
      </c>
      <c r="C5" s="27"/>
      <c r="D5" s="3">
        <f>AVERAGE(Hoja2!C68:C73)</f>
      </c>
      <c r="E5" s="3">
        <f>AVERAGE(Hoja2!D68:D73)</f>
      </c>
      <c r="F5" s="3">
        <f>AVERAGE(Hoja2!E68:E73)</f>
      </c>
      <c r="G5" s="3">
        <f>AVERAGE(Hoja2!F68:F73)</f>
      </c>
      <c r="H5" s="3">
        <f>AVERAGE(Hoja2!G68:G73)</f>
      </c>
      <c r="I5" s="3">
        <f>AVERAGE(Hoja2!H68:H73)</f>
      </c>
      <c r="J5" s="3">
        <f>AVERAGE(Hoja2!I68:I73)</f>
      </c>
      <c r="K5" s="3">
        <f>AVERAGE(Hoja2!J68:J73)</f>
      </c>
      <c r="L5" s="3">
        <f>AVERAGE(Hoja2!K68:K73)</f>
      </c>
      <c r="M5" s="3">
        <f>AVERAGE(Hoja2!L68:L73)</f>
      </c>
      <c r="N5" s="3">
        <f>AVERAGE(Hoja2!M68:M73)</f>
      </c>
      <c r="O5" s="3">
        <f>AVERAGE(Hoja2!N68:N73)</f>
      </c>
      <c r="P5" s="3">
        <f>AVERAGE(Hoja2!O68:O73)</f>
      </c>
      <c r="Q5" s="3">
        <f>AVERAGE(Hoja2!P68:P73)</f>
      </c>
      <c r="R5" s="3">
        <f>AVERAGE(Hoja2!Q68:Q73)</f>
      </c>
    </row>
    <row x14ac:dyDescent="0.25" r="6" customHeight="1" ht="17.25">
      <c r="A6" s="26" t="s">
        <v>747</v>
      </c>
      <c r="B6" s="19">
        <v>12237.931569857126</v>
      </c>
      <c r="C6" s="27">
        <f>B6/B5</f>
      </c>
      <c r="D6" s="3">
        <f>AVERAGE(Hoja2!C110:C115)</f>
      </c>
      <c r="E6" s="3">
        <f>AVERAGE(Hoja2!D110:D115)</f>
      </c>
      <c r="F6" s="3">
        <f>AVERAGE(Hoja2!E110:E115)</f>
      </c>
      <c r="G6" s="3">
        <f>AVERAGE(Hoja2!F110:F115)</f>
      </c>
      <c r="H6" s="3">
        <f>AVERAGE(Hoja2!G110:G115)</f>
      </c>
      <c r="I6" s="3">
        <f>AVERAGE(Hoja2!H110:H115)</f>
      </c>
      <c r="J6" s="3">
        <f>AVERAGE(Hoja2!I110:I115)</f>
      </c>
      <c r="K6" s="3">
        <f>AVERAGE(Hoja2!J110:J115)</f>
      </c>
      <c r="L6" s="3">
        <f>AVERAGE(Hoja2!K110:K115)</f>
      </c>
      <c r="M6" s="3">
        <f>AVERAGE(Hoja2!L110:L115)</f>
      </c>
      <c r="N6" s="3">
        <f>AVERAGE(Hoja2!M110:M115)</f>
      </c>
      <c r="O6" s="3">
        <f>AVERAGE(Hoja2!N110:N115)</f>
      </c>
      <c r="P6" s="3">
        <f>AVERAGE(Hoja2!O110:O115)</f>
      </c>
      <c r="Q6" s="3">
        <f>AVERAGE(Hoja2!P110:P115)</f>
      </c>
      <c r="R6" s="3">
        <f>AVERAGE(Hoja2!Q110:Q115)</f>
      </c>
    </row>
    <row x14ac:dyDescent="0.25" r="7" customHeight="1" ht="17.25">
      <c r="A7" s="26" t="s">
        <v>748</v>
      </c>
      <c r="B7" s="19">
        <v>12237.931569857126</v>
      </c>
      <c r="C7" s="27"/>
      <c r="D7" s="3">
        <f>AVERAGE(Hoja2!C110:C115)</f>
      </c>
      <c r="E7" s="3">
        <f>AVERAGE(Hoja2!D110:D115)</f>
      </c>
      <c r="F7" s="3">
        <f>AVERAGE(Hoja2!E110:E115)</f>
      </c>
      <c r="G7" s="3">
        <f>AVERAGE(Hoja2!F110:F115)</f>
      </c>
      <c r="H7" s="3">
        <f>AVERAGE(Hoja2!G110:G115)</f>
      </c>
      <c r="I7" s="3">
        <f>AVERAGE(Hoja2!H110:H115)</f>
      </c>
      <c r="J7" s="3">
        <f>AVERAGE(Hoja2!I110:I115)</f>
      </c>
      <c r="K7" s="3">
        <f>AVERAGE(Hoja2!J110:J115)</f>
      </c>
      <c r="L7" s="3">
        <f>AVERAGE(Hoja2!K110:K115)</f>
      </c>
      <c r="M7" s="3">
        <f>AVERAGE(Hoja2!L110:L115)</f>
      </c>
      <c r="N7" s="3">
        <f>AVERAGE(Hoja2!M110:M115)</f>
      </c>
      <c r="O7" s="3">
        <f>AVERAGE(Hoja2!N110:N115)</f>
      </c>
      <c r="P7" s="3">
        <f>AVERAGE(Hoja2!O110:O115)</f>
      </c>
      <c r="Q7" s="3">
        <f>AVERAGE(Hoja2!P110:P115)</f>
      </c>
      <c r="R7" s="3">
        <f>AVERAGE(Hoja2!Q110:Q115)</f>
      </c>
    </row>
    <row x14ac:dyDescent="0.25" r="8" customHeight="1" ht="17.25">
      <c r="A8" s="26" t="s">
        <v>749</v>
      </c>
      <c r="B8" s="19">
        <v>12464.799265034775</v>
      </c>
      <c r="C8" s="27">
        <f>B8/B7</f>
      </c>
      <c r="D8" s="3">
        <f>AVERAGE(Hoja2!C116:C121)</f>
      </c>
      <c r="E8" s="3">
        <f>AVERAGE(Hoja2!D116:D121)</f>
      </c>
      <c r="F8" s="3">
        <f>AVERAGE(Hoja2!E116:E121)</f>
      </c>
      <c r="G8" s="3">
        <f>AVERAGE(Hoja2!F116:F121)</f>
      </c>
      <c r="H8" s="3">
        <f>AVERAGE(Hoja2!G116:G121)</f>
      </c>
      <c r="I8" s="3">
        <f>AVERAGE(Hoja2!H116:H121)</f>
      </c>
      <c r="J8" s="3">
        <f>AVERAGE(Hoja2!I116:I121)</f>
      </c>
      <c r="K8" s="3">
        <f>AVERAGE(Hoja2!J116:J121)</f>
      </c>
      <c r="L8" s="3">
        <f>AVERAGE(Hoja2!K116:K121)</f>
      </c>
      <c r="M8" s="3">
        <f>AVERAGE(Hoja2!L116:L121)</f>
      </c>
      <c r="N8" s="3">
        <f>AVERAGE(Hoja2!M116:M121)</f>
      </c>
      <c r="O8" s="3">
        <f>AVERAGE(Hoja2!N116:N121)</f>
      </c>
      <c r="P8" s="3">
        <f>AVERAGE(Hoja2!O116:O121)</f>
      </c>
      <c r="Q8" s="3">
        <f>AVERAGE(Hoja2!P116:P121)</f>
      </c>
      <c r="R8" s="3">
        <f>AVERAGE(Hoja2!Q116:Q121)</f>
      </c>
    </row>
    <row x14ac:dyDescent="0.25" r="9" customHeight="1" ht="17.25">
      <c r="A9" s="26" t="s">
        <v>750</v>
      </c>
      <c r="B9" s="19">
        <v>12464.799265034775</v>
      </c>
      <c r="C9" s="27"/>
      <c r="D9" s="3">
        <f>AVERAGE(Hoja2!C116:C121)</f>
      </c>
      <c r="E9" s="3">
        <f>AVERAGE(Hoja2!D116:D121)</f>
      </c>
      <c r="F9" s="3">
        <f>AVERAGE(Hoja2!E116:E121)</f>
      </c>
      <c r="G9" s="3">
        <f>AVERAGE(Hoja2!F116:F121)</f>
      </c>
      <c r="H9" s="3">
        <f>AVERAGE(Hoja2!G116:G121)</f>
      </c>
      <c r="I9" s="3">
        <f>AVERAGE(Hoja2!H116:H121)</f>
      </c>
      <c r="J9" s="3">
        <f>AVERAGE(Hoja2!I116:I121)</f>
      </c>
      <c r="K9" s="3">
        <f>AVERAGE(Hoja2!J116:J121)</f>
      </c>
      <c r="L9" s="3">
        <f>AVERAGE(Hoja2!K116:K121)</f>
      </c>
      <c r="M9" s="3">
        <f>AVERAGE(Hoja2!L116:L121)</f>
      </c>
      <c r="N9" s="3">
        <f>AVERAGE(Hoja2!M116:M121)</f>
      </c>
      <c r="O9" s="3">
        <f>AVERAGE(Hoja2!N116:N121)</f>
      </c>
      <c r="P9" s="3">
        <f>AVERAGE(Hoja2!O116:O121)</f>
      </c>
      <c r="Q9" s="3">
        <f>AVERAGE(Hoja2!P116:P121)</f>
      </c>
      <c r="R9" s="3">
        <f>AVERAGE(Hoja2!Q116:Q121)</f>
      </c>
    </row>
    <row x14ac:dyDescent="0.25" r="10" customHeight="1" ht="17.25">
      <c r="A10" s="26" t="s">
        <v>751</v>
      </c>
      <c r="B10" s="19">
        <v>13216.070251671623</v>
      </c>
      <c r="C10" s="27">
        <f>B10/B9</f>
      </c>
      <c r="D10" s="3">
        <f>AVERAGE(Hoja2!C170:C175)</f>
      </c>
      <c r="E10" s="3">
        <f>AVERAGE(Hoja2!D170:D175)</f>
      </c>
      <c r="F10" s="3">
        <f>AVERAGE(Hoja2!E170:E175)</f>
      </c>
      <c r="G10" s="3">
        <f>AVERAGE(Hoja2!F170:F175)</f>
      </c>
      <c r="H10" s="3">
        <f>AVERAGE(Hoja2!G170:G175)</f>
      </c>
      <c r="I10" s="3">
        <f>AVERAGE(Hoja2!H170:H175)</f>
      </c>
      <c r="J10" s="3">
        <f>AVERAGE(Hoja2!I170:I175)</f>
      </c>
      <c r="K10" s="3">
        <f>AVERAGE(Hoja2!J170:J175)</f>
      </c>
      <c r="L10" s="3">
        <f>AVERAGE(Hoja2!K170:K175)</f>
      </c>
      <c r="M10" s="3">
        <f>AVERAGE(Hoja2!L170:L175)</f>
      </c>
      <c r="N10" s="3">
        <f>AVERAGE(Hoja2!M170:M175)</f>
      </c>
      <c r="O10" s="3">
        <f>AVERAGE(Hoja2!N170:N175)</f>
      </c>
      <c r="P10" s="3">
        <f>AVERAGE(Hoja2!O170:O175)</f>
      </c>
      <c r="Q10" s="3">
        <f>AVERAGE(Hoja2!P170:P175)</f>
      </c>
      <c r="R10" s="3">
        <f>AVERAGE(Hoja2!Q170:Q175)</f>
      </c>
    </row>
    <row x14ac:dyDescent="0.25" r="11" customHeight="1" ht="17.25">
      <c r="A11" s="26" t="s">
        <v>752</v>
      </c>
      <c r="B11" s="19">
        <v>13216.070251671623</v>
      </c>
      <c r="C11" s="27">
        <v>1</v>
      </c>
      <c r="D11" s="3">
        <f>AVERAGE(Hoja2!C170:C175)</f>
      </c>
      <c r="E11" s="3">
        <f>AVERAGE(Hoja2!D170:D175)</f>
      </c>
      <c r="F11" s="3">
        <f>AVERAGE(Hoja2!E170:E175)</f>
      </c>
      <c r="G11" s="3">
        <f>AVERAGE(Hoja2!F170:F175)</f>
      </c>
      <c r="H11" s="3">
        <f>AVERAGE(Hoja2!G170:G175)</f>
      </c>
      <c r="I11" s="3">
        <f>AVERAGE(Hoja2!H170:H175)</f>
      </c>
      <c r="J11" s="3">
        <f>AVERAGE(Hoja2!I170:I175)</f>
      </c>
      <c r="K11" s="3">
        <f>AVERAGE(Hoja2!J170:J175)</f>
      </c>
      <c r="L11" s="3">
        <f>AVERAGE(Hoja2!K170:K175)</f>
      </c>
      <c r="M11" s="3">
        <f>AVERAGE(Hoja2!L170:L175)</f>
      </c>
      <c r="N11" s="3">
        <f>AVERAGE(Hoja2!M170:M175)</f>
      </c>
      <c r="O11" s="3">
        <f>AVERAGE(Hoja2!N170:N175)</f>
      </c>
      <c r="P11" s="3">
        <f>AVERAGE(Hoja2!O170:O175)</f>
      </c>
      <c r="Q11" s="3">
        <f>AVERAGE(Hoja2!P170:P175)</f>
      </c>
      <c r="R11" s="3">
        <f>AVERAGE(Hoja2!Q170:Q175)</f>
      </c>
    </row>
    <row x14ac:dyDescent="0.25" r="12" customHeight="1" ht="17.25">
      <c r="A12" s="26" t="s">
        <v>753</v>
      </c>
      <c r="B12" s="19">
        <v>13468.280158570407</v>
      </c>
      <c r="C12" s="27">
        <f>B12/B11</f>
      </c>
      <c r="D12" s="3">
        <f>AVERAGE(Hoja2!C176:C181)</f>
      </c>
      <c r="E12" s="3">
        <f>AVERAGE(Hoja2!D176:D181)</f>
      </c>
      <c r="F12" s="3">
        <f>AVERAGE(Hoja2!E176:E181)</f>
      </c>
      <c r="G12" s="3">
        <f>AVERAGE(Hoja2!F176:F181)</f>
      </c>
      <c r="H12" s="3">
        <f>AVERAGE(Hoja2!G176:G181)</f>
      </c>
      <c r="I12" s="3">
        <f>AVERAGE(Hoja2!H176:H181)</f>
      </c>
      <c r="J12" s="3">
        <f>AVERAGE(Hoja2!I176:I181)</f>
      </c>
      <c r="K12" s="3">
        <f>AVERAGE(Hoja2!J176:J181)</f>
      </c>
      <c r="L12" s="3">
        <f>AVERAGE(Hoja2!K176:K181)</f>
      </c>
      <c r="M12" s="3">
        <f>AVERAGE(Hoja2!L176:L181)</f>
      </c>
      <c r="N12" s="3">
        <f>AVERAGE(Hoja2!M176:M181)</f>
      </c>
      <c r="O12" s="3">
        <f>AVERAGE(Hoja2!N176:N181)</f>
      </c>
      <c r="P12" s="3">
        <f>AVERAGE(Hoja2!O176:O181)</f>
      </c>
      <c r="Q12" s="3">
        <f>AVERAGE(Hoja2!P176:P181)</f>
      </c>
      <c r="R12" s="3">
        <f>AVERAGE(Hoja2!Q176:Q181)</f>
      </c>
    </row>
    <row x14ac:dyDescent="0.25" r="13" customHeight="1" ht="17.25">
      <c r="A13" s="26" t="s">
        <v>754</v>
      </c>
      <c r="B13" s="19">
        <v>13468.280158570407</v>
      </c>
      <c r="C13" s="27">
        <v>1</v>
      </c>
      <c r="D13" s="3">
        <f>AVERAGE(Hoja2!C176:C181)</f>
      </c>
      <c r="E13" s="3">
        <f>AVERAGE(Hoja2!D176:D181)</f>
      </c>
      <c r="F13" s="3">
        <f>AVERAGE(Hoja2!E176:E181)</f>
      </c>
      <c r="G13" s="3">
        <f>AVERAGE(Hoja2!F176:F181)</f>
      </c>
      <c r="H13" s="3">
        <f>AVERAGE(Hoja2!G176:G181)</f>
      </c>
      <c r="I13" s="3">
        <f>AVERAGE(Hoja2!H176:H181)</f>
      </c>
      <c r="J13" s="3">
        <f>AVERAGE(Hoja2!I176:I181)</f>
      </c>
      <c r="K13" s="3">
        <f>AVERAGE(Hoja2!J176:J181)</f>
      </c>
      <c r="L13" s="3">
        <f>AVERAGE(Hoja2!K176:K181)</f>
      </c>
      <c r="M13" s="3">
        <f>AVERAGE(Hoja2!L176:L181)</f>
      </c>
      <c r="N13" s="3">
        <f>AVERAGE(Hoja2!M176:M181)</f>
      </c>
      <c r="O13" s="3">
        <f>AVERAGE(Hoja2!N176:N181)</f>
      </c>
      <c r="P13" s="3">
        <f>AVERAGE(Hoja2!O176:O181)</f>
      </c>
      <c r="Q13" s="3">
        <f>AVERAGE(Hoja2!P176:P181)</f>
      </c>
      <c r="R13" s="3">
        <f>AVERAGE(Hoja2!Q176:Q181)</f>
      </c>
    </row>
    <row x14ac:dyDescent="0.25" r="14" customHeight="1" ht="17.25">
      <c r="A14" s="26" t="s">
        <v>755</v>
      </c>
      <c r="B14" s="3">
        <v>14280.03235031358</v>
      </c>
      <c r="C14" s="3">
        <v>1.0602714067561643</v>
      </c>
      <c r="D14" s="3">
        <f>AVERAGE(Hoja2!C170:C175)</f>
      </c>
      <c r="E14" s="3">
        <f>AVERAGE(Hoja2!D170:D175)</f>
      </c>
      <c r="F14" s="3">
        <f>AVERAGE(Hoja2!E170:E175)</f>
      </c>
      <c r="G14" s="3">
        <f>AVERAGE(Hoja2!F170:F175)</f>
      </c>
      <c r="H14" s="3">
        <f>AVERAGE(Hoja2!G170:G175)</f>
      </c>
      <c r="I14" s="3">
        <f>AVERAGE(Hoja2!H170:H175)</f>
      </c>
      <c r="J14" s="3">
        <f>AVERAGE(Hoja2!I170:I175)</f>
      </c>
      <c r="K14" s="3">
        <f>AVERAGE(Hoja2!J170:J175)</f>
      </c>
      <c r="L14" s="3">
        <f>AVERAGE(Hoja2!K170:K175)</f>
      </c>
      <c r="M14" s="3">
        <f>AVERAGE(Hoja2!L170:L175)</f>
      </c>
      <c r="N14" s="3">
        <f>AVERAGE(Hoja2!M170:M175)</f>
      </c>
      <c r="O14" s="3">
        <f>AVERAGE(Hoja2!N170:N175)</f>
      </c>
      <c r="P14" s="3">
        <f>AVERAGE(Hoja2!O170:O175)</f>
      </c>
      <c r="Q14" s="3">
        <f>AVERAGE(Hoja2!P170:P175)</f>
      </c>
      <c r="R14" s="3">
        <f>AVERAGE(Hoja2!Q170:Q175)</f>
      </c>
    </row>
    <row x14ac:dyDescent="0.25" r="15" customHeight="1" ht="17.25">
      <c r="A15" s="26" t="s">
        <v>756</v>
      </c>
      <c r="B15" s="3">
        <v>14280.03235031358</v>
      </c>
      <c r="C15" s="19">
        <v>1</v>
      </c>
      <c r="D15" s="3">
        <f>AVERAGE(Hoja2!C170:C175)</f>
      </c>
      <c r="E15" s="3">
        <f>AVERAGE(Hoja2!D170:D175)</f>
      </c>
      <c r="F15" s="3">
        <f>AVERAGE(Hoja2!E170:E175)</f>
      </c>
      <c r="G15" s="3">
        <f>AVERAGE(Hoja2!F170:F175)</f>
      </c>
      <c r="H15" s="3">
        <f>AVERAGE(Hoja2!G170:G175)</f>
      </c>
      <c r="I15" s="3">
        <f>AVERAGE(Hoja2!H170:H175)</f>
      </c>
      <c r="J15" s="3">
        <f>AVERAGE(Hoja2!I170:I175)</f>
      </c>
      <c r="K15" s="3">
        <f>AVERAGE(Hoja2!J170:J175)</f>
      </c>
      <c r="L15" s="3">
        <f>AVERAGE(Hoja2!K170:K175)</f>
      </c>
      <c r="M15" s="3">
        <f>AVERAGE(Hoja2!L170:L175)</f>
      </c>
      <c r="N15" s="3">
        <f>AVERAGE(Hoja2!M170:M175)</f>
      </c>
      <c r="O15" s="3">
        <f>AVERAGE(Hoja2!N170:N175)</f>
      </c>
      <c r="P15" s="3">
        <f>AVERAGE(Hoja2!O170:O175)</f>
      </c>
      <c r="Q15" s="3">
        <f>AVERAGE(Hoja2!P170:P175)</f>
      </c>
      <c r="R15" s="3">
        <f>AVERAGE(Hoja2!Q170:Q175)</f>
      </c>
    </row>
    <row x14ac:dyDescent="0.25" r="16" customHeight="1" ht="17.25">
      <c r="A16" s="26" t="s">
        <v>757</v>
      </c>
      <c r="B16" s="3">
        <v>14552.5464608623</v>
      </c>
      <c r="C16" s="3">
        <v>1.0190835779544138</v>
      </c>
      <c r="D16" s="3">
        <f>AVERAGE(Hoja2!C176:C181)</f>
      </c>
      <c r="E16" s="3">
        <f>AVERAGE(Hoja2!D176:D181)</f>
      </c>
      <c r="F16" s="3">
        <f>AVERAGE(Hoja2!E176:E181)</f>
      </c>
      <c r="G16" s="3">
        <f>AVERAGE(Hoja2!F176:F181)</f>
      </c>
      <c r="H16" s="3">
        <f>AVERAGE(Hoja2!G176:G181)</f>
      </c>
      <c r="I16" s="3">
        <f>AVERAGE(Hoja2!H176:H181)</f>
      </c>
      <c r="J16" s="3">
        <f>AVERAGE(Hoja2!I176:I181)</f>
      </c>
      <c r="K16" s="3">
        <f>AVERAGE(Hoja2!J176:J181)</f>
      </c>
      <c r="L16" s="3">
        <f>AVERAGE(Hoja2!K176:K181)</f>
      </c>
      <c r="M16" s="3">
        <f>AVERAGE(Hoja2!L176:L181)</f>
      </c>
      <c r="N16" s="3">
        <f>AVERAGE(Hoja2!M176:M181)</f>
      </c>
      <c r="O16" s="3">
        <f>AVERAGE(Hoja2!N176:N181)</f>
      </c>
      <c r="P16" s="3">
        <f>AVERAGE(Hoja2!O176:O181)</f>
      </c>
      <c r="Q16" s="3">
        <f>AVERAGE(Hoja2!P176:P181)</f>
      </c>
      <c r="R16" s="3">
        <f>AVERAGE(Hoja2!Q176:Q181)</f>
      </c>
    </row>
    <row x14ac:dyDescent="0.25" r="17" customHeight="1" ht="17.25">
      <c r="A17" s="26" t="s">
        <v>758</v>
      </c>
      <c r="B17" s="3">
        <v>14552.54646086234</v>
      </c>
      <c r="C17" s="19">
        <v>1</v>
      </c>
      <c r="D17" s="3">
        <f>AVERAGE(Hoja2!C176:C181)</f>
      </c>
      <c r="E17" s="3">
        <f>AVERAGE(Hoja2!D176:D181)</f>
      </c>
      <c r="F17" s="3">
        <f>AVERAGE(Hoja2!E176:E181)</f>
      </c>
      <c r="G17" s="3">
        <f>AVERAGE(Hoja2!F176:F181)</f>
      </c>
      <c r="H17" s="3">
        <f>AVERAGE(Hoja2!G176:G181)</f>
      </c>
      <c r="I17" s="3">
        <f>AVERAGE(Hoja2!H176:H181)</f>
      </c>
      <c r="J17" s="3">
        <f>AVERAGE(Hoja2!I176:I181)</f>
      </c>
      <c r="K17" s="3">
        <f>AVERAGE(Hoja2!J176:J181)</f>
      </c>
      <c r="L17" s="3">
        <f>AVERAGE(Hoja2!K176:K181)</f>
      </c>
      <c r="M17" s="3">
        <f>AVERAGE(Hoja2!L176:L181)</f>
      </c>
      <c r="N17" s="3">
        <f>AVERAGE(Hoja2!M176:M181)</f>
      </c>
      <c r="O17" s="3">
        <f>AVERAGE(Hoja2!N176:N181)</f>
      </c>
      <c r="P17" s="3">
        <f>AVERAGE(Hoja2!O176:O181)</f>
      </c>
      <c r="Q17" s="3">
        <f>AVERAGE(Hoja2!P176:P181)</f>
      </c>
      <c r="R17" s="3">
        <f>AVERAGE(Hoja2!Q176:Q181)</f>
      </c>
    </row>
    <row x14ac:dyDescent="0.25" r="18" customHeight="1" ht="17.25">
      <c r="A18" s="26" t="s">
        <v>759</v>
      </c>
      <c r="B18" s="3">
        <v>15429.648907942954</v>
      </c>
      <c r="C18" s="3">
        <v>1.0602714067561643</v>
      </c>
      <c r="D18" s="3">
        <f>AVERAGE(Hoja2!C170:C175)</f>
      </c>
      <c r="E18" s="3">
        <f>AVERAGE(Hoja2!D170:D175)</f>
      </c>
      <c r="F18" s="3">
        <f>AVERAGE(Hoja2!E170:E175)</f>
      </c>
      <c r="G18" s="3">
        <f>AVERAGE(Hoja2!F170:F175)</f>
      </c>
      <c r="H18" s="3">
        <f>AVERAGE(Hoja2!G170:G175)</f>
      </c>
      <c r="I18" s="3">
        <f>AVERAGE(Hoja2!H170:H175)</f>
      </c>
      <c r="J18" s="3">
        <f>AVERAGE(Hoja2!I170:I175)</f>
      </c>
      <c r="K18" s="3">
        <f>AVERAGE(Hoja2!J170:J175)</f>
      </c>
      <c r="L18" s="3">
        <f>AVERAGE(Hoja2!K170:K175)</f>
      </c>
      <c r="M18" s="3">
        <f>AVERAGE(Hoja2!L170:L175)</f>
      </c>
      <c r="N18" s="3">
        <f>AVERAGE(Hoja2!M170:M175)</f>
      </c>
      <c r="O18" s="3">
        <f>AVERAGE(Hoja2!N170:N175)</f>
      </c>
      <c r="P18" s="3">
        <f>AVERAGE(Hoja2!O170:O175)</f>
      </c>
      <c r="Q18" s="3">
        <f>AVERAGE(Hoja2!P170:P175)</f>
      </c>
      <c r="R18" s="3">
        <f>AVERAGE(Hoja2!Q170:Q175)</f>
      </c>
    </row>
    <row x14ac:dyDescent="0.25" r="19" customHeight="1" ht="17.25">
      <c r="A19" s="26" t="s">
        <v>760</v>
      </c>
      <c r="B19" s="3">
        <v>15429.648907942954</v>
      </c>
      <c r="C19" s="19">
        <v>1</v>
      </c>
      <c r="D19" s="3">
        <f>AVERAGE(Hoja2!C170:C175)</f>
      </c>
      <c r="E19" s="3">
        <f>AVERAGE(Hoja2!D170:D175)</f>
      </c>
      <c r="F19" s="3">
        <f>AVERAGE(Hoja2!E170:E175)</f>
      </c>
      <c r="G19" s="3">
        <f>AVERAGE(Hoja2!F170:F175)</f>
      </c>
      <c r="H19" s="3">
        <f>AVERAGE(Hoja2!G170:G175)</f>
      </c>
      <c r="I19" s="3">
        <f>AVERAGE(Hoja2!H170:H175)</f>
      </c>
      <c r="J19" s="3">
        <f>AVERAGE(Hoja2!I170:I175)</f>
      </c>
      <c r="K19" s="3">
        <f>AVERAGE(Hoja2!J170:J175)</f>
      </c>
      <c r="L19" s="3">
        <f>AVERAGE(Hoja2!K170:K175)</f>
      </c>
      <c r="M19" s="3">
        <f>AVERAGE(Hoja2!L170:L175)</f>
      </c>
      <c r="N19" s="3">
        <f>AVERAGE(Hoja2!M170:M175)</f>
      </c>
      <c r="O19" s="3">
        <f>AVERAGE(Hoja2!N170:N175)</f>
      </c>
      <c r="P19" s="3">
        <f>AVERAGE(Hoja2!O170:O175)</f>
      </c>
      <c r="Q19" s="3">
        <f>AVERAGE(Hoja2!P170:P175)</f>
      </c>
      <c r="R19" s="3">
        <f>AVERAGE(Hoja2!Q170:Q175)</f>
      </c>
    </row>
    <row x14ac:dyDescent="0.25" r="20" customHeight="1" ht="17.25">
      <c r="A20" s="26" t="s">
        <v>761</v>
      </c>
      <c r="B20" s="3">
        <v>15724.10181568692</v>
      </c>
      <c r="C20" s="3">
        <v>1.0190835779544138</v>
      </c>
      <c r="D20" s="3">
        <f>AVERAGE(Hoja2!C176:C181)</f>
      </c>
      <c r="E20" s="3">
        <f>AVERAGE(Hoja2!D176:D181)</f>
      </c>
      <c r="F20" s="3">
        <f>AVERAGE(Hoja2!E176:E181)</f>
      </c>
      <c r="G20" s="3">
        <f>AVERAGE(Hoja2!F176:F181)</f>
      </c>
      <c r="H20" s="3">
        <f>AVERAGE(Hoja2!G176:G181)</f>
      </c>
      <c r="I20" s="3">
        <f>AVERAGE(Hoja2!H176:H181)</f>
      </c>
      <c r="J20" s="3">
        <f>AVERAGE(Hoja2!I176:I181)</f>
      </c>
      <c r="K20" s="3">
        <f>AVERAGE(Hoja2!J176:J181)</f>
      </c>
      <c r="L20" s="3">
        <f>AVERAGE(Hoja2!K176:K181)</f>
      </c>
      <c r="M20" s="3">
        <f>AVERAGE(Hoja2!L176:L181)</f>
      </c>
      <c r="N20" s="3">
        <f>AVERAGE(Hoja2!M176:M181)</f>
      </c>
      <c r="O20" s="3">
        <f>AVERAGE(Hoja2!N176:N181)</f>
      </c>
      <c r="P20" s="3">
        <f>AVERAGE(Hoja2!O176:O181)</f>
      </c>
      <c r="Q20" s="3">
        <f>AVERAGE(Hoja2!P176:P181)</f>
      </c>
      <c r="R20" s="3">
        <f>AVERAGE(Hoja2!Q176:Q181)</f>
      </c>
    </row>
    <row x14ac:dyDescent="0.25" r="21" customHeight="1" ht="17.25">
      <c r="A21" s="26" t="s">
        <v>762</v>
      </c>
      <c r="B21" s="3">
        <v>15724.10181568692</v>
      </c>
      <c r="C21" s="19">
        <v>1</v>
      </c>
      <c r="D21" s="3">
        <f>AVERAGE(Hoja2!C176:C181)</f>
      </c>
      <c r="E21" s="3">
        <f>AVERAGE(Hoja2!D176:D181)</f>
      </c>
      <c r="F21" s="3">
        <f>AVERAGE(Hoja2!E176:E181)</f>
      </c>
      <c r="G21" s="3">
        <f>AVERAGE(Hoja2!F176:F181)</f>
      </c>
      <c r="H21" s="3">
        <f>AVERAGE(Hoja2!G176:G181)</f>
      </c>
      <c r="I21" s="3">
        <f>AVERAGE(Hoja2!H176:H181)</f>
      </c>
      <c r="J21" s="3">
        <f>AVERAGE(Hoja2!I176:I181)</f>
      </c>
      <c r="K21" s="3">
        <f>AVERAGE(Hoja2!J176:J181)</f>
      </c>
      <c r="L21" s="3">
        <f>AVERAGE(Hoja2!K176:K181)</f>
      </c>
      <c r="M21" s="3">
        <f>AVERAGE(Hoja2!L176:L181)</f>
      </c>
      <c r="N21" s="3">
        <f>AVERAGE(Hoja2!M176:M181)</f>
      </c>
      <c r="O21" s="3">
        <f>AVERAGE(Hoja2!N176:N181)</f>
      </c>
      <c r="P21" s="3">
        <f>AVERAGE(Hoja2!O176:O181)</f>
      </c>
      <c r="Q21" s="3">
        <f>AVERAGE(Hoja2!P176:P181)</f>
      </c>
      <c r="R21" s="3">
        <f>AVERAGE(Hoja2!Q176:Q181)</f>
      </c>
    </row>
    <row x14ac:dyDescent="0.25" r="22" customHeight="1" ht="17.25">
      <c r="A22" s="26" t="s">
        <v>763</v>
      </c>
      <c r="B22" s="3">
        <v>16671.815552095526</v>
      </c>
      <c r="C22" s="3">
        <v>1.0602714067561643</v>
      </c>
      <c r="D22" s="3">
        <f>AVERAGE(Hoja2!C170:C175)</f>
      </c>
      <c r="E22" s="3">
        <f>AVERAGE(Hoja2!D170:D175)</f>
      </c>
      <c r="F22" s="3">
        <f>AVERAGE(Hoja2!E170:E175)</f>
      </c>
      <c r="G22" s="3">
        <f>AVERAGE(Hoja2!F170:F175)</f>
      </c>
      <c r="H22" s="3">
        <f>AVERAGE(Hoja2!G170:G175)</f>
      </c>
      <c r="I22" s="3">
        <f>AVERAGE(Hoja2!H170:H175)</f>
      </c>
      <c r="J22" s="3">
        <f>AVERAGE(Hoja2!I170:I175)</f>
      </c>
      <c r="K22" s="3">
        <f>AVERAGE(Hoja2!J170:J175)</f>
      </c>
      <c r="L22" s="3">
        <f>AVERAGE(Hoja2!K170:K175)</f>
      </c>
      <c r="M22" s="3">
        <f>AVERAGE(Hoja2!L170:L175)</f>
      </c>
      <c r="N22" s="3">
        <f>AVERAGE(Hoja2!M170:M175)</f>
      </c>
      <c r="O22" s="3">
        <f>AVERAGE(Hoja2!N170:N175)</f>
      </c>
      <c r="P22" s="3">
        <f>AVERAGE(Hoja2!O170:O175)</f>
      </c>
      <c r="Q22" s="3">
        <f>AVERAGE(Hoja2!P170:P175)</f>
      </c>
      <c r="R22" s="3">
        <f>AVERAGE(Hoja2!Q170:Q175)</f>
      </c>
    </row>
    <row x14ac:dyDescent="0.25" r="23" customHeight="1" ht="17.25">
      <c r="A23" s="26" t="s">
        <v>764</v>
      </c>
      <c r="B23" s="3">
        <v>16671.815552095526</v>
      </c>
      <c r="C23" s="19">
        <v>1</v>
      </c>
      <c r="D23" s="3">
        <f>AVERAGE(Hoja2!C170:C175)</f>
      </c>
      <c r="E23" s="3">
        <f>AVERAGE(Hoja2!D170:D175)</f>
      </c>
      <c r="F23" s="3">
        <f>AVERAGE(Hoja2!E170:E175)</f>
      </c>
      <c r="G23" s="3">
        <f>AVERAGE(Hoja2!F170:F175)</f>
      </c>
      <c r="H23" s="3">
        <f>AVERAGE(Hoja2!G170:G175)</f>
      </c>
      <c r="I23" s="3">
        <f>AVERAGE(Hoja2!H170:H175)</f>
      </c>
      <c r="J23" s="3">
        <f>AVERAGE(Hoja2!I170:I175)</f>
      </c>
      <c r="K23" s="3">
        <f>AVERAGE(Hoja2!J170:J175)</f>
      </c>
      <c r="L23" s="3">
        <f>AVERAGE(Hoja2!K170:K175)</f>
      </c>
      <c r="M23" s="3">
        <f>AVERAGE(Hoja2!L170:L175)</f>
      </c>
      <c r="N23" s="3">
        <f>AVERAGE(Hoja2!M170:M175)</f>
      </c>
      <c r="O23" s="3">
        <f>AVERAGE(Hoja2!N170:N175)</f>
      </c>
      <c r="P23" s="3">
        <f>AVERAGE(Hoja2!O170:O175)</f>
      </c>
      <c r="Q23" s="3">
        <f>AVERAGE(Hoja2!P170:P175)</f>
      </c>
      <c r="R23" s="3">
        <f>AVERAGE(Hoja2!Q170:Q175)</f>
      </c>
    </row>
    <row x14ac:dyDescent="0.25" r="24" customHeight="1" ht="17.25">
      <c r="A24" s="26" t="s">
        <v>765</v>
      </c>
      <c r="B24" s="3">
        <v>16989.9734438256</v>
      </c>
      <c r="C24" s="3">
        <v>1.0190835779544138</v>
      </c>
      <c r="D24" s="3">
        <f>AVERAGE(Hoja2!C176:C181)</f>
      </c>
      <c r="E24" s="3">
        <f>AVERAGE(Hoja2!D176:D181)</f>
      </c>
      <c r="F24" s="3">
        <f>AVERAGE(Hoja2!E176:E181)</f>
      </c>
      <c r="G24" s="3">
        <f>AVERAGE(Hoja2!F176:F181)</f>
      </c>
      <c r="H24" s="3">
        <f>AVERAGE(Hoja2!G176:G181)</f>
      </c>
      <c r="I24" s="3">
        <f>AVERAGE(Hoja2!H176:H181)</f>
      </c>
      <c r="J24" s="3">
        <f>AVERAGE(Hoja2!I176:I181)</f>
      </c>
      <c r="K24" s="3">
        <f>AVERAGE(Hoja2!J176:J181)</f>
      </c>
      <c r="L24" s="3">
        <f>AVERAGE(Hoja2!K176:K181)</f>
      </c>
      <c r="M24" s="3">
        <f>AVERAGE(Hoja2!L176:L181)</f>
      </c>
      <c r="N24" s="3">
        <f>AVERAGE(Hoja2!M176:M181)</f>
      </c>
      <c r="O24" s="3">
        <f>AVERAGE(Hoja2!N176:N181)</f>
      </c>
      <c r="P24" s="3">
        <f>AVERAGE(Hoja2!O176:O181)</f>
      </c>
      <c r="Q24" s="3">
        <f>AVERAGE(Hoja2!P176:P181)</f>
      </c>
      <c r="R24" s="3">
        <f>AVERAGE(Hoja2!Q176:Q181)</f>
      </c>
    </row>
    <row x14ac:dyDescent="0.25" r="25" customHeight="1" ht="17.25">
      <c r="A25" s="26" t="s">
        <v>766</v>
      </c>
      <c r="B25" s="3">
        <v>16989.97344382555</v>
      </c>
      <c r="C25" s="19">
        <v>1</v>
      </c>
      <c r="D25" s="3">
        <f>AVERAGE(Hoja2!C176:C181)</f>
      </c>
      <c r="E25" s="3">
        <f>AVERAGE(Hoja2!D176:D181)</f>
      </c>
      <c r="F25" s="3">
        <f>AVERAGE(Hoja2!E176:E181)</f>
      </c>
      <c r="G25" s="3">
        <f>AVERAGE(Hoja2!F176:F181)</f>
      </c>
      <c r="H25" s="3">
        <f>AVERAGE(Hoja2!G176:G181)</f>
      </c>
      <c r="I25" s="3">
        <f>AVERAGE(Hoja2!H176:H181)</f>
      </c>
      <c r="J25" s="3">
        <f>AVERAGE(Hoja2!I176:I181)</f>
      </c>
      <c r="K25" s="3">
        <f>AVERAGE(Hoja2!J176:J181)</f>
      </c>
      <c r="L25" s="3">
        <f>AVERAGE(Hoja2!K176:K181)</f>
      </c>
      <c r="M25" s="3">
        <f>AVERAGE(Hoja2!L176:L181)</f>
      </c>
      <c r="N25" s="3">
        <f>AVERAGE(Hoja2!M176:M181)</f>
      </c>
      <c r="O25" s="3">
        <f>AVERAGE(Hoja2!N176:N181)</f>
      </c>
      <c r="P25" s="3">
        <f>AVERAGE(Hoja2!O176:O181)</f>
      </c>
      <c r="Q25" s="3">
        <f>AVERAGE(Hoja2!P176:P181)</f>
      </c>
      <c r="R25" s="3">
        <f>AVERAGE(Hoja2!Q176:Q181)</f>
      </c>
    </row>
    <row x14ac:dyDescent="0.25" r="26" customHeight="1" ht="17.25">
      <c r="A26" s="24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"/>
      <c r="Q26" s="2"/>
      <c r="R26" s="2"/>
    </row>
    <row x14ac:dyDescent="0.25" r="27" customHeight="1" ht="17.25">
      <c r="A27" s="25" t="s">
        <v>742</v>
      </c>
      <c r="B27" s="2" t="s">
        <v>1</v>
      </c>
      <c r="C27" s="2" t="s">
        <v>2</v>
      </c>
      <c r="D27" s="2" t="s">
        <v>3</v>
      </c>
      <c r="E27" s="2" t="s">
        <v>740</v>
      </c>
      <c r="F27" s="2" t="s">
        <v>5</v>
      </c>
      <c r="G27" s="2" t="s">
        <v>741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/>
      <c r="R27" s="2"/>
    </row>
    <row x14ac:dyDescent="0.25" r="28" customHeight="1" ht="17.25">
      <c r="A28" s="26" t="s">
        <v>743</v>
      </c>
      <c r="B28" s="3">
        <f>$B$2*D2</f>
      </c>
      <c r="C28" s="3">
        <f>$B$2*E2</f>
      </c>
      <c r="D28" s="3">
        <f>$B$2*F2</f>
      </c>
      <c r="E28" s="3">
        <f>$B$2*G2</f>
      </c>
      <c r="F28" s="3">
        <f>$B$2*H2</f>
      </c>
      <c r="G28" s="3">
        <f>$B$2*I2</f>
      </c>
      <c r="H28" s="3">
        <f>$B$2*J2</f>
      </c>
      <c r="I28" s="3">
        <f>$B$2*K2</f>
      </c>
      <c r="J28" s="3">
        <f>$B$2*L2</f>
      </c>
      <c r="K28" s="3">
        <f>$B$2*M2</f>
      </c>
      <c r="L28" s="3">
        <f>$B$2*N2</f>
      </c>
      <c r="M28" s="3">
        <f>$B$2*O2</f>
      </c>
      <c r="N28" s="3">
        <f>$B$2*P2</f>
      </c>
      <c r="O28" s="3">
        <f>$B$2*Q2</f>
      </c>
      <c r="P28" s="3">
        <f>$B$2*R2</f>
      </c>
      <c r="Q28" s="2"/>
      <c r="R28" s="2"/>
    </row>
    <row x14ac:dyDescent="0.25" r="29" customHeight="1" ht="17.25">
      <c r="A29" s="26" t="s">
        <v>744</v>
      </c>
      <c r="B29" s="3">
        <f>$B$3*D3</f>
      </c>
      <c r="C29" s="3">
        <f>$B$3*E3</f>
      </c>
      <c r="D29" s="3">
        <f>$B$3*F3</f>
      </c>
      <c r="E29" s="3">
        <f>$B$3*G3</f>
      </c>
      <c r="F29" s="3">
        <f>$B$3*H3</f>
      </c>
      <c r="G29" s="3">
        <f>$B$3*I3</f>
      </c>
      <c r="H29" s="3">
        <f>$B$3*J3</f>
      </c>
      <c r="I29" s="3">
        <f>$B$3*K3</f>
      </c>
      <c r="J29" s="3">
        <f>$B$3*L3</f>
      </c>
      <c r="K29" s="3">
        <f>$B$3*M3</f>
      </c>
      <c r="L29" s="3">
        <f>$B$3*N3</f>
      </c>
      <c r="M29" s="3">
        <f>$B$3*O3</f>
      </c>
      <c r="N29" s="3">
        <f>$B$3*P3</f>
      </c>
      <c r="O29" s="3">
        <f>$B$3*Q3</f>
      </c>
      <c r="P29" s="3">
        <f>$B$3*R3</f>
      </c>
      <c r="Q29" s="2"/>
      <c r="R29" s="2"/>
    </row>
    <row x14ac:dyDescent="0.25" r="30" customHeight="1" ht="17.25">
      <c r="A30" s="26" t="s">
        <v>745</v>
      </c>
      <c r="B30" s="3">
        <f>$B$4*D4</f>
      </c>
      <c r="C30" s="3">
        <f>$B$4*E4</f>
      </c>
      <c r="D30" s="3">
        <f>$B$4*F4</f>
      </c>
      <c r="E30" s="3">
        <f>$B$4*G4</f>
      </c>
      <c r="F30" s="3">
        <f>$B$4*H4</f>
      </c>
      <c r="G30" s="3">
        <f>$B$4*I4</f>
      </c>
      <c r="H30" s="3">
        <f>$B$4*J4</f>
      </c>
      <c r="I30" s="3">
        <f>$B$4*K4</f>
      </c>
      <c r="J30" s="3">
        <f>$B$4*L4</f>
      </c>
      <c r="K30" s="3">
        <f>$B$4*M4</f>
      </c>
      <c r="L30" s="3">
        <f>$B$4*N4</f>
      </c>
      <c r="M30" s="3">
        <f>$B$4*O4</f>
      </c>
      <c r="N30" s="3">
        <f>$B$4*P4</f>
      </c>
      <c r="O30" s="3">
        <f>$B$4*Q4</f>
      </c>
      <c r="P30" s="3">
        <f>$B$4*R4</f>
      </c>
      <c r="Q30" s="2"/>
      <c r="R30" s="2"/>
    </row>
    <row x14ac:dyDescent="0.25" r="31" customHeight="1" ht="17.25">
      <c r="A31" s="26" t="s">
        <v>746</v>
      </c>
      <c r="B31" s="3">
        <f>$B$5*D5</f>
      </c>
      <c r="C31" s="3">
        <f>$B$5*E5</f>
      </c>
      <c r="D31" s="3">
        <f>$B$5*F5</f>
      </c>
      <c r="E31" s="3">
        <f>$B$5*G5</f>
      </c>
      <c r="F31" s="3">
        <f>$B$5*H5</f>
      </c>
      <c r="G31" s="3">
        <f>$B$5*I5</f>
      </c>
      <c r="H31" s="3">
        <f>$B$5*J5</f>
      </c>
      <c r="I31" s="3">
        <f>$B$5*K5</f>
      </c>
      <c r="J31" s="3">
        <f>$B$5*L5</f>
      </c>
      <c r="K31" s="3">
        <f>$B$5*M5</f>
      </c>
      <c r="L31" s="3">
        <f>$B$5*N5</f>
      </c>
      <c r="M31" s="3">
        <f>$B$5*O5</f>
      </c>
      <c r="N31" s="3">
        <f>$B$5*P5</f>
      </c>
      <c r="O31" s="3">
        <f>$B$5*Q5</f>
      </c>
      <c r="P31" s="3">
        <f>$B$5*R5</f>
      </c>
      <c r="Q31" s="2"/>
      <c r="R31" s="2"/>
    </row>
    <row x14ac:dyDescent="0.25" r="32" customHeight="1" ht="17.25">
      <c r="A32" s="26" t="s">
        <v>747</v>
      </c>
      <c r="B32" s="3">
        <f>$B$6*D6</f>
      </c>
      <c r="C32" s="3">
        <f>$B$6*E6</f>
      </c>
      <c r="D32" s="3">
        <f>$B$6*F6</f>
      </c>
      <c r="E32" s="3">
        <f>$B$6*G6</f>
      </c>
      <c r="F32" s="3">
        <f>$B$6*H6</f>
      </c>
      <c r="G32" s="3">
        <f>$B$6*I6</f>
      </c>
      <c r="H32" s="3">
        <f>$B$6*J6</f>
      </c>
      <c r="I32" s="3">
        <f>$B$6*K6</f>
      </c>
      <c r="J32" s="3">
        <f>$B$6*L6</f>
      </c>
      <c r="K32" s="3">
        <f>$B$6*M6</f>
      </c>
      <c r="L32" s="3">
        <f>$B$6*N6</f>
      </c>
      <c r="M32" s="3">
        <f>$B$6*O6</f>
      </c>
      <c r="N32" s="3">
        <f>$B$6*P6</f>
      </c>
      <c r="O32" s="3">
        <f>$B$6*Q6</f>
      </c>
      <c r="P32" s="3">
        <f>$B$6*R6</f>
      </c>
      <c r="Q32" s="2"/>
      <c r="R32" s="2"/>
    </row>
    <row x14ac:dyDescent="0.25" r="33" customHeight="1" ht="17.25">
      <c r="A33" s="26" t="s">
        <v>748</v>
      </c>
      <c r="B33" s="3">
        <f>$B$7*D7</f>
      </c>
      <c r="C33" s="3">
        <f>$B$7*E7</f>
      </c>
      <c r="D33" s="3">
        <f>$B$7*F7</f>
      </c>
      <c r="E33" s="3">
        <f>$B$7*G7</f>
      </c>
      <c r="F33" s="3">
        <f>$B$7*H7</f>
      </c>
      <c r="G33" s="3">
        <f>$B$7*I7</f>
      </c>
      <c r="H33" s="3">
        <f>$B$7*J7</f>
      </c>
      <c r="I33" s="3">
        <f>$B$7*K7</f>
      </c>
      <c r="J33" s="3">
        <f>$B$7*L7</f>
      </c>
      <c r="K33" s="3">
        <f>$B$7*M7</f>
      </c>
      <c r="L33" s="3">
        <f>$B$7*N7</f>
      </c>
      <c r="M33" s="3">
        <f>$B$7*O7</f>
      </c>
      <c r="N33" s="3">
        <f>$B$7*P7</f>
      </c>
      <c r="O33" s="3">
        <f>$B$7*Q7</f>
      </c>
      <c r="P33" s="3">
        <f>$B$7*R7</f>
      </c>
      <c r="Q33" s="2"/>
      <c r="R33" s="2"/>
    </row>
    <row x14ac:dyDescent="0.25" r="34" customHeight="1" ht="17.25">
      <c r="A34" s="26" t="s">
        <v>749</v>
      </c>
      <c r="B34" s="3">
        <f>$B$8*D8</f>
      </c>
      <c r="C34" s="3">
        <f>$B$8*E8</f>
      </c>
      <c r="D34" s="3">
        <f>$B$8*F8</f>
      </c>
      <c r="E34" s="3">
        <f>$B$8*G8</f>
      </c>
      <c r="F34" s="3">
        <f>$B$8*H8</f>
      </c>
      <c r="G34" s="3">
        <f>$B$8*I8</f>
      </c>
      <c r="H34" s="3">
        <f>$B$8*J8</f>
      </c>
      <c r="I34" s="3">
        <f>$B$8*K8</f>
      </c>
      <c r="J34" s="3">
        <f>$B$8*L8</f>
      </c>
      <c r="K34" s="3">
        <f>$B$8*M8</f>
      </c>
      <c r="L34" s="3">
        <f>$B$8*N8</f>
      </c>
      <c r="M34" s="3">
        <f>$B$8*O8</f>
      </c>
      <c r="N34" s="3">
        <f>$B$8*P8</f>
      </c>
      <c r="O34" s="3">
        <f>$B$8*Q8</f>
      </c>
      <c r="P34" s="3">
        <f>$B$8*R8</f>
      </c>
      <c r="Q34" s="2"/>
      <c r="R34" s="2"/>
    </row>
    <row x14ac:dyDescent="0.25" r="35" customHeight="1" ht="17.25">
      <c r="A35" s="26" t="s">
        <v>750</v>
      </c>
      <c r="B35" s="3">
        <f>$B$9*D9</f>
      </c>
      <c r="C35" s="3">
        <f>$B$9*E9</f>
      </c>
      <c r="D35" s="3">
        <f>$B$9*F9</f>
      </c>
      <c r="E35" s="3">
        <f>$B$9*G9</f>
      </c>
      <c r="F35" s="3">
        <f>$B$9*H9</f>
      </c>
      <c r="G35" s="3">
        <f>$B$9*I9</f>
      </c>
      <c r="H35" s="3">
        <f>$B$9*J9</f>
      </c>
      <c r="I35" s="3">
        <f>$B$9*K9</f>
      </c>
      <c r="J35" s="3">
        <f>$B$9*L9</f>
      </c>
      <c r="K35" s="3">
        <f>$B$9*M9</f>
      </c>
      <c r="L35" s="3">
        <f>$B$9*N9</f>
      </c>
      <c r="M35" s="3">
        <f>$B$9*O9</f>
      </c>
      <c r="N35" s="3">
        <f>$B$9*P9</f>
      </c>
      <c r="O35" s="3">
        <f>$B$9*Q9</f>
      </c>
      <c r="P35" s="3">
        <f>$B$9*R9</f>
      </c>
      <c r="Q35" s="2"/>
      <c r="R35" s="2"/>
    </row>
    <row x14ac:dyDescent="0.25" r="36" customHeight="1" ht="17.25">
      <c r="A36" s="26" t="s">
        <v>751</v>
      </c>
      <c r="B36" s="3">
        <f>$B$10*D10</f>
      </c>
      <c r="C36" s="3">
        <f>$B$10*E10</f>
      </c>
      <c r="D36" s="3">
        <f>$B$10*F10</f>
      </c>
      <c r="E36" s="3">
        <f>$B$10*G10</f>
      </c>
      <c r="F36" s="3">
        <f>$B$10*H10</f>
      </c>
      <c r="G36" s="3">
        <f>$B$10*I10</f>
      </c>
      <c r="H36" s="3">
        <f>$B$10*J10</f>
      </c>
      <c r="I36" s="3">
        <f>$B$10*K10</f>
      </c>
      <c r="J36" s="3">
        <f>$B$10*L10</f>
      </c>
      <c r="K36" s="3">
        <f>$B$10*M10</f>
      </c>
      <c r="L36" s="3">
        <f>$B$10*N10</f>
      </c>
      <c r="M36" s="3">
        <f>$B$10*O10</f>
      </c>
      <c r="N36" s="3">
        <f>$B$10*P10</f>
      </c>
      <c r="O36" s="3">
        <f>$B$10*Q10</f>
      </c>
      <c r="P36" s="3">
        <f>$B$10*R10</f>
      </c>
      <c r="Q36" s="2"/>
      <c r="R36" s="2"/>
    </row>
    <row x14ac:dyDescent="0.25" r="37" customHeight="1" ht="17.25">
      <c r="A37" s="26" t="s">
        <v>752</v>
      </c>
      <c r="B37" s="3">
        <f>$B$11*D11</f>
      </c>
      <c r="C37" s="3">
        <f>$B$11*E11</f>
      </c>
      <c r="D37" s="3">
        <f>$B$11*F11</f>
      </c>
      <c r="E37" s="3">
        <f>$B$11*G11</f>
      </c>
      <c r="F37" s="3">
        <f>$B$11*H11</f>
      </c>
      <c r="G37" s="3">
        <f>$B$11*I11</f>
      </c>
      <c r="H37" s="3">
        <f>$B$11*J11</f>
      </c>
      <c r="I37" s="3">
        <f>$B$11*K11</f>
      </c>
      <c r="J37" s="3">
        <f>$B$11*L11</f>
      </c>
      <c r="K37" s="3">
        <f>$B$11*M11</f>
      </c>
      <c r="L37" s="3">
        <f>$B$11*N11</f>
      </c>
      <c r="M37" s="3">
        <f>$B$11*O11</f>
      </c>
      <c r="N37" s="3">
        <f>$B$11*P11</f>
      </c>
      <c r="O37" s="3">
        <f>$B$11*Q11</f>
      </c>
      <c r="P37" s="3">
        <f>$B$11*R11</f>
      </c>
      <c r="Q37" s="2"/>
      <c r="R37" s="2"/>
    </row>
    <row x14ac:dyDescent="0.25" r="38" customHeight="1" ht="17.25">
      <c r="A38" s="26" t="s">
        <v>753</v>
      </c>
      <c r="B38" s="3">
        <f>$B$12*D12</f>
      </c>
      <c r="C38" s="3">
        <f>$B$12*E12</f>
      </c>
      <c r="D38" s="3">
        <f>$B$12*F12</f>
      </c>
      <c r="E38" s="3">
        <f>$B$12*G12</f>
      </c>
      <c r="F38" s="3">
        <f>$B$12*H12</f>
      </c>
      <c r="G38" s="3">
        <f>$B$12*I12</f>
      </c>
      <c r="H38" s="3">
        <f>$B$12*J12</f>
      </c>
      <c r="I38" s="3">
        <f>$B$12*K12</f>
      </c>
      <c r="J38" s="3">
        <f>$B$12*L12</f>
      </c>
      <c r="K38" s="3">
        <f>$B$12*M12</f>
      </c>
      <c r="L38" s="3">
        <f>$B$12*N12</f>
      </c>
      <c r="M38" s="3">
        <f>$B$12*O12</f>
      </c>
      <c r="N38" s="3">
        <f>$B$12*P12</f>
      </c>
      <c r="O38" s="3">
        <f>$B$12*Q12</f>
      </c>
      <c r="P38" s="3">
        <f>$B$12*R12</f>
      </c>
      <c r="Q38" s="2"/>
      <c r="R38" s="2"/>
    </row>
    <row x14ac:dyDescent="0.25" r="39" customHeight="1" ht="17.25">
      <c r="A39" s="26" t="s">
        <v>754</v>
      </c>
      <c r="B39" s="3">
        <f>$B$13*D13</f>
      </c>
      <c r="C39" s="3">
        <f>$B$13*E13</f>
      </c>
      <c r="D39" s="3">
        <f>$B$13*F13</f>
      </c>
      <c r="E39" s="3">
        <f>$B$13*G13</f>
      </c>
      <c r="F39" s="3">
        <f>$B$13*H13</f>
      </c>
      <c r="G39" s="3">
        <f>$B$13*I13</f>
      </c>
      <c r="H39" s="3">
        <f>$B$13*J13</f>
      </c>
      <c r="I39" s="3">
        <f>$B$13*K13</f>
      </c>
      <c r="J39" s="3">
        <f>$B$13*L13</f>
      </c>
      <c r="K39" s="3">
        <f>$B$13*M13</f>
      </c>
      <c r="L39" s="3">
        <f>$B$13*N13</f>
      </c>
      <c r="M39" s="3">
        <f>$B$13*O13</f>
      </c>
      <c r="N39" s="3">
        <f>$B$13*P13</f>
      </c>
      <c r="O39" s="3">
        <f>$B$13*Q13</f>
      </c>
      <c r="P39" s="3">
        <f>$B$13*R13</f>
      </c>
      <c r="Q39" s="2"/>
      <c r="R39" s="2"/>
    </row>
    <row x14ac:dyDescent="0.25" r="40" customHeight="1" ht="17.25">
      <c r="A40" s="26" t="s">
        <v>755</v>
      </c>
      <c r="B40" s="3">
        <f>$B$14*D14</f>
      </c>
      <c r="C40" s="3">
        <f>$B$14*E14</f>
      </c>
      <c r="D40" s="3">
        <f>$B$14*F14</f>
      </c>
      <c r="E40" s="3">
        <f>$B$14*G14</f>
      </c>
      <c r="F40" s="3">
        <f>$B$14*H14</f>
      </c>
      <c r="G40" s="3">
        <f>$B$14*I14</f>
      </c>
      <c r="H40" s="3">
        <f>$B$14*J14</f>
      </c>
      <c r="I40" s="3">
        <f>$B$14*K14</f>
      </c>
      <c r="J40" s="3">
        <f>$B$14*L14</f>
      </c>
      <c r="K40" s="3">
        <f>$B$14*M14</f>
      </c>
      <c r="L40" s="3">
        <f>$B$14*N14</f>
      </c>
      <c r="M40" s="3">
        <f>$B$14*O14</f>
      </c>
      <c r="N40" s="3">
        <f>$B$14*P14</f>
      </c>
      <c r="O40" s="3">
        <f>$B$14*Q14</f>
      </c>
      <c r="P40" s="3">
        <f>$B$14*R14</f>
      </c>
      <c r="Q40" s="2"/>
      <c r="R40" s="2"/>
    </row>
    <row x14ac:dyDescent="0.25" r="41" customHeight="1" ht="17.25">
      <c r="A41" s="26" t="s">
        <v>756</v>
      </c>
      <c r="B41" s="3">
        <f>$B$15*D15</f>
      </c>
      <c r="C41" s="3">
        <f>$B$15*E15</f>
      </c>
      <c r="D41" s="3">
        <f>$B$15*F15</f>
      </c>
      <c r="E41" s="3">
        <f>$B$15*G15</f>
      </c>
      <c r="F41" s="3">
        <f>$B$15*H15</f>
      </c>
      <c r="G41" s="3">
        <f>$B$15*I15</f>
      </c>
      <c r="H41" s="3">
        <f>$B$15*J15</f>
      </c>
      <c r="I41" s="3">
        <f>$B$15*K15</f>
      </c>
      <c r="J41" s="3">
        <f>$B$15*L15</f>
      </c>
      <c r="K41" s="3">
        <f>$B$15*M15</f>
      </c>
      <c r="L41" s="3">
        <f>$B$15*N15</f>
      </c>
      <c r="M41" s="3">
        <f>$B$15*O15</f>
      </c>
      <c r="N41" s="3">
        <f>$B$15*P15</f>
      </c>
      <c r="O41" s="3">
        <f>$B$15*Q15</f>
      </c>
      <c r="P41" s="3">
        <f>$B$15*R15</f>
      </c>
      <c r="Q41" s="2"/>
      <c r="R41" s="2"/>
    </row>
    <row x14ac:dyDescent="0.25" r="42" customHeight="1" ht="17.25">
      <c r="A42" s="26" t="s">
        <v>757</v>
      </c>
      <c r="B42" s="3">
        <f>$B$16*D16</f>
      </c>
      <c r="C42" s="3">
        <f>$B$16*E16</f>
      </c>
      <c r="D42" s="3">
        <f>$B$16*F16</f>
      </c>
      <c r="E42" s="3">
        <f>$B$16*G16</f>
      </c>
      <c r="F42" s="3">
        <f>$B$16*H16</f>
      </c>
      <c r="G42" s="3">
        <f>$B$16*I16</f>
      </c>
      <c r="H42" s="3">
        <f>$B$16*J16</f>
      </c>
      <c r="I42" s="3">
        <f>$B$16*K16</f>
      </c>
      <c r="J42" s="3">
        <f>$B$16*L16</f>
      </c>
      <c r="K42" s="3">
        <f>$B$16*M16</f>
      </c>
      <c r="L42" s="3">
        <f>$B$16*N16</f>
      </c>
      <c r="M42" s="3">
        <f>$B$16*O16</f>
      </c>
      <c r="N42" s="3">
        <f>$B$16*P16</f>
      </c>
      <c r="O42" s="3">
        <f>$B$16*Q16</f>
      </c>
      <c r="P42" s="3">
        <f>$B$16*R16</f>
      </c>
      <c r="Q42" s="2"/>
      <c r="R42" s="2"/>
    </row>
    <row x14ac:dyDescent="0.25" r="43" customHeight="1" ht="17.25">
      <c r="A43" s="26" t="s">
        <v>758</v>
      </c>
      <c r="B43" s="3">
        <f>$B$17*D17</f>
      </c>
      <c r="C43" s="3">
        <f>$B$17*E17</f>
      </c>
      <c r="D43" s="3">
        <f>$B$17*F17</f>
      </c>
      <c r="E43" s="3">
        <f>$B$17*G17</f>
      </c>
      <c r="F43" s="3">
        <f>$B$17*H17</f>
      </c>
      <c r="G43" s="3">
        <f>$B$17*I17</f>
      </c>
      <c r="H43" s="3">
        <f>$B$17*J17</f>
      </c>
      <c r="I43" s="3">
        <f>$B$17*K17</f>
      </c>
      <c r="J43" s="3">
        <f>$B$17*L17</f>
      </c>
      <c r="K43" s="3">
        <f>$B$17*M17</f>
      </c>
      <c r="L43" s="3">
        <f>$B$17*N17</f>
      </c>
      <c r="M43" s="3">
        <f>$B$17*O17</f>
      </c>
      <c r="N43" s="3">
        <f>$B$17*P17</f>
      </c>
      <c r="O43" s="3">
        <f>$B$17*Q17</f>
      </c>
      <c r="P43" s="3">
        <f>$B$17*R17</f>
      </c>
      <c r="Q43" s="2"/>
      <c r="R43" s="2"/>
    </row>
    <row x14ac:dyDescent="0.25" r="44" customHeight="1" ht="17.25">
      <c r="A44" s="26" t="s">
        <v>759</v>
      </c>
      <c r="B44" s="3">
        <f>$B$18*D18</f>
      </c>
      <c r="C44" s="3">
        <f>$B$18*E18</f>
      </c>
      <c r="D44" s="3">
        <f>$B$18*F18</f>
      </c>
      <c r="E44" s="3">
        <f>$B$18*G18</f>
      </c>
      <c r="F44" s="3">
        <f>$B$18*H18</f>
      </c>
      <c r="G44" s="3">
        <f>$B$18*I18</f>
      </c>
      <c r="H44" s="3">
        <f>$B$18*J18</f>
      </c>
      <c r="I44" s="3">
        <f>$B$18*K18</f>
      </c>
      <c r="J44" s="3">
        <f>$B$18*L18</f>
      </c>
      <c r="K44" s="3">
        <f>$B$18*M18</f>
      </c>
      <c r="L44" s="3">
        <f>$B$18*N18</f>
      </c>
      <c r="M44" s="3">
        <f>$B$18*O18</f>
      </c>
      <c r="N44" s="3">
        <f>$B$18*P18</f>
      </c>
      <c r="O44" s="3">
        <f>$B$18*Q18</f>
      </c>
      <c r="P44" s="3">
        <f>$B$18*R18</f>
      </c>
      <c r="Q44" s="2"/>
      <c r="R44" s="2"/>
    </row>
    <row x14ac:dyDescent="0.25" r="45" customHeight="1" ht="17.25">
      <c r="A45" s="26" t="s">
        <v>760</v>
      </c>
      <c r="B45" s="3">
        <f>$B$19*D19</f>
      </c>
      <c r="C45" s="3">
        <f>$B$19*E19</f>
      </c>
      <c r="D45" s="3">
        <f>$B$19*F19</f>
      </c>
      <c r="E45" s="3">
        <f>$B$19*G19</f>
      </c>
      <c r="F45" s="3">
        <f>$B$19*H19</f>
      </c>
      <c r="G45" s="3">
        <f>$B$19*I19</f>
      </c>
      <c r="H45" s="3">
        <f>$B$19*J19</f>
      </c>
      <c r="I45" s="3">
        <f>$B$19*K19</f>
      </c>
      <c r="J45" s="3">
        <f>$B$19*L19</f>
      </c>
      <c r="K45" s="3">
        <f>$B$19*M19</f>
      </c>
      <c r="L45" s="3">
        <f>$B$19*N19</f>
      </c>
      <c r="M45" s="3">
        <f>$B$19*O19</f>
      </c>
      <c r="N45" s="3">
        <f>$B$19*P19</f>
      </c>
      <c r="O45" s="3">
        <f>$B$19*Q19</f>
      </c>
      <c r="P45" s="3">
        <f>$B$19*R19</f>
      </c>
      <c r="Q45" s="2"/>
      <c r="R45" s="2"/>
    </row>
    <row x14ac:dyDescent="0.25" r="46" customHeight="1" ht="17.25">
      <c r="A46" s="26" t="s">
        <v>761</v>
      </c>
      <c r="B46" s="3">
        <f>$B$20*D20</f>
      </c>
      <c r="C46" s="3">
        <f>$B$20*E20</f>
      </c>
      <c r="D46" s="3">
        <f>$B$20*F20</f>
      </c>
      <c r="E46" s="3">
        <f>$B$20*G20</f>
      </c>
      <c r="F46" s="3">
        <f>$B$20*H20</f>
      </c>
      <c r="G46" s="3">
        <f>$B$20*I20</f>
      </c>
      <c r="H46" s="3">
        <f>$B$20*J20</f>
      </c>
      <c r="I46" s="3">
        <f>$B$20*K20</f>
      </c>
      <c r="J46" s="3">
        <f>$B$20*L20</f>
      </c>
      <c r="K46" s="3">
        <f>$B$20*M20</f>
      </c>
      <c r="L46" s="3">
        <f>$B$20*N20</f>
      </c>
      <c r="M46" s="3">
        <f>$B$20*O20</f>
      </c>
      <c r="N46" s="3">
        <f>$B$20*P20</f>
      </c>
      <c r="O46" s="3">
        <f>$B$20*Q20</f>
      </c>
      <c r="P46" s="3">
        <f>$B$20*R20</f>
      </c>
      <c r="Q46" s="2"/>
      <c r="R46" s="2"/>
    </row>
    <row x14ac:dyDescent="0.25" r="47" customHeight="1" ht="17.25">
      <c r="A47" s="26" t="s">
        <v>762</v>
      </c>
      <c r="B47" s="3">
        <f>$B$21*D21</f>
      </c>
      <c r="C47" s="3">
        <f>$B$21*E21</f>
      </c>
      <c r="D47" s="3">
        <f>$B$21*F21</f>
      </c>
      <c r="E47" s="3">
        <f>$B$21*G21</f>
      </c>
      <c r="F47" s="3">
        <f>$B$21*H21</f>
      </c>
      <c r="G47" s="3">
        <f>$B$21*I21</f>
      </c>
      <c r="H47" s="3">
        <f>$B$21*J21</f>
      </c>
      <c r="I47" s="3">
        <f>$B$21*K21</f>
      </c>
      <c r="J47" s="3">
        <f>$B$21*L21</f>
      </c>
      <c r="K47" s="3">
        <f>$B$21*M21</f>
      </c>
      <c r="L47" s="3">
        <f>$B$21*N21</f>
      </c>
      <c r="M47" s="3">
        <f>$B$21*O21</f>
      </c>
      <c r="N47" s="3">
        <f>$B$21*P21</f>
      </c>
      <c r="O47" s="3">
        <f>$B$21*Q21</f>
      </c>
      <c r="P47" s="3">
        <f>$B$21*R21</f>
      </c>
      <c r="Q47" s="2"/>
      <c r="R47" s="2"/>
    </row>
    <row x14ac:dyDescent="0.25" r="48" customHeight="1" ht="17.25">
      <c r="A48" s="26" t="s">
        <v>763</v>
      </c>
      <c r="B48" s="3">
        <f>$B$22*D22</f>
      </c>
      <c r="C48" s="3">
        <f>$B$22*E22</f>
      </c>
      <c r="D48" s="3">
        <f>$B$22*F22</f>
      </c>
      <c r="E48" s="3">
        <f>$B$22*G22</f>
      </c>
      <c r="F48" s="3">
        <f>$B$22*H22</f>
      </c>
      <c r="G48" s="3">
        <f>$B$22*I22</f>
      </c>
      <c r="H48" s="3">
        <f>$B$22*J22</f>
      </c>
      <c r="I48" s="3">
        <f>$B$22*K22</f>
      </c>
      <c r="J48" s="3">
        <f>$B$22*L22</f>
      </c>
      <c r="K48" s="3">
        <f>$B$22*M22</f>
      </c>
      <c r="L48" s="3">
        <f>$B$22*N22</f>
      </c>
      <c r="M48" s="3">
        <f>$B$22*O22</f>
      </c>
      <c r="N48" s="3">
        <f>$B$22*P22</f>
      </c>
      <c r="O48" s="3">
        <f>$B$22*Q22</f>
      </c>
      <c r="P48" s="3">
        <f>$B$22*R22</f>
      </c>
      <c r="Q48" s="2"/>
      <c r="R48" s="2"/>
    </row>
    <row x14ac:dyDescent="0.25" r="49" customHeight="1" ht="17.25">
      <c r="A49" s="26" t="s">
        <v>764</v>
      </c>
      <c r="B49" s="3">
        <f>$B$23*D23</f>
      </c>
      <c r="C49" s="3">
        <f>$B$23*E23</f>
      </c>
      <c r="D49" s="3">
        <f>$B$23*F23</f>
      </c>
      <c r="E49" s="3">
        <f>$B$23*G23</f>
      </c>
      <c r="F49" s="3">
        <f>$B$23*H23</f>
      </c>
      <c r="G49" s="3">
        <f>$B$23*I23</f>
      </c>
      <c r="H49" s="3">
        <f>$B$23*J23</f>
      </c>
      <c r="I49" s="3">
        <f>$B$23*K23</f>
      </c>
      <c r="J49" s="3">
        <f>$B$23*L23</f>
      </c>
      <c r="K49" s="3">
        <f>$B$23*M23</f>
      </c>
      <c r="L49" s="3">
        <f>$B$23*N23</f>
      </c>
      <c r="M49" s="3">
        <f>$B$23*O23</f>
      </c>
      <c r="N49" s="3">
        <f>$B$23*P23</f>
      </c>
      <c r="O49" s="3">
        <f>$B$23*Q23</f>
      </c>
      <c r="P49" s="3">
        <f>$B$23*R23</f>
      </c>
      <c r="Q49" s="2"/>
      <c r="R49" s="2"/>
    </row>
    <row x14ac:dyDescent="0.25" r="50" customHeight="1" ht="17.25">
      <c r="A50" s="26" t="s">
        <v>765</v>
      </c>
      <c r="B50" s="3">
        <f>$B$24*D24</f>
      </c>
      <c r="C50" s="3">
        <f>$B$24*E24</f>
      </c>
      <c r="D50" s="3">
        <f>$B$24*F24</f>
      </c>
      <c r="E50" s="3">
        <f>$B$24*G24</f>
      </c>
      <c r="F50" s="3">
        <f>$B$24*H24</f>
      </c>
      <c r="G50" s="3">
        <f>$B$24*I24</f>
      </c>
      <c r="H50" s="3">
        <f>$B$24*J24</f>
      </c>
      <c r="I50" s="3">
        <f>$B$24*K24</f>
      </c>
      <c r="J50" s="3">
        <f>$B$24*L24</f>
      </c>
      <c r="K50" s="3">
        <f>$B$24*M24</f>
      </c>
      <c r="L50" s="3">
        <f>$B$24*N24</f>
      </c>
      <c r="M50" s="3">
        <f>$B$24*O24</f>
      </c>
      <c r="N50" s="3">
        <f>$B$24*P24</f>
      </c>
      <c r="O50" s="3">
        <f>$B$24*Q24</f>
      </c>
      <c r="P50" s="3">
        <f>$B$24*R24</f>
      </c>
      <c r="Q50" s="2"/>
      <c r="R50" s="2"/>
    </row>
    <row x14ac:dyDescent="0.25" r="51" customHeight="1" ht="17.25">
      <c r="A51" s="26" t="s">
        <v>766</v>
      </c>
      <c r="B51" s="3">
        <f>$B$25*D25</f>
      </c>
      <c r="C51" s="3">
        <f>$B$25*E25</f>
      </c>
      <c r="D51" s="3">
        <f>$B$25*F25</f>
      </c>
      <c r="E51" s="3">
        <f>$B$25*G25</f>
      </c>
      <c r="F51" s="3">
        <f>$B$25*H25</f>
      </c>
      <c r="G51" s="3">
        <f>$B$25*I25</f>
      </c>
      <c r="H51" s="3">
        <f>$B$25*J25</f>
      </c>
      <c r="I51" s="3">
        <f>$B$25*K25</f>
      </c>
      <c r="J51" s="3">
        <f>$B$25*L25</f>
      </c>
      <c r="K51" s="3">
        <f>$B$25*M25</f>
      </c>
      <c r="L51" s="3">
        <f>$B$25*N25</f>
      </c>
      <c r="M51" s="3">
        <f>$B$25*O25</f>
      </c>
      <c r="N51" s="3">
        <f>$B$25*P25</f>
      </c>
      <c r="O51" s="3">
        <f>$B$25*Q25</f>
      </c>
      <c r="P51" s="3">
        <f>$B$25*R25</f>
      </c>
      <c r="Q51" s="2"/>
      <c r="R51" s="2"/>
    </row>
    <row x14ac:dyDescent="0.25" r="52" customHeight="1" ht="17.25">
      <c r="A52" s="24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"/>
      <c r="Q52" s="2"/>
      <c r="R52" s="2"/>
    </row>
    <row x14ac:dyDescent="0.25" r="53" customHeight="1" ht="17.25">
      <c r="A53" s="24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"/>
      <c r="Q53" s="2"/>
      <c r="R53" s="2"/>
    </row>
    <row x14ac:dyDescent="0.25" r="54" customHeight="1" ht="17.25">
      <c r="A54" s="24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"/>
      <c r="Q54" s="2"/>
      <c r="R54" s="2"/>
    </row>
    <row x14ac:dyDescent="0.25" r="55" customHeight="1" ht="17.25">
      <c r="A55" s="24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"/>
      <c r="Q55" s="2"/>
      <c r="R55" s="2"/>
    </row>
    <row x14ac:dyDescent="0.25" r="56" customHeight="1" ht="17.25">
      <c r="A56" s="24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"/>
      <c r="Q56" s="2"/>
      <c r="R56" s="2"/>
    </row>
    <row x14ac:dyDescent="0.25" r="57" customHeight="1" ht="17.25">
      <c r="A57" s="24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"/>
      <c r="Q57" s="2"/>
      <c r="R57" s="2"/>
    </row>
    <row x14ac:dyDescent="0.25" r="58" customHeight="1" ht="17.25">
      <c r="A58" s="24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"/>
      <c r="Q58" s="2"/>
      <c r="R58" s="2"/>
    </row>
    <row x14ac:dyDescent="0.25" r="59" customHeight="1" ht="17.25">
      <c r="A59" s="24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"/>
      <c r="Q59" s="2"/>
      <c r="R59" s="2"/>
    </row>
    <row x14ac:dyDescent="0.25" r="60" customHeight="1" ht="17.25">
      <c r="A60" s="24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"/>
      <c r="Q60" s="2"/>
      <c r="R60" s="2"/>
    </row>
    <row x14ac:dyDescent="0.25" r="61" customHeight="1" ht="17.25">
      <c r="A61" s="24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"/>
      <c r="Q61" s="2"/>
      <c r="R61" s="2"/>
    </row>
    <row x14ac:dyDescent="0.25" r="62" customHeight="1" ht="17.25">
      <c r="A62" s="24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"/>
      <c r="Q62" s="2"/>
      <c r="R62" s="2"/>
    </row>
    <row x14ac:dyDescent="0.25" r="63" customHeight="1" ht="17.25">
      <c r="A63" s="24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"/>
      <c r="Q63" s="2"/>
      <c r="R63" s="2"/>
    </row>
    <row x14ac:dyDescent="0.25" r="64" customHeight="1" ht="17.25">
      <c r="A64" s="24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"/>
      <c r="Q64" s="2"/>
      <c r="R64" s="2"/>
    </row>
    <row x14ac:dyDescent="0.25" r="65" customHeight="1" ht="17.25">
      <c r="A65" s="24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"/>
      <c r="Q65" s="2"/>
      <c r="R65" s="2"/>
    </row>
    <row x14ac:dyDescent="0.25" r="66" customHeight="1" ht="17.25">
      <c r="A66" s="24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"/>
      <c r="Q66" s="2"/>
      <c r="R66" s="2"/>
    </row>
    <row x14ac:dyDescent="0.25" r="67" customHeight="1" ht="17.25">
      <c r="A67" s="24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"/>
      <c r="Q67" s="2"/>
      <c r="R67" s="2"/>
    </row>
    <row x14ac:dyDescent="0.25" r="68" customHeight="1" ht="17.25">
      <c r="A68" s="24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"/>
      <c r="Q68" s="2"/>
      <c r="R68" s="2"/>
    </row>
    <row x14ac:dyDescent="0.25" r="69" customHeight="1" ht="17.25">
      <c r="A69" s="24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"/>
      <c r="Q69" s="2"/>
      <c r="R69" s="2"/>
    </row>
    <row x14ac:dyDescent="0.25" r="70" customHeight="1" ht="17.25">
      <c r="A70" s="24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"/>
      <c r="Q70" s="2"/>
      <c r="R70" s="2"/>
    </row>
    <row x14ac:dyDescent="0.25" r="71" customHeight="1" ht="17.25">
      <c r="A71" s="24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"/>
      <c r="Q71" s="2"/>
      <c r="R71" s="2"/>
    </row>
    <row x14ac:dyDescent="0.25" r="72" customHeight="1" ht="17.25">
      <c r="A72" s="24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"/>
      <c r="Q72" s="2"/>
      <c r="R72" s="2"/>
    </row>
    <row x14ac:dyDescent="0.25" r="73" customHeight="1" ht="17.25">
      <c r="A73" s="24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"/>
      <c r="Q73" s="2"/>
      <c r="R73" s="2"/>
    </row>
    <row x14ac:dyDescent="0.25" r="74" customHeight="1" ht="17.25">
      <c r="A74" s="24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"/>
      <c r="Q74" s="2"/>
      <c r="R74" s="2"/>
    </row>
    <row x14ac:dyDescent="0.25" r="75" customHeight="1" ht="17.25">
      <c r="A75" s="24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"/>
      <c r="Q75" s="2"/>
      <c r="R75" s="2"/>
    </row>
    <row x14ac:dyDescent="0.25" r="76" customHeight="1" ht="17.25">
      <c r="A76" s="24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"/>
      <c r="Q76" s="2"/>
      <c r="R76" s="2"/>
    </row>
    <row x14ac:dyDescent="0.25" r="77" customHeight="1" ht="17.25">
      <c r="A77" s="24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"/>
      <c r="Q77" s="2"/>
      <c r="R77" s="2"/>
    </row>
    <row x14ac:dyDescent="0.25" r="78" customHeight="1" ht="17.25">
      <c r="A78" s="24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"/>
      <c r="Q78" s="2"/>
      <c r="R78" s="2"/>
    </row>
    <row x14ac:dyDescent="0.25" r="79" customHeight="1" ht="17.25">
      <c r="A79" s="24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"/>
      <c r="Q79" s="2"/>
      <c r="R79" s="2"/>
    </row>
    <row x14ac:dyDescent="0.25" r="80" customHeight="1" ht="17.25">
      <c r="A80" s="24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"/>
      <c r="Q80" s="2"/>
      <c r="R80" s="2"/>
    </row>
    <row x14ac:dyDescent="0.25" r="81" customHeight="1" ht="17.25">
      <c r="A81" s="24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"/>
      <c r="Q81" s="2"/>
      <c r="R81" s="2"/>
    </row>
    <row x14ac:dyDescent="0.25" r="82" customHeight="1" ht="17.25">
      <c r="A82" s="24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"/>
      <c r="Q82" s="2"/>
      <c r="R82" s="2"/>
    </row>
    <row x14ac:dyDescent="0.25" r="83" customHeight="1" ht="17.25">
      <c r="A83" s="24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"/>
      <c r="Q83" s="2"/>
      <c r="R83" s="2"/>
    </row>
    <row x14ac:dyDescent="0.25" r="84" customHeight="1" ht="17.25">
      <c r="A84" s="24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"/>
      <c r="Q84" s="2"/>
      <c r="R84" s="2"/>
    </row>
    <row x14ac:dyDescent="0.25" r="85" customHeight="1" ht="17.25">
      <c r="A85" s="24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"/>
      <c r="Q85" s="2"/>
      <c r="R85" s="2"/>
    </row>
    <row x14ac:dyDescent="0.25" r="86" customHeight="1" ht="17.25">
      <c r="A86" s="24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"/>
      <c r="Q86" s="2"/>
      <c r="R86" s="2"/>
    </row>
    <row x14ac:dyDescent="0.25" r="87" customHeight="1" ht="17.25">
      <c r="A87" s="24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"/>
      <c r="Q87" s="2"/>
      <c r="R87" s="2"/>
    </row>
    <row x14ac:dyDescent="0.25" r="88" customHeight="1" ht="17.25">
      <c r="A88" s="24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"/>
      <c r="Q88" s="2"/>
      <c r="R88" s="2"/>
    </row>
    <row x14ac:dyDescent="0.25" r="89" customHeight="1" ht="17.25">
      <c r="A89" s="24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"/>
      <c r="Q89" s="2"/>
      <c r="R89" s="2"/>
    </row>
    <row x14ac:dyDescent="0.25" r="90" customHeight="1" ht="17.25">
      <c r="A90" s="24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"/>
      <c r="Q90" s="2"/>
      <c r="R90" s="2"/>
    </row>
    <row x14ac:dyDescent="0.25" r="91" customHeight="1" ht="17.25">
      <c r="A91" s="24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"/>
      <c r="Q91" s="2"/>
      <c r="R91" s="2"/>
    </row>
    <row x14ac:dyDescent="0.25" r="92" customHeight="1" ht="17.25">
      <c r="A92" s="24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"/>
      <c r="Q92" s="2"/>
      <c r="R92" s="2"/>
    </row>
    <row x14ac:dyDescent="0.25" r="93" customHeight="1" ht="17.25">
      <c r="A93" s="24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"/>
      <c r="Q93" s="2"/>
      <c r="R93" s="2"/>
    </row>
    <row x14ac:dyDescent="0.25" r="94" customHeight="1" ht="17.25">
      <c r="A94" s="24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"/>
      <c r="Q94" s="2"/>
      <c r="R94" s="2"/>
    </row>
    <row x14ac:dyDescent="0.25" r="95" customHeight="1" ht="17.25">
      <c r="A95" s="24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"/>
      <c r="Q95" s="2"/>
      <c r="R95" s="2"/>
    </row>
    <row x14ac:dyDescent="0.25" r="96" customHeight="1" ht="17.25">
      <c r="A96" s="24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"/>
      <c r="Q96" s="2"/>
      <c r="R96" s="2"/>
    </row>
    <row x14ac:dyDescent="0.25" r="97" customHeight="1" ht="17.25">
      <c r="A97" s="24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"/>
      <c r="Q97" s="2"/>
      <c r="R97" s="2"/>
    </row>
    <row x14ac:dyDescent="0.25" r="98" customHeight="1" ht="17.25">
      <c r="A98" s="24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"/>
      <c r="Q98" s="2"/>
      <c r="R98" s="2"/>
    </row>
    <row x14ac:dyDescent="0.25" r="99" customHeight="1" ht="17.25">
      <c r="A99" s="24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"/>
      <c r="Q99" s="2"/>
      <c r="R99" s="2"/>
    </row>
    <row x14ac:dyDescent="0.25" r="100" customHeight="1" ht="17.25">
      <c r="A100" s="24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"/>
      <c r="Q100" s="2"/>
      <c r="R100" s="2"/>
    </row>
    <row x14ac:dyDescent="0.25" r="101" customHeight="1" ht="17.25">
      <c r="A101" s="24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"/>
      <c r="Q101" s="2"/>
      <c r="R101" s="2"/>
    </row>
    <row x14ac:dyDescent="0.25" r="102" customHeight="1" ht="17.25">
      <c r="A102" s="24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"/>
      <c r="Q102" s="2"/>
      <c r="R102" s="2"/>
    </row>
    <row x14ac:dyDescent="0.25" r="103" customHeight="1" ht="17.25">
      <c r="A103" s="24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"/>
      <c r="Q103" s="2"/>
      <c r="R103" s="2"/>
    </row>
    <row x14ac:dyDescent="0.25" r="104" customHeight="1" ht="17.25">
      <c r="A104" s="24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"/>
      <c r="Q104" s="2"/>
      <c r="R104" s="2"/>
    </row>
    <row x14ac:dyDescent="0.25" r="105" customHeight="1" ht="17.25">
      <c r="A105" s="24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"/>
      <c r="Q105" s="2"/>
      <c r="R105" s="2"/>
    </row>
    <row x14ac:dyDescent="0.25" r="106" customHeight="1" ht="17.25">
      <c r="A106" s="24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"/>
      <c r="Q106" s="2"/>
      <c r="R106" s="2"/>
    </row>
    <row x14ac:dyDescent="0.25" r="107" customHeight="1" ht="17.25">
      <c r="A107" s="24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"/>
      <c r="Q107" s="2"/>
      <c r="R107" s="2"/>
    </row>
    <row x14ac:dyDescent="0.25" r="108" customHeight="1" ht="17.25">
      <c r="A108" s="24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"/>
      <c r="Q108" s="2"/>
      <c r="R108" s="2"/>
    </row>
    <row x14ac:dyDescent="0.25" r="109" customHeight="1" ht="17.25">
      <c r="A109" s="24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"/>
      <c r="Q109" s="2"/>
      <c r="R109" s="2"/>
    </row>
    <row x14ac:dyDescent="0.25" r="110" customHeight="1" ht="17.25">
      <c r="A110" s="24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"/>
      <c r="Q110" s="2"/>
      <c r="R110" s="2"/>
    </row>
    <row x14ac:dyDescent="0.25" r="111" customHeight="1" ht="17.25">
      <c r="A111" s="24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"/>
      <c r="Q111" s="2"/>
      <c r="R111" s="2"/>
    </row>
    <row x14ac:dyDescent="0.25" r="112" customHeight="1" ht="17.25">
      <c r="A112" s="24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"/>
      <c r="Q112" s="2"/>
      <c r="R112" s="2"/>
    </row>
    <row x14ac:dyDescent="0.25" r="113" customHeight="1" ht="17.25">
      <c r="A113" s="24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"/>
      <c r="Q113" s="2"/>
      <c r="R113" s="2"/>
    </row>
    <row x14ac:dyDescent="0.25" r="114" customHeight="1" ht="17.25">
      <c r="A114" s="24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"/>
      <c r="Q114" s="2"/>
      <c r="R114" s="2"/>
    </row>
    <row x14ac:dyDescent="0.25" r="115" customHeight="1" ht="17.25">
      <c r="A115" s="24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"/>
      <c r="Q115" s="2"/>
      <c r="R115" s="2"/>
    </row>
    <row x14ac:dyDescent="0.25" r="116" customHeight="1" ht="17.25">
      <c r="A116" s="24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"/>
      <c r="Q116" s="2"/>
      <c r="R116" s="2"/>
    </row>
    <row x14ac:dyDescent="0.25" r="117" customHeight="1" ht="17.25">
      <c r="A117" s="24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"/>
      <c r="Q117" s="2"/>
      <c r="R117" s="2"/>
    </row>
    <row x14ac:dyDescent="0.25" r="118" customHeight="1" ht="17.25">
      <c r="A118" s="24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"/>
      <c r="Q118" s="2"/>
      <c r="R118" s="2"/>
    </row>
    <row x14ac:dyDescent="0.25" r="119" customHeight="1" ht="17.25">
      <c r="A119" s="24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"/>
      <c r="Q119" s="2"/>
      <c r="R119" s="2"/>
    </row>
    <row x14ac:dyDescent="0.25" r="120" customHeight="1" ht="17.25">
      <c r="A120" s="24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"/>
      <c r="Q120" s="2"/>
      <c r="R120" s="2"/>
    </row>
    <row x14ac:dyDescent="0.25" r="121" customHeight="1" ht="17.25">
      <c r="A121" s="24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"/>
      <c r="Q121" s="2"/>
      <c r="R121" s="2"/>
    </row>
    <row x14ac:dyDescent="0.25" r="122" customHeight="1" ht="17.25">
      <c r="A122" s="24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"/>
      <c r="Q122" s="2"/>
      <c r="R122" s="2"/>
    </row>
    <row x14ac:dyDescent="0.25" r="123" customHeight="1" ht="17.25">
      <c r="A123" s="24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"/>
      <c r="Q123" s="2"/>
      <c r="R123" s="2"/>
    </row>
    <row x14ac:dyDescent="0.25" r="124" customHeight="1" ht="17.25">
      <c r="A124" s="24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"/>
      <c r="Q124" s="2"/>
      <c r="R124" s="2"/>
    </row>
    <row x14ac:dyDescent="0.25" r="125" customHeight="1" ht="17.25">
      <c r="A125" s="24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"/>
      <c r="Q125" s="2"/>
      <c r="R125" s="2"/>
    </row>
    <row x14ac:dyDescent="0.25" r="126" customHeight="1" ht="17.25">
      <c r="A126" s="24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"/>
      <c r="Q126" s="2"/>
      <c r="R126" s="2"/>
    </row>
    <row x14ac:dyDescent="0.25" r="127" customHeight="1" ht="17.25">
      <c r="A127" s="24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"/>
      <c r="Q127" s="2"/>
      <c r="R127" s="2"/>
    </row>
    <row x14ac:dyDescent="0.25" r="128" customHeight="1" ht="17.25">
      <c r="A128" s="24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"/>
      <c r="Q128" s="2"/>
      <c r="R128" s="2"/>
    </row>
    <row x14ac:dyDescent="0.25" r="129" customHeight="1" ht="17.25">
      <c r="A129" s="24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"/>
      <c r="Q129" s="2"/>
      <c r="R129" s="2"/>
    </row>
    <row x14ac:dyDescent="0.25" r="130" customHeight="1" ht="17.25">
      <c r="A130" s="24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"/>
      <c r="Q130" s="2"/>
      <c r="R130" s="2"/>
    </row>
    <row x14ac:dyDescent="0.25" r="131" customHeight="1" ht="17.25">
      <c r="A131" s="24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"/>
      <c r="Q131" s="2"/>
      <c r="R131" s="2"/>
    </row>
    <row x14ac:dyDescent="0.25" r="132" customHeight="1" ht="17.25">
      <c r="A132" s="24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"/>
      <c r="Q132" s="2"/>
      <c r="R132" s="2"/>
    </row>
    <row x14ac:dyDescent="0.25" r="133" customHeight="1" ht="17.25">
      <c r="A133" s="24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"/>
      <c r="Q133" s="2"/>
      <c r="R133" s="2"/>
    </row>
    <row x14ac:dyDescent="0.25" r="134" customHeight="1" ht="17.25">
      <c r="A134" s="24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"/>
      <c r="Q134" s="2"/>
      <c r="R134" s="2"/>
    </row>
    <row x14ac:dyDescent="0.25" r="135" customHeight="1" ht="17.25">
      <c r="A135" s="24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"/>
      <c r="Q135" s="2"/>
      <c r="R135" s="2"/>
    </row>
    <row x14ac:dyDescent="0.25" r="136" customHeight="1" ht="17.25">
      <c r="A136" s="24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"/>
      <c r="Q136" s="2"/>
      <c r="R136" s="2"/>
    </row>
    <row x14ac:dyDescent="0.25" r="137" customHeight="1" ht="17.25">
      <c r="A137" s="24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"/>
      <c r="Q137" s="2"/>
      <c r="R137" s="2"/>
    </row>
    <row x14ac:dyDescent="0.25" r="138" customHeight="1" ht="17.25">
      <c r="A138" s="24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"/>
      <c r="Q138" s="2"/>
      <c r="R138" s="2"/>
    </row>
    <row x14ac:dyDescent="0.25" r="139" customHeight="1" ht="17.25">
      <c r="A139" s="24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"/>
      <c r="Q139" s="2"/>
      <c r="R139" s="2"/>
    </row>
    <row x14ac:dyDescent="0.25" r="140" customHeight="1" ht="17.25">
      <c r="A140" s="24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"/>
      <c r="Q140" s="2"/>
      <c r="R140" s="2"/>
    </row>
    <row x14ac:dyDescent="0.25" r="141" customHeight="1" ht="17.25">
      <c r="A141" s="24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"/>
      <c r="Q141" s="2"/>
      <c r="R141" s="2"/>
    </row>
    <row x14ac:dyDescent="0.25" r="142" customHeight="1" ht="17.25">
      <c r="A142" s="24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"/>
      <c r="Q142" s="2"/>
      <c r="R142" s="2"/>
    </row>
    <row x14ac:dyDescent="0.25" r="143" customHeight="1" ht="17.25">
      <c r="A143" s="24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"/>
      <c r="Q143" s="2"/>
      <c r="R143" s="2"/>
    </row>
    <row x14ac:dyDescent="0.25" r="144" customHeight="1" ht="17.25">
      <c r="A144" s="24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"/>
      <c r="Q144" s="2"/>
      <c r="R144" s="2"/>
    </row>
    <row x14ac:dyDescent="0.25" r="145" customHeight="1" ht="17.25">
      <c r="A145" s="24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"/>
      <c r="Q145" s="2"/>
      <c r="R145" s="2"/>
    </row>
    <row x14ac:dyDescent="0.25" r="146" customHeight="1" ht="17.25">
      <c r="A146" s="24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"/>
      <c r="Q146" s="2"/>
      <c r="R146" s="2"/>
    </row>
    <row x14ac:dyDescent="0.25" r="147" customHeight="1" ht="17.25">
      <c r="A147" s="24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"/>
      <c r="Q147" s="2"/>
      <c r="R147" s="2"/>
    </row>
    <row x14ac:dyDescent="0.25" r="148" customHeight="1" ht="17.25">
      <c r="A148" s="24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"/>
      <c r="Q148" s="2"/>
      <c r="R148" s="2"/>
    </row>
    <row x14ac:dyDescent="0.25" r="149" customHeight="1" ht="17.25">
      <c r="A149" s="24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"/>
      <c r="Q149" s="2"/>
      <c r="R14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181"/>
  <sheetViews>
    <sheetView workbookViewId="0"/>
  </sheetViews>
  <sheetFormatPr defaultRowHeight="15" x14ac:dyDescent="0.25"/>
  <cols>
    <col min="1" max="1" style="17" width="12.43357142857143" customWidth="1" bestFit="1"/>
    <col min="2" max="2" style="5" width="12.43357142857143" customWidth="1" bestFit="1"/>
    <col min="3" max="3" style="5" width="12.43357142857143" customWidth="1" bestFit="1"/>
    <col min="4" max="4" style="5" width="12.43357142857143" customWidth="1" bestFit="1"/>
    <col min="5" max="5" style="5" width="12.43357142857143" customWidth="1" bestFit="1"/>
    <col min="6" max="6" style="5" width="12.43357142857143" customWidth="1" bestFit="1"/>
    <col min="7" max="7" style="5" width="12.43357142857143" customWidth="1" bestFit="1"/>
    <col min="8" max="8" style="5" width="12.43357142857143" customWidth="1" bestFit="1"/>
    <col min="9" max="9" style="5" width="12.43357142857143" customWidth="1" bestFit="1"/>
    <col min="10" max="10" style="5" width="12.43357142857143" customWidth="1" bestFit="1"/>
    <col min="11" max="11" style="5" width="12.43357142857143" customWidth="1" bestFit="1"/>
    <col min="12" max="12" style="5" width="12.43357142857143" customWidth="1" bestFit="1"/>
    <col min="13" max="13" style="5" width="12.43357142857143" customWidth="1" bestFit="1"/>
    <col min="14" max="14" style="5" width="12.43357142857143" customWidth="1" bestFit="1"/>
    <col min="15" max="15" style="6" width="12.43357142857143" customWidth="1" bestFit="1"/>
    <col min="16" max="16" style="6" width="12.43357142857143" customWidth="1" bestFit="1"/>
    <col min="17" max="17" style="6" width="12.43357142857143" customWidth="1" bestFit="1"/>
  </cols>
  <sheetData>
    <row x14ac:dyDescent="0.25" r="1" customHeight="1" ht="17.25">
      <c r="A1" s="24" t="s">
        <v>738</v>
      </c>
      <c r="B1" s="2" t="s">
        <v>739</v>
      </c>
      <c r="C1" s="2" t="s">
        <v>1</v>
      </c>
      <c r="D1" s="2" t="s">
        <v>2</v>
      </c>
      <c r="E1" s="2" t="s">
        <v>3</v>
      </c>
      <c r="F1" s="2" t="s">
        <v>740</v>
      </c>
      <c r="G1" s="2" t="s">
        <v>5</v>
      </c>
      <c r="H1" s="2" t="s">
        <v>741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x14ac:dyDescent="0.25" r="2" customHeight="1" ht="17.25">
      <c r="A2" s="24">
        <v>43101</v>
      </c>
      <c r="B2" s="3">
        <v>10414.0771510491</v>
      </c>
      <c r="C2" s="3">
        <v>0.0468399212963764</v>
      </c>
      <c r="D2" s="3">
        <v>0.0143783474320933</v>
      </c>
      <c r="E2" s="3">
        <v>0.0150797963771708</v>
      </c>
      <c r="F2" s="3">
        <v>0.105144391638465</v>
      </c>
      <c r="G2" s="3">
        <v>0.039883034673888</v>
      </c>
      <c r="H2" s="3">
        <v>0.132482370903431</v>
      </c>
      <c r="I2" s="3">
        <v>0.0554086218751289</v>
      </c>
      <c r="J2" s="3">
        <v>0.0801259512563462</v>
      </c>
      <c r="K2" s="3">
        <v>0.0638391319007146</v>
      </c>
      <c r="L2" s="3">
        <v>0.0730356167070039</v>
      </c>
      <c r="M2" s="3">
        <v>0.025599241773011</v>
      </c>
      <c r="N2" s="3">
        <v>0.0358734958773154</v>
      </c>
      <c r="O2" s="2">
        <v>0.0564325114680824</v>
      </c>
      <c r="P2" s="2">
        <v>0.0316393949405789</v>
      </c>
      <c r="Q2" s="2">
        <v>0.224238171880394</v>
      </c>
    </row>
    <row x14ac:dyDescent="0.25" r="3" customHeight="1" ht="17.25">
      <c r="A3" s="24">
        <v>43132</v>
      </c>
      <c r="B3" s="3">
        <v>10343.0033497304</v>
      </c>
      <c r="C3" s="3">
        <v>0.0452711035525266</v>
      </c>
      <c r="D3" s="3">
        <v>0.0140459060597701</v>
      </c>
      <c r="E3" s="3">
        <v>0.014690842894402</v>
      </c>
      <c r="F3" s="3">
        <v>0.10453735844396</v>
      </c>
      <c r="G3" s="3">
        <v>0.0390980683826135</v>
      </c>
      <c r="H3" s="3">
        <v>0.132350750766631</v>
      </c>
      <c r="I3" s="3">
        <v>0.0536793278376543</v>
      </c>
      <c r="J3" s="3">
        <v>0.0788108402528009</v>
      </c>
      <c r="K3" s="3">
        <v>0.0632675036178425</v>
      </c>
      <c r="L3" s="3">
        <v>0.0719914442380454</v>
      </c>
      <c r="M3" s="3">
        <v>0.0255660366769926</v>
      </c>
      <c r="N3" s="3">
        <v>0.0357519989213653</v>
      </c>
      <c r="O3" s="2">
        <v>0.0566535497891148</v>
      </c>
      <c r="P3" s="2">
        <v>0.0356300420159785</v>
      </c>
      <c r="Q3" s="2">
        <v>0.228655226550303</v>
      </c>
    </row>
    <row x14ac:dyDescent="0.25" r="4" customHeight="1" ht="17.25">
      <c r="A4" s="24">
        <v>43160</v>
      </c>
      <c r="B4" s="3">
        <v>10403.9897315672</v>
      </c>
      <c r="C4" s="3">
        <v>0.0450691701941716</v>
      </c>
      <c r="D4" s="3">
        <v>0.0141884594873539</v>
      </c>
      <c r="E4" s="3">
        <v>0.0151020943329629</v>
      </c>
      <c r="F4" s="3">
        <v>0.103776227774308</v>
      </c>
      <c r="G4" s="3">
        <v>0.0395136142134638</v>
      </c>
      <c r="H4" s="3">
        <v>0.132506983190895</v>
      </c>
      <c r="I4" s="3">
        <v>0.0545452641638762</v>
      </c>
      <c r="J4" s="3">
        <v>0.0805099044870325</v>
      </c>
      <c r="K4" s="3">
        <v>0.0628328376747634</v>
      </c>
      <c r="L4" s="3">
        <v>0.0727058041233253</v>
      </c>
      <c r="M4" s="3">
        <v>0.0257901210188708</v>
      </c>
      <c r="N4" s="3">
        <v>0.0364681604232571</v>
      </c>
      <c r="O4" s="2">
        <v>0.0564690510255852</v>
      </c>
      <c r="P4" s="2">
        <v>0.0337849775524968</v>
      </c>
      <c r="Q4" s="2">
        <v>0.226737330337636</v>
      </c>
    </row>
    <row x14ac:dyDescent="0.25" r="5" customHeight="1" ht="17.25">
      <c r="A5" s="24">
        <v>43191</v>
      </c>
      <c r="B5" s="3">
        <v>10408.2045557165</v>
      </c>
      <c r="C5" s="3">
        <v>0.0459615139343846</v>
      </c>
      <c r="D5" s="3">
        <v>0.014252966480996</v>
      </c>
      <c r="E5" s="3">
        <v>0.0149047009143944</v>
      </c>
      <c r="F5" s="3">
        <v>0.104272790456488</v>
      </c>
      <c r="G5" s="3">
        <v>0.0394060266838104</v>
      </c>
      <c r="H5" s="3">
        <v>0.131848837117913</v>
      </c>
      <c r="I5" s="3">
        <v>0.054810164511599</v>
      </c>
      <c r="J5" s="3">
        <v>0.0792621678883798</v>
      </c>
      <c r="K5" s="3">
        <v>0.063370213697358</v>
      </c>
      <c r="L5" s="3">
        <v>0.0720243110481798</v>
      </c>
      <c r="M5" s="3">
        <v>0.0257948625581231</v>
      </c>
      <c r="N5" s="3">
        <v>0.0362213770877659</v>
      </c>
      <c r="O5" s="2">
        <v>0.0566406050723175</v>
      </c>
      <c r="P5" s="2">
        <v>0.0320857229169072</v>
      </c>
      <c r="Q5" s="2">
        <v>0.229143739631383</v>
      </c>
    </row>
    <row x14ac:dyDescent="0.25" r="6" customHeight="1" ht="17.25">
      <c r="A6" s="24">
        <v>43221</v>
      </c>
      <c r="B6" s="3">
        <v>10482.4288872233</v>
      </c>
      <c r="C6" s="3">
        <v>0.0454149058800127</v>
      </c>
      <c r="D6" s="3">
        <v>0.0140618143564688</v>
      </c>
      <c r="E6" s="3">
        <v>0.0149766641574433</v>
      </c>
      <c r="F6" s="3">
        <v>0.10333176509117</v>
      </c>
      <c r="G6" s="3">
        <v>0.0391748905306322</v>
      </c>
      <c r="H6" s="3">
        <v>0.131282048450571</v>
      </c>
      <c r="I6" s="3">
        <v>0.0546643930856333</v>
      </c>
      <c r="J6" s="3">
        <v>0.0800508000361411</v>
      </c>
      <c r="K6" s="3">
        <v>0.0625263669154301</v>
      </c>
      <c r="L6" s="3">
        <v>0.0724868559267685</v>
      </c>
      <c r="M6" s="3">
        <v>0.0256241647321127</v>
      </c>
      <c r="N6" s="3">
        <v>0.0360307067094339</v>
      </c>
      <c r="O6" s="2">
        <v>0.0560172863726309</v>
      </c>
      <c r="P6" s="2">
        <v>0.0356596116034976</v>
      </c>
      <c r="Q6" s="2">
        <v>0.228697726152054</v>
      </c>
    </row>
    <row x14ac:dyDescent="0.25" r="7" customHeight="1" ht="17.25">
      <c r="A7" s="24">
        <v>43252</v>
      </c>
      <c r="B7" s="3">
        <v>10468.4140808405</v>
      </c>
      <c r="C7" s="3">
        <v>0.0464122250812113</v>
      </c>
      <c r="D7" s="3">
        <v>0.0142588537513251</v>
      </c>
      <c r="E7" s="3">
        <v>0.0149150851587011</v>
      </c>
      <c r="F7" s="3">
        <v>0.104366722589646</v>
      </c>
      <c r="G7" s="3">
        <v>0.0394475845400972</v>
      </c>
      <c r="H7" s="3">
        <v>0.131858463953544</v>
      </c>
      <c r="I7" s="3">
        <v>0.0556443012197871</v>
      </c>
      <c r="J7" s="3">
        <v>0.0821751757108107</v>
      </c>
      <c r="K7" s="3">
        <v>0.064016524670218</v>
      </c>
      <c r="L7" s="3">
        <v>0.0745420040751088</v>
      </c>
      <c r="M7" s="3">
        <v>0.0256464351857089</v>
      </c>
      <c r="N7" s="3">
        <v>0.0358485036422657</v>
      </c>
      <c r="O7" s="2">
        <v>0.0562464113816792</v>
      </c>
      <c r="P7" s="2">
        <v>0.0309094392341518</v>
      </c>
      <c r="Q7" s="2">
        <v>0.223712269805745</v>
      </c>
    </row>
    <row x14ac:dyDescent="0.25" r="8" customHeight="1" ht="17.25">
      <c r="A8" s="24">
        <v>43282</v>
      </c>
      <c r="B8" s="3">
        <v>10530.8005100624</v>
      </c>
      <c r="C8" s="3">
        <v>0.0460095678289656</v>
      </c>
      <c r="D8" s="3">
        <v>0.0141238519644081</v>
      </c>
      <c r="E8" s="3">
        <v>0.0149539569266664</v>
      </c>
      <c r="F8" s="3">
        <v>0.102205032339971</v>
      </c>
      <c r="G8" s="3">
        <v>0.0392160310241895</v>
      </c>
      <c r="H8" s="3">
        <v>0.13116314987851</v>
      </c>
      <c r="I8" s="3">
        <v>0.0558885433221369</v>
      </c>
      <c r="J8" s="3">
        <v>0.0817031538379617</v>
      </c>
      <c r="K8" s="3">
        <v>0.0637464324661018</v>
      </c>
      <c r="L8" s="3">
        <v>0.0740887514701943</v>
      </c>
      <c r="M8" s="3">
        <v>0.0258260250048408</v>
      </c>
      <c r="N8" s="3">
        <v>0.0362635840658885</v>
      </c>
      <c r="O8" s="2">
        <v>0.05615164966846</v>
      </c>
      <c r="P8" s="2">
        <v>0.0332166085861462</v>
      </c>
      <c r="Q8" s="2">
        <v>0.225443661615559</v>
      </c>
    </row>
    <row x14ac:dyDescent="0.25" r="9" customHeight="1" ht="17.25">
      <c r="A9" s="24">
        <v>43313</v>
      </c>
      <c r="B9" s="3">
        <v>10609.5071134786</v>
      </c>
      <c r="C9" s="3">
        <v>0.0459538276805021</v>
      </c>
      <c r="D9" s="3">
        <v>0.0141393422115758</v>
      </c>
      <c r="E9" s="3">
        <v>0.0148391511185919</v>
      </c>
      <c r="F9" s="3">
        <v>0.103255822860046</v>
      </c>
      <c r="G9" s="3">
        <v>0.0390455890777403</v>
      </c>
      <c r="H9" s="3">
        <v>0.131126916056526</v>
      </c>
      <c r="I9" s="3">
        <v>0.0550563845756449</v>
      </c>
      <c r="J9" s="3">
        <v>0.0807323560703274</v>
      </c>
      <c r="K9" s="3">
        <v>0.0627072343205983</v>
      </c>
      <c r="L9" s="3">
        <v>0.0734617033746336</v>
      </c>
      <c r="M9" s="3">
        <v>0.0257725237895745</v>
      </c>
      <c r="N9" s="3">
        <v>0.0360399678863621</v>
      </c>
      <c r="O9" s="2">
        <v>0.0556970113657631</v>
      </c>
      <c r="P9" s="2">
        <v>0.0333380858605656</v>
      </c>
      <c r="Q9" s="2">
        <v>0.228834083751548</v>
      </c>
    </row>
    <row x14ac:dyDescent="0.25" r="10" customHeight="1" ht="17.25">
      <c r="A10" s="24">
        <v>43344</v>
      </c>
      <c r="B10" s="3">
        <v>10622.919998643</v>
      </c>
      <c r="C10" s="3">
        <v>0.0459288147439326</v>
      </c>
      <c r="D10" s="3">
        <v>0.0141940761682973</v>
      </c>
      <c r="E10" s="3">
        <v>0.0149436489792393</v>
      </c>
      <c r="F10" s="3">
        <v>0.102584906368712</v>
      </c>
      <c r="G10" s="3">
        <v>0.0389563279393001</v>
      </c>
      <c r="H10" s="3">
        <v>0.129902899251662</v>
      </c>
      <c r="I10" s="3">
        <v>0.0551349970502673</v>
      </c>
      <c r="J10" s="3">
        <v>0.0807565563338149</v>
      </c>
      <c r="K10" s="3">
        <v>0.0631683169773895</v>
      </c>
      <c r="L10" s="3">
        <v>0.0739044674111326</v>
      </c>
      <c r="M10" s="3">
        <v>0.0259889107078789</v>
      </c>
      <c r="N10" s="3">
        <v>0.0361557549615591</v>
      </c>
      <c r="O10" s="2">
        <v>0.0562129666977833</v>
      </c>
      <c r="P10" s="2">
        <v>0.0334345548838628</v>
      </c>
      <c r="Q10" s="2">
        <v>0.228732801525169</v>
      </c>
    </row>
    <row x14ac:dyDescent="0.25" r="11" customHeight="1" ht="17.25">
      <c r="A11" s="24">
        <v>43374</v>
      </c>
      <c r="B11" s="3">
        <v>10674.3453158506</v>
      </c>
      <c r="C11" s="3">
        <v>0.0455954857926105</v>
      </c>
      <c r="D11" s="3">
        <v>0.0139991819331133</v>
      </c>
      <c r="E11" s="3">
        <v>0.0146761181984989</v>
      </c>
      <c r="F11" s="3">
        <v>0.102497979196506</v>
      </c>
      <c r="G11" s="3">
        <v>0.0389250374227664</v>
      </c>
      <c r="H11" s="3">
        <v>0.130775072833415</v>
      </c>
      <c r="I11" s="3">
        <v>0.0548550339307009</v>
      </c>
      <c r="J11" s="3">
        <v>0.0803713442830816</v>
      </c>
      <c r="K11" s="3">
        <v>0.0626021449257594</v>
      </c>
      <c r="L11" s="3">
        <v>0.0736235848073789</v>
      </c>
      <c r="M11" s="3">
        <v>0.0258958785982837</v>
      </c>
      <c r="N11" s="3">
        <v>0.0360246659509611</v>
      </c>
      <c r="O11" s="2">
        <v>0.0558206934362108</v>
      </c>
      <c r="P11" s="2">
        <v>0.0338016809827147</v>
      </c>
      <c r="Q11" s="2">
        <v>0.230536097707999</v>
      </c>
    </row>
    <row x14ac:dyDescent="0.25" r="12" customHeight="1" ht="17.25">
      <c r="A12" s="24">
        <v>43405</v>
      </c>
      <c r="B12" s="3">
        <v>10661.6969304234</v>
      </c>
      <c r="C12" s="3">
        <v>0.0450756359319373</v>
      </c>
      <c r="D12" s="3">
        <v>0.0142028635444274</v>
      </c>
      <c r="E12" s="3">
        <v>0.0148729511930888</v>
      </c>
      <c r="F12" s="3">
        <v>0.101796109054577</v>
      </c>
      <c r="G12" s="3">
        <v>0.0384933889239879</v>
      </c>
      <c r="H12" s="3">
        <v>0.130912218482577</v>
      </c>
      <c r="I12" s="3">
        <v>0.0548179032924857</v>
      </c>
      <c r="J12" s="3">
        <v>0.0800871822921739</v>
      </c>
      <c r="K12" s="3">
        <v>0.0629914860879115</v>
      </c>
      <c r="L12" s="3">
        <v>0.0737238602349539</v>
      </c>
      <c r="M12" s="3">
        <v>0.0260393013787001</v>
      </c>
      <c r="N12" s="3">
        <v>0.0360826270290224</v>
      </c>
      <c r="O12" s="2">
        <v>0.0562723022967325</v>
      </c>
      <c r="P12" s="2">
        <v>0.0329350593565541</v>
      </c>
      <c r="Q12" s="2">
        <v>0.23169711090087</v>
      </c>
    </row>
    <row x14ac:dyDescent="0.25" r="13" customHeight="1" ht="17.25">
      <c r="A13" s="24">
        <v>43435</v>
      </c>
      <c r="B13" s="3">
        <v>10672.2272854442</v>
      </c>
      <c r="C13" s="3">
        <v>0.0465313103947006</v>
      </c>
      <c r="D13" s="3">
        <v>0.0142499566295828</v>
      </c>
      <c r="E13" s="3">
        <v>0.0150262412558512</v>
      </c>
      <c r="F13" s="3">
        <v>0.10182129326584</v>
      </c>
      <c r="G13" s="3">
        <v>0.0389548069079277</v>
      </c>
      <c r="H13" s="3">
        <v>0.130205269889162</v>
      </c>
      <c r="I13" s="3">
        <v>0.0560524734405818</v>
      </c>
      <c r="J13" s="3">
        <v>0.0809532830634063</v>
      </c>
      <c r="K13" s="3">
        <v>0.063576556208859</v>
      </c>
      <c r="L13" s="3">
        <v>0.074406108685153</v>
      </c>
      <c r="M13" s="3">
        <v>0.0261089615972728</v>
      </c>
      <c r="N13" s="3">
        <v>0.0363166827897365</v>
      </c>
      <c r="O13" s="2">
        <v>0.0563130493110027</v>
      </c>
      <c r="P13" s="2">
        <v>0.0344710623193996</v>
      </c>
      <c r="Q13" s="2">
        <v>0.225012944241524</v>
      </c>
    </row>
    <row x14ac:dyDescent="0.25" r="14" customHeight="1" ht="17.25">
      <c r="A14" s="24">
        <v>43466</v>
      </c>
      <c r="B14" s="3">
        <v>10700.6472431481</v>
      </c>
      <c r="C14" s="3">
        <v>0.0466050534614022</v>
      </c>
      <c r="D14" s="3">
        <v>0.0142651433654381</v>
      </c>
      <c r="E14" s="3">
        <v>0.0149572922096213</v>
      </c>
      <c r="F14" s="3">
        <v>0.102456881542803</v>
      </c>
      <c r="G14" s="3">
        <v>0.0389423287404682</v>
      </c>
      <c r="H14" s="3">
        <v>0.130485507892325</v>
      </c>
      <c r="I14" s="3">
        <v>0.0539161651379421</v>
      </c>
      <c r="J14" s="3">
        <v>0.0799028383364209</v>
      </c>
      <c r="K14" s="3">
        <v>0.0631833821634017</v>
      </c>
      <c r="L14" s="3">
        <v>0.0762543798885893</v>
      </c>
      <c r="M14" s="3">
        <v>0.0259051472453933</v>
      </c>
      <c r="N14" s="3">
        <v>0.0359578560141551</v>
      </c>
      <c r="O14" s="2">
        <v>0.0531994856592618</v>
      </c>
      <c r="P14" s="2">
        <v>0.0399823173917506</v>
      </c>
      <c r="Q14" s="2">
        <v>0.223986220951027</v>
      </c>
    </row>
    <row x14ac:dyDescent="0.25" r="15" customHeight="1" ht="17.25">
      <c r="A15" s="24">
        <v>43497</v>
      </c>
      <c r="B15" s="3">
        <v>10614.9321180246</v>
      </c>
      <c r="C15" s="3">
        <v>0.0451761485151622</v>
      </c>
      <c r="D15" s="3">
        <v>0.0139446028055766</v>
      </c>
      <c r="E15" s="3">
        <v>0.0145599245102926</v>
      </c>
      <c r="F15" s="3">
        <v>0.101927701268311</v>
      </c>
      <c r="G15" s="3">
        <v>0.0381657725870236</v>
      </c>
      <c r="H15" s="3">
        <v>0.130471886829644</v>
      </c>
      <c r="I15" s="3">
        <v>0.0524683216166839</v>
      </c>
      <c r="J15" s="3">
        <v>0.0788261503216659</v>
      </c>
      <c r="K15" s="3">
        <v>0.062771952840059</v>
      </c>
      <c r="L15" s="3">
        <v>0.0752772132487212</v>
      </c>
      <c r="M15" s="3">
        <v>0.0259065411022648</v>
      </c>
      <c r="N15" s="3">
        <v>0.0358748488370506</v>
      </c>
      <c r="O15" s="2">
        <v>0.053662006958781</v>
      </c>
      <c r="P15" s="2">
        <v>0.0422294186912144</v>
      </c>
      <c r="Q15" s="2">
        <v>0.228737509867549</v>
      </c>
    </row>
    <row x14ac:dyDescent="0.25" r="16" customHeight="1" ht="17.25">
      <c r="A16" s="24">
        <v>43525</v>
      </c>
      <c r="B16" s="3">
        <v>10678.2428280469</v>
      </c>
      <c r="C16" s="3">
        <v>0.04471183115464</v>
      </c>
      <c r="D16" s="3">
        <v>0.014060398425444</v>
      </c>
      <c r="E16" s="3">
        <v>0.0148818692179942</v>
      </c>
      <c r="F16" s="3">
        <v>0.101560909609581</v>
      </c>
      <c r="G16" s="3">
        <v>0.0385878061539661</v>
      </c>
      <c r="H16" s="3">
        <v>0.131172242833108</v>
      </c>
      <c r="I16" s="3">
        <v>0.0529889622135865</v>
      </c>
      <c r="J16" s="3">
        <v>0.079963730561098</v>
      </c>
      <c r="K16" s="3">
        <v>0.0620981190581038</v>
      </c>
      <c r="L16" s="3">
        <v>0.0755378962709209</v>
      </c>
      <c r="M16" s="3">
        <v>0.0259273225698229</v>
      </c>
      <c r="N16" s="3">
        <v>0.0362793890290807</v>
      </c>
      <c r="O16" s="2">
        <v>0.0530352187349875</v>
      </c>
      <c r="P16" s="2">
        <v>0.0407429661902958</v>
      </c>
      <c r="Q16" s="2">
        <v>0.22845133797737</v>
      </c>
    </row>
    <row x14ac:dyDescent="0.25" r="17" customHeight="1" ht="17.25">
      <c r="A17" s="24">
        <v>43556</v>
      </c>
      <c r="B17" s="3">
        <v>10664.135613602</v>
      </c>
      <c r="C17" s="3">
        <v>0.0458603668074749</v>
      </c>
      <c r="D17" s="3">
        <v>0.0141774926779359</v>
      </c>
      <c r="E17" s="3">
        <v>0.0147869984185466</v>
      </c>
      <c r="F17" s="3">
        <v>0.101716116595266</v>
      </c>
      <c r="G17" s="3">
        <v>0.0384767654198569</v>
      </c>
      <c r="H17" s="3">
        <v>0.129730684552659</v>
      </c>
      <c r="I17" s="3">
        <v>0.0535107697954487</v>
      </c>
      <c r="J17" s="3">
        <v>0.0793435412682925</v>
      </c>
      <c r="K17" s="3">
        <v>0.0630489558623407</v>
      </c>
      <c r="L17" s="3">
        <v>0.0755419873269845</v>
      </c>
      <c r="M17" s="3">
        <v>0.0261700511104214</v>
      </c>
      <c r="N17" s="3">
        <v>0.0363622650867975</v>
      </c>
      <c r="O17" s="2">
        <v>0.0536448187926282</v>
      </c>
      <c r="P17" s="2">
        <v>0.0387405746869854</v>
      </c>
      <c r="Q17" s="2">
        <v>0.228888611598361</v>
      </c>
    </row>
    <row x14ac:dyDescent="0.25" r="18" customHeight="1" ht="17.25">
      <c r="A18" s="24">
        <v>43586</v>
      </c>
      <c r="B18" s="3">
        <v>10745.4912470658</v>
      </c>
      <c r="C18" s="3">
        <v>0.0450747845196506</v>
      </c>
      <c r="D18" s="3">
        <v>0.0139371074373415</v>
      </c>
      <c r="E18" s="3">
        <v>0.0147704438256454</v>
      </c>
      <c r="F18" s="3">
        <v>0.101470495297741</v>
      </c>
      <c r="G18" s="3">
        <v>0.0383117377598399</v>
      </c>
      <c r="H18" s="3">
        <v>0.129849156200722</v>
      </c>
      <c r="I18" s="3">
        <v>0.0529174965826125</v>
      </c>
      <c r="J18" s="3">
        <v>0.0796244923005415</v>
      </c>
      <c r="K18" s="3">
        <v>0.0617739335016387</v>
      </c>
      <c r="L18" s="3">
        <v>0.0755706617821917</v>
      </c>
      <c r="M18" s="3">
        <v>0.0258949771321061</v>
      </c>
      <c r="N18" s="3">
        <v>0.0360450715647315</v>
      </c>
      <c r="O18" s="2">
        <v>0.0527181123100263</v>
      </c>
      <c r="P18" s="2">
        <v>0.0415897522880931</v>
      </c>
      <c r="Q18" s="2">
        <v>0.230451777497118</v>
      </c>
    </row>
    <row x14ac:dyDescent="0.25" r="19" customHeight="1" ht="17.25">
      <c r="A19" s="24">
        <v>43617</v>
      </c>
      <c r="B19" s="3">
        <v>10720.2442922854</v>
      </c>
      <c r="C19" s="3">
        <v>0.0461224808371753</v>
      </c>
      <c r="D19" s="3">
        <v>0.0141312277148179</v>
      </c>
      <c r="E19" s="3">
        <v>0.0147210448923966</v>
      </c>
      <c r="F19" s="3">
        <v>0.101879606720747</v>
      </c>
      <c r="G19" s="3">
        <v>0.0384626755978452</v>
      </c>
      <c r="H19" s="3">
        <v>0.130073969075504</v>
      </c>
      <c r="I19" s="3">
        <v>0.054276890836564</v>
      </c>
      <c r="J19" s="3">
        <v>0.0818828805598934</v>
      </c>
      <c r="K19" s="3">
        <v>0.0637048335260414</v>
      </c>
      <c r="L19" s="3">
        <v>0.0778488509125146</v>
      </c>
      <c r="M19" s="3">
        <v>0.0258332693232781</v>
      </c>
      <c r="N19" s="3">
        <v>0.0357086763643269</v>
      </c>
      <c r="O19" s="2">
        <v>0.0528699210301772</v>
      </c>
      <c r="P19" s="2">
        <v>0.0377066668887646</v>
      </c>
      <c r="Q19" s="2">
        <v>0.224777005719954</v>
      </c>
    </row>
    <row x14ac:dyDescent="0.25" r="20" customHeight="1" ht="17.25">
      <c r="A20" s="24">
        <v>43647</v>
      </c>
      <c r="B20" s="3">
        <v>10792.2568161576</v>
      </c>
      <c r="C20" s="3">
        <v>0.0455633224987565</v>
      </c>
      <c r="D20" s="3">
        <v>0.0139904393020671</v>
      </c>
      <c r="E20" s="3">
        <v>0.0147474368446706</v>
      </c>
      <c r="F20" s="3">
        <v>0.100458811066569</v>
      </c>
      <c r="G20" s="3">
        <v>0.0383279407229412</v>
      </c>
      <c r="H20" s="3">
        <v>0.12988611476836</v>
      </c>
      <c r="I20" s="3">
        <v>0.0541283348489911</v>
      </c>
      <c r="J20" s="3">
        <v>0.0811165002487827</v>
      </c>
      <c r="K20" s="3">
        <v>0.063004376477203</v>
      </c>
      <c r="L20" s="3">
        <v>0.0770376277573233</v>
      </c>
      <c r="M20" s="3">
        <v>0.0260073805307749</v>
      </c>
      <c r="N20" s="3">
        <v>0.0361532107829239</v>
      </c>
      <c r="O20" s="2">
        <v>0.0527747632371304</v>
      </c>
      <c r="P20" s="2">
        <v>0.0390803290463525</v>
      </c>
      <c r="Q20" s="2">
        <v>0.227723411867153</v>
      </c>
    </row>
    <row x14ac:dyDescent="0.25" r="21" customHeight="1" ht="17.25">
      <c r="A21" s="24">
        <v>43678</v>
      </c>
      <c r="B21" s="3">
        <v>10851.1822117488</v>
      </c>
      <c r="C21" s="3">
        <v>0.0458426836100293</v>
      </c>
      <c r="D21" s="3">
        <v>0.0140932800256909</v>
      </c>
      <c r="E21" s="3">
        <v>0.0147259897333999</v>
      </c>
      <c r="F21" s="3">
        <v>0.10082929026283</v>
      </c>
      <c r="G21" s="3">
        <v>0.0382363880981845</v>
      </c>
      <c r="H21" s="3">
        <v>0.1291439376351</v>
      </c>
      <c r="I21" s="3">
        <v>0.0537450514956942</v>
      </c>
      <c r="J21" s="3">
        <v>0.0807507128152725</v>
      </c>
      <c r="K21" s="3">
        <v>0.0625918465114653</v>
      </c>
      <c r="L21" s="3">
        <v>0.0770347636013272</v>
      </c>
      <c r="M21" s="3">
        <v>0.0261441648431424</v>
      </c>
      <c r="N21" s="3">
        <v>0.0361666984969912</v>
      </c>
      <c r="O21" s="2">
        <v>0.0527795977958222</v>
      </c>
      <c r="P21" s="2">
        <v>0.0395961041773242</v>
      </c>
      <c r="Q21" s="2">
        <v>0.228319490897727</v>
      </c>
    </row>
    <row x14ac:dyDescent="0.25" r="22" customHeight="1" ht="17.25">
      <c r="A22" s="24">
        <v>43709</v>
      </c>
      <c r="B22" s="3">
        <v>10855.7376597405</v>
      </c>
      <c r="C22" s="3">
        <v>0.0456848748431919</v>
      </c>
      <c r="D22" s="3">
        <v>0.0140413416436496</v>
      </c>
      <c r="E22" s="3">
        <v>0.0147524216791897</v>
      </c>
      <c r="F22" s="3">
        <v>0.100523081318072</v>
      </c>
      <c r="G22" s="3">
        <v>0.0379329107601121</v>
      </c>
      <c r="H22" s="3">
        <v>0.128140995525208</v>
      </c>
      <c r="I22" s="3">
        <v>0.0536559029693064</v>
      </c>
      <c r="J22" s="3">
        <v>0.080535356126496</v>
      </c>
      <c r="K22" s="3">
        <v>0.0628755121702206</v>
      </c>
      <c r="L22" s="3">
        <v>0.0772707848636534</v>
      </c>
      <c r="M22" s="3">
        <v>0.0262950115189187</v>
      </c>
      <c r="N22" s="3">
        <v>0.0362217857247154</v>
      </c>
      <c r="O22" s="2">
        <v>0.0531258020265487</v>
      </c>
      <c r="P22" s="2">
        <v>0.039840829736423</v>
      </c>
      <c r="Q22" s="2">
        <v>0.229103389094294</v>
      </c>
    </row>
    <row x14ac:dyDescent="0.25" r="23" customHeight="1" ht="17.25">
      <c r="A23" s="24">
        <v>43739</v>
      </c>
      <c r="B23" s="3">
        <v>10910.2110010166</v>
      </c>
      <c r="C23" s="3">
        <v>0.0453321905967813</v>
      </c>
      <c r="D23" s="3">
        <v>0.0138963550253924</v>
      </c>
      <c r="E23" s="3">
        <v>0.0145341506626942</v>
      </c>
      <c r="F23" s="3">
        <v>0.100351491894522</v>
      </c>
      <c r="G23" s="3">
        <v>0.0380574189659509</v>
      </c>
      <c r="H23" s="3">
        <v>0.12914141781609</v>
      </c>
      <c r="I23" s="3">
        <v>0.0533106549031416</v>
      </c>
      <c r="J23" s="3">
        <v>0.0801109198956237</v>
      </c>
      <c r="K23" s="3">
        <v>0.0622491409260629</v>
      </c>
      <c r="L23" s="3">
        <v>0.0769079837321561</v>
      </c>
      <c r="M23" s="3">
        <v>0.026132623757433</v>
      </c>
      <c r="N23" s="3">
        <v>0.0360167748187705</v>
      </c>
      <c r="O23" s="2">
        <v>0.052572531720932</v>
      </c>
      <c r="P23" s="2">
        <v>0.0400199788986982</v>
      </c>
      <c r="Q23" s="2">
        <v>0.231366366385751</v>
      </c>
    </row>
    <row x14ac:dyDescent="0.25" r="24" customHeight="1" ht="17.25">
      <c r="A24" s="24">
        <v>43770</v>
      </c>
      <c r="B24" s="3">
        <v>10895.7225827988</v>
      </c>
      <c r="C24" s="3">
        <v>0.0448508646347405</v>
      </c>
      <c r="D24" s="3">
        <v>0.0140768218512584</v>
      </c>
      <c r="E24" s="3">
        <v>0.0146857973743028</v>
      </c>
      <c r="F24" s="3">
        <v>0.0995936038589312</v>
      </c>
      <c r="G24" s="3">
        <v>0.0377075421502219</v>
      </c>
      <c r="H24" s="3">
        <v>0.129256977097402</v>
      </c>
      <c r="I24" s="3">
        <v>0.0533516030416318</v>
      </c>
      <c r="J24" s="3">
        <v>0.0799438596330837</v>
      </c>
      <c r="K24" s="3">
        <v>0.0627433147467639</v>
      </c>
      <c r="L24" s="3">
        <v>0.0771635175762844</v>
      </c>
      <c r="M24" s="3">
        <v>0.0262593806481667</v>
      </c>
      <c r="N24" s="3">
        <v>0.0360488571536685</v>
      </c>
      <c r="O24" s="2">
        <v>0.0529727537784553</v>
      </c>
      <c r="P24" s="2">
        <v>0.0392870318429572</v>
      </c>
      <c r="Q24" s="2">
        <v>0.232058074612132</v>
      </c>
    </row>
    <row x14ac:dyDescent="0.25" r="25" customHeight="1" ht="17.25">
      <c r="A25" s="24">
        <v>43800</v>
      </c>
      <c r="B25" s="3">
        <v>10905.7463972576</v>
      </c>
      <c r="C25" s="3">
        <v>0.0462855870311617</v>
      </c>
      <c r="D25" s="3">
        <v>0.0141314028471186</v>
      </c>
      <c r="E25" s="3">
        <v>0.0148488731927617</v>
      </c>
      <c r="F25" s="3">
        <v>0.0998375855200642</v>
      </c>
      <c r="G25" s="3">
        <v>0.0379643978746166</v>
      </c>
      <c r="H25" s="3">
        <v>0.128453566380104</v>
      </c>
      <c r="I25" s="3">
        <v>0.054277088877217</v>
      </c>
      <c r="J25" s="3">
        <v>0.0806960943345062</v>
      </c>
      <c r="K25" s="3">
        <v>0.0631343284605565</v>
      </c>
      <c r="L25" s="3">
        <v>0.0778784094451619</v>
      </c>
      <c r="M25" s="3">
        <v>0.0264590047027614</v>
      </c>
      <c r="N25" s="3">
        <v>0.0364684437095243</v>
      </c>
      <c r="O25" s="2">
        <v>0.0531045307917261</v>
      </c>
      <c r="P25" s="2">
        <v>0.0411150712341371</v>
      </c>
      <c r="Q25" s="2">
        <v>0.225345615598583</v>
      </c>
    </row>
    <row x14ac:dyDescent="0.25" r="26" customHeight="1" ht="17.25">
      <c r="A26" s="24">
        <v>43831</v>
      </c>
      <c r="B26" s="3">
        <v>10956.8380849405</v>
      </c>
      <c r="C26" s="3">
        <v>0.0463097498977058</v>
      </c>
      <c r="D26" s="3">
        <v>0.01414294556361</v>
      </c>
      <c r="E26" s="3">
        <v>0.0148007796609114</v>
      </c>
      <c r="F26" s="3">
        <v>0.0999502331253299</v>
      </c>
      <c r="G26" s="3">
        <v>0.0378891469951286</v>
      </c>
      <c r="H26" s="3">
        <v>0.128335418940773</v>
      </c>
      <c r="I26" s="3">
        <v>0.0550962443736521</v>
      </c>
      <c r="J26" s="3">
        <v>0.0797801182929786</v>
      </c>
      <c r="K26" s="3">
        <v>0.0628608885926145</v>
      </c>
      <c r="L26" s="3">
        <v>0.0797895058358874</v>
      </c>
      <c r="M26" s="3">
        <v>0.0262109680517421</v>
      </c>
      <c r="N26" s="3">
        <v>0.036029505138687</v>
      </c>
      <c r="O26" s="2">
        <v>0.0529513940521556</v>
      </c>
      <c r="P26" s="2">
        <v>0.0418416809209763</v>
      </c>
      <c r="Q26" s="2">
        <v>0.224011420557847</v>
      </c>
    </row>
    <row x14ac:dyDescent="0.25" r="27" customHeight="1" ht="17.25">
      <c r="A27" s="24">
        <v>43862</v>
      </c>
      <c r="B27" s="3">
        <v>10908.8699223249</v>
      </c>
      <c r="C27" s="3">
        <v>0.0449783464799594</v>
      </c>
      <c r="D27" s="3">
        <v>0.0138623561066563</v>
      </c>
      <c r="E27" s="3">
        <v>0.0143524828348252</v>
      </c>
      <c r="F27" s="3">
        <v>0.0997242119769809</v>
      </c>
      <c r="G27" s="3">
        <v>0.0375766748927435</v>
      </c>
      <c r="H27" s="3">
        <v>0.128922893156601</v>
      </c>
      <c r="I27" s="3">
        <v>0.0537775893087149</v>
      </c>
      <c r="J27" s="3">
        <v>0.0788081144280323</v>
      </c>
      <c r="K27" s="3">
        <v>0.0623713425215687</v>
      </c>
      <c r="L27" s="3">
        <v>0.0784487077713014</v>
      </c>
      <c r="M27" s="3">
        <v>0.0260819475799034</v>
      </c>
      <c r="N27" s="3">
        <v>0.0358309655160785</v>
      </c>
      <c r="O27" s="2">
        <v>0.0529165484998944</v>
      </c>
      <c r="P27" s="2">
        <v>0.0428477089808377</v>
      </c>
      <c r="Q27" s="2">
        <v>0.229500109945902</v>
      </c>
    </row>
    <row x14ac:dyDescent="0.25" r="28" customHeight="1" ht="17.25">
      <c r="A28" s="24">
        <v>43891</v>
      </c>
      <c r="B28" s="3">
        <v>10956.5236943039</v>
      </c>
      <c r="C28" s="3">
        <v>0.0444286677971648</v>
      </c>
      <c r="D28" s="3">
        <v>0.013898357200762</v>
      </c>
      <c r="E28" s="3">
        <v>0.0146713170257295</v>
      </c>
      <c r="F28" s="3">
        <v>0.0994782727681466</v>
      </c>
      <c r="G28" s="3">
        <v>0.0374933633695452</v>
      </c>
      <c r="H28" s="3">
        <v>0.129368613698722</v>
      </c>
      <c r="I28" s="3">
        <v>0.0540774890440264</v>
      </c>
      <c r="J28" s="3">
        <v>0.0796569599903122</v>
      </c>
      <c r="K28" s="3">
        <v>0.0618246362447877</v>
      </c>
      <c r="L28" s="3">
        <v>0.0789059726208389</v>
      </c>
      <c r="M28" s="3">
        <v>0.0262227069450105</v>
      </c>
      <c r="N28" s="3">
        <v>0.0362476732062287</v>
      </c>
      <c r="O28" s="2">
        <v>0.0527246617146275</v>
      </c>
      <c r="P28" s="2">
        <v>0.0417323570152967</v>
      </c>
      <c r="Q28" s="2">
        <v>0.229268951358802</v>
      </c>
    </row>
    <row x14ac:dyDescent="0.25" r="29" customHeight="1" ht="17.25">
      <c r="A29" s="24">
        <v>43922</v>
      </c>
      <c r="B29" s="3">
        <v>10948.160302939</v>
      </c>
      <c r="C29" s="3">
        <v>0.0454941345549934</v>
      </c>
      <c r="D29" s="3">
        <v>0.0140426098832051</v>
      </c>
      <c r="E29" s="3">
        <v>0.0146025823994311</v>
      </c>
      <c r="F29" s="3">
        <v>0.0995682886997441</v>
      </c>
      <c r="G29" s="3">
        <v>0.0375588735536421</v>
      </c>
      <c r="H29" s="3">
        <v>0.128114111660045</v>
      </c>
      <c r="I29" s="3">
        <v>0.0545132114979366</v>
      </c>
      <c r="J29" s="3">
        <v>0.0790286917287453</v>
      </c>
      <c r="K29" s="3">
        <v>0.0625394047281785</v>
      </c>
      <c r="L29" s="3">
        <v>0.078791939069374</v>
      </c>
      <c r="M29" s="3">
        <v>0.026427299846872</v>
      </c>
      <c r="N29" s="3">
        <v>0.0363615779220507</v>
      </c>
      <c r="O29" s="2">
        <v>0.0531955653829774</v>
      </c>
      <c r="P29" s="2">
        <v>0.0400737631216279</v>
      </c>
      <c r="Q29" s="2">
        <v>0.229687945951177</v>
      </c>
    </row>
    <row x14ac:dyDescent="0.25" r="30" customHeight="1" ht="17.25">
      <c r="A30" s="24">
        <v>43952</v>
      </c>
      <c r="B30" s="3">
        <v>11013.5296743323</v>
      </c>
      <c r="C30" s="3">
        <v>0.0448741454617362</v>
      </c>
      <c r="D30" s="3">
        <v>0.0138443860559786</v>
      </c>
      <c r="E30" s="3">
        <v>0.0146233363209282</v>
      </c>
      <c r="F30" s="3">
        <v>0.0987770907869543</v>
      </c>
      <c r="G30" s="3">
        <v>0.0374756829801528</v>
      </c>
      <c r="H30" s="3">
        <v>0.127812106448474</v>
      </c>
      <c r="I30" s="3">
        <v>0.0543594130651521</v>
      </c>
      <c r="J30" s="3">
        <v>0.079568239839193</v>
      </c>
      <c r="K30" s="3">
        <v>0.061830920590313</v>
      </c>
      <c r="L30" s="3">
        <v>0.0792328891027279</v>
      </c>
      <c r="M30" s="3">
        <v>0.0261510419795855</v>
      </c>
      <c r="N30" s="3">
        <v>0.036009717023976</v>
      </c>
      <c r="O30" s="2">
        <v>0.0523915139111893</v>
      </c>
      <c r="P30" s="2">
        <v>0.0430948821548328</v>
      </c>
      <c r="Q30" s="2">
        <v>0.229954634278806</v>
      </c>
    </row>
    <row x14ac:dyDescent="0.25" r="31" customHeight="1" ht="17.25">
      <c r="A31" s="24">
        <v>43983</v>
      </c>
      <c r="B31" s="3">
        <v>10997.5156119683</v>
      </c>
      <c r="C31" s="3">
        <v>0.0457229103245248</v>
      </c>
      <c r="D31" s="3">
        <v>0.0139561860022305</v>
      </c>
      <c r="E31" s="3">
        <v>0.0144979359004845</v>
      </c>
      <c r="F31" s="3">
        <v>0.0999686781334115</v>
      </c>
      <c r="G31" s="3">
        <v>0.0374482056105828</v>
      </c>
      <c r="H31" s="3">
        <v>0.128524361539768</v>
      </c>
      <c r="I31" s="3">
        <v>0.0551750702324929</v>
      </c>
      <c r="J31" s="3">
        <v>0.0813721327011383</v>
      </c>
      <c r="K31" s="3">
        <v>0.0631111270172653</v>
      </c>
      <c r="L31" s="3">
        <v>0.0809895548154202</v>
      </c>
      <c r="M31" s="3">
        <v>0.0261183500141354</v>
      </c>
      <c r="N31" s="3">
        <v>0.0357854457507187</v>
      </c>
      <c r="O31" s="2">
        <v>0.0524874509884114</v>
      </c>
      <c r="P31" s="2">
        <v>0.0391402467026479</v>
      </c>
      <c r="Q31" s="2">
        <v>0.225702344266768</v>
      </c>
    </row>
    <row x14ac:dyDescent="0.25" r="32" customHeight="1" ht="17.25">
      <c r="A32" s="24">
        <v>44013</v>
      </c>
      <c r="B32" s="3">
        <v>11069.0899989795</v>
      </c>
      <c r="C32" s="3">
        <v>0.0452768965770658</v>
      </c>
      <c r="D32" s="3">
        <v>0.0138773379850247</v>
      </c>
      <c r="E32" s="3">
        <v>0.0145941952362347</v>
      </c>
      <c r="F32" s="3">
        <v>0.0983246265505541</v>
      </c>
      <c r="G32" s="3">
        <v>0.0374288758588197</v>
      </c>
      <c r="H32" s="3">
        <v>0.128144917735838</v>
      </c>
      <c r="I32" s="3">
        <v>0.0552147573552978</v>
      </c>
      <c r="J32" s="3">
        <v>0.0808243097399257</v>
      </c>
      <c r="K32" s="3">
        <v>0.062709166144616</v>
      </c>
      <c r="L32" s="3">
        <v>0.0803636183057553</v>
      </c>
      <c r="M32" s="3">
        <v>0.0262726328026141</v>
      </c>
      <c r="N32" s="3">
        <v>0.0361586669492947</v>
      </c>
      <c r="O32" s="2">
        <v>0.0524119319159333</v>
      </c>
      <c r="P32" s="2">
        <v>0.0404010360060019</v>
      </c>
      <c r="Q32" s="2">
        <v>0.227997030837024</v>
      </c>
    </row>
    <row x14ac:dyDescent="0.25" r="33" customHeight="1" ht="17.25">
      <c r="A33" s="24">
        <v>44044</v>
      </c>
      <c r="B33" s="3">
        <v>11112.4520425942</v>
      </c>
      <c r="C33" s="3">
        <v>0.045595698090242</v>
      </c>
      <c r="D33" s="3">
        <v>0.013926727836135</v>
      </c>
      <c r="E33" s="3">
        <v>0.0145248090086207</v>
      </c>
      <c r="F33" s="3">
        <v>0.0986595664224752</v>
      </c>
      <c r="G33" s="3">
        <v>0.0373570026817896</v>
      </c>
      <c r="H33" s="3">
        <v>0.127306175821615</v>
      </c>
      <c r="I33" s="3">
        <v>0.055019118816479</v>
      </c>
      <c r="J33" s="3">
        <v>0.0806124640163691</v>
      </c>
      <c r="K33" s="3">
        <v>0.0625613158016263</v>
      </c>
      <c r="L33" s="3">
        <v>0.0805661772280734</v>
      </c>
      <c r="M33" s="3">
        <v>0.0264274972442555</v>
      </c>
      <c r="N33" s="3">
        <v>0.036199411324122</v>
      </c>
      <c r="O33" s="2">
        <v>0.0525028053058094</v>
      </c>
      <c r="P33" s="2">
        <v>0.0408545215756723</v>
      </c>
      <c r="Q33" s="2">
        <v>0.227886708826715</v>
      </c>
    </row>
    <row x14ac:dyDescent="0.25" r="34" customHeight="1" ht="17.25">
      <c r="A34" s="24">
        <v>44075</v>
      </c>
      <c r="B34" s="3">
        <v>11129.4167953512</v>
      </c>
      <c r="C34" s="3">
        <v>0.0453305481487252</v>
      </c>
      <c r="D34" s="3">
        <v>0.0139333937326382</v>
      </c>
      <c r="E34" s="3">
        <v>0.0145537968791257</v>
      </c>
      <c r="F34" s="3">
        <v>0.0985678545685755</v>
      </c>
      <c r="G34" s="3">
        <v>0.0370012497849793</v>
      </c>
      <c r="H34" s="3">
        <v>0.126647276242049</v>
      </c>
      <c r="I34" s="3">
        <v>0.0545945795823041</v>
      </c>
      <c r="J34" s="3">
        <v>0.0801652731706341</v>
      </c>
      <c r="K34" s="3">
        <v>0.0623716775834835</v>
      </c>
      <c r="L34" s="3">
        <v>0.0804601705344662</v>
      </c>
      <c r="M34" s="3">
        <v>0.0265293253335606</v>
      </c>
      <c r="N34" s="3">
        <v>0.0362446210971105</v>
      </c>
      <c r="O34" s="2">
        <v>0.0526755126026401</v>
      </c>
      <c r="P34" s="2">
        <v>0.0411481855557121</v>
      </c>
      <c r="Q34" s="2">
        <v>0.229776535183996</v>
      </c>
    </row>
    <row x14ac:dyDescent="0.25" r="35" customHeight="1" ht="17.25">
      <c r="A35" s="24">
        <v>44105</v>
      </c>
      <c r="B35" s="3">
        <v>11187.2529421224</v>
      </c>
      <c r="C35" s="3">
        <v>0.0450463153460451</v>
      </c>
      <c r="D35" s="3">
        <v>0.0137920929497457</v>
      </c>
      <c r="E35" s="3">
        <v>0.0143622775966644</v>
      </c>
      <c r="F35" s="3">
        <v>0.0982975144873544</v>
      </c>
      <c r="G35" s="3">
        <v>0.0372997553199004</v>
      </c>
      <c r="H35" s="3">
        <v>0.127475973353095</v>
      </c>
      <c r="I35" s="3">
        <v>0.0544547307775738</v>
      </c>
      <c r="J35" s="3">
        <v>0.0799102309345585</v>
      </c>
      <c r="K35" s="3">
        <v>0.0620065791582452</v>
      </c>
      <c r="L35" s="3">
        <v>0.0803163584472677</v>
      </c>
      <c r="M35" s="3">
        <v>0.0263799706747399</v>
      </c>
      <c r="N35" s="3">
        <v>0.036024791728841</v>
      </c>
      <c r="O35" s="2">
        <v>0.052175201251177</v>
      </c>
      <c r="P35" s="2">
        <v>0.0412913368791236</v>
      </c>
      <c r="Q35" s="2">
        <v>0.231166871095668</v>
      </c>
    </row>
    <row x14ac:dyDescent="0.25" r="36" customHeight="1" ht="17.25">
      <c r="A36" s="24">
        <v>44136</v>
      </c>
      <c r="B36" s="3">
        <v>11169.4186347738</v>
      </c>
      <c r="C36" s="3">
        <v>0.0446172772134084</v>
      </c>
      <c r="D36" s="3">
        <v>0.0138936794057836</v>
      </c>
      <c r="E36" s="3">
        <v>0.0144726084129944</v>
      </c>
      <c r="F36" s="3">
        <v>0.0976067225885586</v>
      </c>
      <c r="G36" s="3">
        <v>0.0367067197886567</v>
      </c>
      <c r="H36" s="3">
        <v>0.127399289977815</v>
      </c>
      <c r="I36" s="3">
        <v>0.0545658756364728</v>
      </c>
      <c r="J36" s="3">
        <v>0.0797910376545547</v>
      </c>
      <c r="K36" s="3">
        <v>0.0625630051804342</v>
      </c>
      <c r="L36" s="3">
        <v>0.0806874233054772</v>
      </c>
      <c r="M36" s="3">
        <v>0.0265518209351573</v>
      </c>
      <c r="N36" s="3">
        <v>0.0361196755291953</v>
      </c>
      <c r="O36" s="2">
        <v>0.0526637127365309</v>
      </c>
      <c r="P36" s="2">
        <v>0.0408028377157301</v>
      </c>
      <c r="Q36" s="2">
        <v>0.23155831391923</v>
      </c>
    </row>
    <row x14ac:dyDescent="0.25" r="37" customHeight="1" ht="17.25">
      <c r="A37" s="24">
        <v>44166</v>
      </c>
      <c r="B37" s="3">
        <v>11183.4909157716</v>
      </c>
      <c r="C37" s="3">
        <v>0.0459496315328985</v>
      </c>
      <c r="D37" s="3">
        <v>0.0140250882192056</v>
      </c>
      <c r="E37" s="3">
        <v>0.0146751085481192</v>
      </c>
      <c r="F37" s="3">
        <v>0.0977507395168413</v>
      </c>
      <c r="G37" s="3">
        <v>0.0370169903599415</v>
      </c>
      <c r="H37" s="3">
        <v>0.126734762998197</v>
      </c>
      <c r="I37" s="3">
        <v>0.0553742620885209</v>
      </c>
      <c r="J37" s="3">
        <v>0.0804175462237333</v>
      </c>
      <c r="K37" s="3">
        <v>0.0627646586975908</v>
      </c>
      <c r="L37" s="3">
        <v>0.0813357923997513</v>
      </c>
      <c r="M37" s="3">
        <v>0.0266939150663288</v>
      </c>
      <c r="N37" s="3">
        <v>0.0364738935825808</v>
      </c>
      <c r="O37" s="2">
        <v>0.0526752855428649</v>
      </c>
      <c r="P37" s="2">
        <v>0.0426184230183579</v>
      </c>
      <c r="Q37" s="2">
        <v>0.225493902205068</v>
      </c>
    </row>
    <row x14ac:dyDescent="0.25" r="38" customHeight="1" ht="17.25">
      <c r="A38" s="24">
        <v>44197</v>
      </c>
      <c r="B38" s="3">
        <v>11244.6356090395</v>
      </c>
      <c r="C38" s="3">
        <v>0.0460940686555714</v>
      </c>
      <c r="D38" s="3">
        <v>0.0140759453056244</v>
      </c>
      <c r="E38" s="3">
        <v>0.0146149340671958</v>
      </c>
      <c r="F38" s="3">
        <v>0.0976072933802789</v>
      </c>
      <c r="G38" s="3">
        <v>0.0372291131206866</v>
      </c>
      <c r="H38" s="3">
        <v>0.126531620518917</v>
      </c>
      <c r="I38" s="3">
        <v>0.0553076957446351</v>
      </c>
      <c r="J38" s="3">
        <v>0.079750443894427</v>
      </c>
      <c r="K38" s="3">
        <v>0.0628002484978236</v>
      </c>
      <c r="L38" s="3">
        <v>0.083250204465633</v>
      </c>
      <c r="M38" s="3">
        <v>0.0264597053285718</v>
      </c>
      <c r="N38" s="3">
        <v>0.0360534056428917</v>
      </c>
      <c r="O38" s="2">
        <v>0.0524614287508471</v>
      </c>
      <c r="P38" s="2">
        <v>0.0441855201647902</v>
      </c>
      <c r="Q38" s="2">
        <v>0.223578372462106</v>
      </c>
    </row>
    <row x14ac:dyDescent="0.25" r="39" customHeight="1" ht="17.25">
      <c r="A39" s="24">
        <v>44228</v>
      </c>
      <c r="B39" s="3">
        <v>11172.7301730525</v>
      </c>
      <c r="C39" s="3">
        <v>0.0447366749928862</v>
      </c>
      <c r="D39" s="3">
        <v>0.0136346628305699</v>
      </c>
      <c r="E39" s="3">
        <v>0.0142350341791505</v>
      </c>
      <c r="F39" s="3">
        <v>0.0975724535375489</v>
      </c>
      <c r="G39" s="3">
        <v>0.0363345653318393</v>
      </c>
      <c r="H39" s="3">
        <v>0.127073820559594</v>
      </c>
      <c r="I39" s="3">
        <v>0.0538052007696943</v>
      </c>
      <c r="J39" s="3">
        <v>0.0787766008527671</v>
      </c>
      <c r="K39" s="3">
        <v>0.0622736241744643</v>
      </c>
      <c r="L39" s="3">
        <v>0.0819753424735446</v>
      </c>
      <c r="M39" s="3">
        <v>0.0264265912427546</v>
      </c>
      <c r="N39" s="3">
        <v>0.0359402708286439</v>
      </c>
      <c r="O39" s="2">
        <v>0.0527354476264687</v>
      </c>
      <c r="P39" s="2">
        <v>0.0449201105760998</v>
      </c>
      <c r="Q39" s="2">
        <v>0.229559600023974</v>
      </c>
    </row>
    <row x14ac:dyDescent="0.25" r="40" customHeight="1" ht="17.25">
      <c r="A40" s="24">
        <v>44256</v>
      </c>
      <c r="B40" s="3">
        <v>11252.3601577231</v>
      </c>
      <c r="C40" s="3">
        <v>0.0441544092717777</v>
      </c>
      <c r="D40" s="3">
        <v>0.0138187022956354</v>
      </c>
      <c r="E40" s="3">
        <v>0.0144713674707812</v>
      </c>
      <c r="F40" s="3">
        <v>0.0978079235268595</v>
      </c>
      <c r="G40" s="3">
        <v>0.0367962259472034</v>
      </c>
      <c r="H40" s="3">
        <v>0.128051591563254</v>
      </c>
      <c r="I40" s="3">
        <v>0.0538997680520569</v>
      </c>
      <c r="J40" s="3">
        <v>0.0793478452408983</v>
      </c>
      <c r="K40" s="3">
        <v>0.0613082587206186</v>
      </c>
      <c r="L40" s="3">
        <v>0.0818080902518379</v>
      </c>
      <c r="M40" s="3">
        <v>0.0264762298366633</v>
      </c>
      <c r="N40" s="3">
        <v>0.0363384424940674</v>
      </c>
      <c r="O40" s="2">
        <v>0.0521864590044708</v>
      </c>
      <c r="P40" s="2">
        <v>0.0434447794097136</v>
      </c>
      <c r="Q40" s="2">
        <v>0.230089906914162</v>
      </c>
    </row>
    <row x14ac:dyDescent="0.25" r="41" customHeight="1" ht="17.25">
      <c r="A41" s="24">
        <v>44287</v>
      </c>
      <c r="B41" s="3">
        <v>11236.3664549166</v>
      </c>
      <c r="C41" s="3">
        <v>0.045334973897307</v>
      </c>
      <c r="D41" s="3">
        <v>0.0139447808061531</v>
      </c>
      <c r="E41" s="3">
        <v>0.0144431286432524</v>
      </c>
      <c r="F41" s="3">
        <v>0.0973078340390187</v>
      </c>
      <c r="G41" s="3">
        <v>0.0366574995460111</v>
      </c>
      <c r="H41" s="3">
        <v>0.126169023723492</v>
      </c>
      <c r="I41" s="3">
        <v>0.0547079679744487</v>
      </c>
      <c r="J41" s="3">
        <v>0.0791690767551864</v>
      </c>
      <c r="K41" s="3">
        <v>0.0625337980541383</v>
      </c>
      <c r="L41" s="3">
        <v>0.0824080165419899</v>
      </c>
      <c r="M41" s="3">
        <v>0.0267559038773175</v>
      </c>
      <c r="N41" s="3">
        <v>0.0364555011682639</v>
      </c>
      <c r="O41" s="2">
        <v>0.0528626445728471</v>
      </c>
      <c r="P41" s="2">
        <v>0.0419701375358622</v>
      </c>
      <c r="Q41" s="2">
        <v>0.229279712864712</v>
      </c>
    </row>
    <row x14ac:dyDescent="0.25" r="42" customHeight="1" ht="17.25">
      <c r="A42" s="24">
        <v>44317</v>
      </c>
      <c r="B42" s="3">
        <v>11307.4894812516</v>
      </c>
      <c r="C42" s="3">
        <v>0.0445600657236874</v>
      </c>
      <c r="D42" s="3">
        <v>0.0136995625669866</v>
      </c>
      <c r="E42" s="3">
        <v>0.0144074449331298</v>
      </c>
      <c r="F42" s="3">
        <v>0.0969394367765024</v>
      </c>
      <c r="G42" s="3">
        <v>0.0366414062434442</v>
      </c>
      <c r="H42" s="3">
        <v>0.12627122368592</v>
      </c>
      <c r="I42" s="3">
        <v>0.0543504466373955</v>
      </c>
      <c r="J42" s="3">
        <v>0.0793648750971042</v>
      </c>
      <c r="K42" s="3">
        <v>0.0616106132106963</v>
      </c>
      <c r="L42" s="3">
        <v>0.0825620426651844</v>
      </c>
      <c r="M42" s="3">
        <v>0.0263855806783474</v>
      </c>
      <c r="N42" s="3">
        <v>0.0359979643081519</v>
      </c>
      <c r="O42" s="2">
        <v>0.0518963917632489</v>
      </c>
      <c r="P42" s="2">
        <v>0.0449590861684615</v>
      </c>
      <c r="Q42" s="2">
        <v>0.23035385954174</v>
      </c>
    </row>
    <row x14ac:dyDescent="0.25" r="43" customHeight="1" ht="17.25">
      <c r="A43" s="24">
        <v>44348</v>
      </c>
      <c r="B43" s="3">
        <v>11294.081579936</v>
      </c>
      <c r="C43" s="3">
        <v>0.0454905656935067</v>
      </c>
      <c r="D43" s="3">
        <v>0.0138543249372524</v>
      </c>
      <c r="E43" s="3">
        <v>0.0143285548705308</v>
      </c>
      <c r="F43" s="3">
        <v>0.0979329557392361</v>
      </c>
      <c r="G43" s="3">
        <v>0.0365452964276756</v>
      </c>
      <c r="H43" s="3">
        <v>0.126793811184372</v>
      </c>
      <c r="I43" s="3">
        <v>0.0551597100116015</v>
      </c>
      <c r="J43" s="3">
        <v>0.0812523202930147</v>
      </c>
      <c r="K43" s="3">
        <v>0.0628715396177275</v>
      </c>
      <c r="L43" s="3">
        <v>0.084394313350042</v>
      </c>
      <c r="M43" s="3">
        <v>0.0264420069889019</v>
      </c>
      <c r="N43" s="3">
        <v>0.0359098646635614</v>
      </c>
      <c r="O43" s="2">
        <v>0.0521192855107339</v>
      </c>
      <c r="P43" s="2">
        <v>0.0409911035801547</v>
      </c>
      <c r="Q43" s="2">
        <v>0.225914347131688</v>
      </c>
    </row>
    <row x14ac:dyDescent="0.25" r="44" customHeight="1" ht="17.25">
      <c r="A44" s="24">
        <v>44378</v>
      </c>
      <c r="B44" s="3">
        <v>11351.1806340238</v>
      </c>
      <c r="C44" s="3">
        <v>0.0451294979506099</v>
      </c>
      <c r="D44" s="3">
        <v>0.0137762224678226</v>
      </c>
      <c r="E44" s="3">
        <v>0.0144595910389817</v>
      </c>
      <c r="F44" s="3">
        <v>0.0960402007128379</v>
      </c>
      <c r="G44" s="3">
        <v>0.0366506576597885</v>
      </c>
      <c r="H44" s="3">
        <v>0.126225175844123</v>
      </c>
      <c r="I44" s="3">
        <v>0.0554464195104652</v>
      </c>
      <c r="J44" s="3">
        <v>0.080868905671936</v>
      </c>
      <c r="K44" s="3">
        <v>0.0628302670185053</v>
      </c>
      <c r="L44" s="3">
        <v>0.0840100962404968</v>
      </c>
      <c r="M44" s="3">
        <v>0.0265874842425412</v>
      </c>
      <c r="N44" s="3">
        <v>0.0362378776131393</v>
      </c>
      <c r="O44" s="2">
        <v>0.052120200377985</v>
      </c>
      <c r="P44" s="2">
        <v>0.0423696709276975</v>
      </c>
      <c r="Q44" s="2">
        <v>0.227247732723071</v>
      </c>
    </row>
    <row x14ac:dyDescent="0.25" r="45" customHeight="1" ht="17.25">
      <c r="A45" s="24">
        <v>44409</v>
      </c>
      <c r="B45" s="3">
        <v>11407.8764413028</v>
      </c>
      <c r="C45" s="3">
        <v>0.0451876582865448</v>
      </c>
      <c r="D45" s="3">
        <v>0.0137945679471759</v>
      </c>
      <c r="E45" s="3">
        <v>0.0142958834863172</v>
      </c>
      <c r="F45" s="3">
        <v>0.0970708015866716</v>
      </c>
      <c r="G45" s="3">
        <v>0.0364186532651363</v>
      </c>
      <c r="H45" s="3">
        <v>0.125982966505982</v>
      </c>
      <c r="I45" s="3">
        <v>0.0547518164310402</v>
      </c>
      <c r="J45" s="3">
        <v>0.0801599490942571</v>
      </c>
      <c r="K45" s="3">
        <v>0.0620854354954444</v>
      </c>
      <c r="L45" s="3">
        <v>0.0835930277211172</v>
      </c>
      <c r="M45" s="3">
        <v>0.0266626161385011</v>
      </c>
      <c r="N45" s="3">
        <v>0.0362293469224588</v>
      </c>
      <c r="O45" s="2">
        <v>0.0519865585584924</v>
      </c>
      <c r="P45" s="2">
        <v>0.0426264578115065</v>
      </c>
      <c r="Q45" s="2">
        <v>0.229154260749355</v>
      </c>
    </row>
    <row x14ac:dyDescent="0.25" r="46" customHeight="1" ht="17.25">
      <c r="A46" s="24">
        <v>44440</v>
      </c>
      <c r="B46" s="3">
        <v>11421.5561727261</v>
      </c>
      <c r="C46" s="3">
        <v>0.0451044937786387</v>
      </c>
      <c r="D46" s="3">
        <v>0.0138051687141294</v>
      </c>
      <c r="E46" s="3">
        <v>0.0143946240483606</v>
      </c>
      <c r="F46" s="3">
        <v>0.0965867533709108</v>
      </c>
      <c r="G46" s="3">
        <v>0.0361072077567827</v>
      </c>
      <c r="H46" s="3">
        <v>0.124981540717077</v>
      </c>
      <c r="I46" s="3">
        <v>0.0546048644643482</v>
      </c>
      <c r="J46" s="3">
        <v>0.0800554997835292</v>
      </c>
      <c r="K46" s="3">
        <v>0.0622134945579937</v>
      </c>
      <c r="L46" s="3">
        <v>0.0838848816562167</v>
      </c>
      <c r="M46" s="3">
        <v>0.0268464492849928</v>
      </c>
      <c r="N46" s="3">
        <v>0.0363619718707478</v>
      </c>
      <c r="O46" s="2">
        <v>0.0523348115089552</v>
      </c>
      <c r="P46" s="2">
        <v>0.0430107306191238</v>
      </c>
      <c r="Q46" s="2">
        <v>0.229707507868193</v>
      </c>
    </row>
    <row x14ac:dyDescent="0.25" r="47" customHeight="1" ht="17.25">
      <c r="A47" s="24">
        <v>44470</v>
      </c>
      <c r="B47" s="3">
        <v>11469.2272053425</v>
      </c>
      <c r="C47" s="3">
        <v>0.0448818741973098</v>
      </c>
      <c r="D47" s="3">
        <v>0.0136710800492041</v>
      </c>
      <c r="E47" s="3">
        <v>0.014224987046217</v>
      </c>
      <c r="F47" s="3">
        <v>0.0960927358986869</v>
      </c>
      <c r="G47" s="3">
        <v>0.0364422707031543</v>
      </c>
      <c r="H47" s="3">
        <v>0.125581063029098</v>
      </c>
      <c r="I47" s="3">
        <v>0.0546729231148182</v>
      </c>
      <c r="J47" s="3">
        <v>0.0799123696812907</v>
      </c>
      <c r="K47" s="3">
        <v>0.0621079884747867</v>
      </c>
      <c r="L47" s="3">
        <v>0.0839105274602329</v>
      </c>
      <c r="M47" s="3">
        <v>0.0266758889140474</v>
      </c>
      <c r="N47" s="3">
        <v>0.03611331236321</v>
      </c>
      <c r="O47" s="2">
        <v>0.0518523286976119</v>
      </c>
      <c r="P47" s="2">
        <v>0.0432683293864824</v>
      </c>
      <c r="Q47" s="2">
        <v>0.23059232098385</v>
      </c>
    </row>
    <row x14ac:dyDescent="0.25" r="48" customHeight="1" ht="17.25">
      <c r="A48" s="24">
        <v>44501</v>
      </c>
      <c r="B48" s="3">
        <v>11464.132749059</v>
      </c>
      <c r="C48" s="3">
        <v>0.0443549914202422</v>
      </c>
      <c r="D48" s="3">
        <v>0.0137766402827195</v>
      </c>
      <c r="E48" s="3">
        <v>0.0142738518189456</v>
      </c>
      <c r="F48" s="3">
        <v>0.0958532812735622</v>
      </c>
      <c r="G48" s="3">
        <v>0.0358467648840675</v>
      </c>
      <c r="H48" s="3">
        <v>0.125896775243977</v>
      </c>
      <c r="I48" s="3">
        <v>0.0544531831151278</v>
      </c>
      <c r="J48" s="3">
        <v>0.0795882964335054</v>
      </c>
      <c r="K48" s="3">
        <v>0.0622257157776668</v>
      </c>
      <c r="L48" s="3">
        <v>0.0839712138044045</v>
      </c>
      <c r="M48" s="3">
        <v>0.026823231507171</v>
      </c>
      <c r="N48" s="3">
        <v>0.0362238136548996</v>
      </c>
      <c r="O48" s="2">
        <v>0.0522200941417135</v>
      </c>
      <c r="P48" s="2">
        <v>0.0427250728667962</v>
      </c>
      <c r="Q48" s="2">
        <v>0.231767073775201</v>
      </c>
    </row>
    <row x14ac:dyDescent="0.25" r="49" customHeight="1" ht="17.25">
      <c r="A49" s="24">
        <v>44531</v>
      </c>
      <c r="B49" s="3">
        <v>11482.4323320512</v>
      </c>
      <c r="C49" s="3">
        <v>0.0456112250046005</v>
      </c>
      <c r="D49" s="3">
        <v>0.0138948254601538</v>
      </c>
      <c r="E49" s="3">
        <v>0.0144938388711366</v>
      </c>
      <c r="F49" s="3">
        <v>0.0959882709012172</v>
      </c>
      <c r="G49" s="3">
        <v>0.0361563358864102</v>
      </c>
      <c r="H49" s="3">
        <v>0.125244096765895</v>
      </c>
      <c r="I49" s="3">
        <v>0.0552099804935699</v>
      </c>
      <c r="J49" s="3">
        <v>0.0801287380611429</v>
      </c>
      <c r="K49" s="3">
        <v>0.0624068138204957</v>
      </c>
      <c r="L49" s="3">
        <v>0.084670493443335</v>
      </c>
      <c r="M49" s="3">
        <v>0.0269658795324282</v>
      </c>
      <c r="N49" s="3">
        <v>0.0365485943282116</v>
      </c>
      <c r="O49" s="2">
        <v>0.0522413239523243</v>
      </c>
      <c r="P49" s="2">
        <v>0.0446188303568634</v>
      </c>
      <c r="Q49" s="2">
        <v>0.225820753122216</v>
      </c>
    </row>
    <row x14ac:dyDescent="0.25" r="50" customHeight="1" ht="17.25">
      <c r="A50" s="24">
        <v>44562</v>
      </c>
      <c r="B50" s="3">
        <v>11475.4488514315</v>
      </c>
      <c r="C50" s="3">
        <v>0.0459239184797353</v>
      </c>
      <c r="D50" s="3">
        <v>0.0139650434799961</v>
      </c>
      <c r="E50" s="3">
        <v>0.0144802124732969</v>
      </c>
      <c r="F50" s="3">
        <v>0.0964909881684841</v>
      </c>
      <c r="G50" s="3">
        <v>0.0366076608749081</v>
      </c>
      <c r="H50" s="3">
        <v>0.125735093628863</v>
      </c>
      <c r="I50" s="3">
        <v>0.0551384062347116</v>
      </c>
      <c r="J50" s="3">
        <v>0.0799115251382525</v>
      </c>
      <c r="K50" s="3">
        <v>0.0627909035856537</v>
      </c>
      <c r="L50" s="3">
        <v>0.0857973714913853</v>
      </c>
      <c r="M50" s="3">
        <v>0.0268405896278393</v>
      </c>
      <c r="N50" s="3">
        <v>0.0362736371433822</v>
      </c>
      <c r="O50" s="2">
        <v>0.0518854041641779</v>
      </c>
      <c r="P50" s="2">
        <v>0.0419051800911735</v>
      </c>
      <c r="Q50" s="2">
        <v>0.22625406541814</v>
      </c>
    </row>
    <row x14ac:dyDescent="0.25" r="51" customHeight="1" ht="17.25">
      <c r="A51" s="24">
        <v>44593</v>
      </c>
      <c r="B51" s="3">
        <v>11400.7264876698</v>
      </c>
      <c r="C51" s="3">
        <v>0.0448243221806662</v>
      </c>
      <c r="D51" s="3">
        <v>0.0136296891761483</v>
      </c>
      <c r="E51" s="3">
        <v>0.0140941212208704</v>
      </c>
      <c r="F51" s="3">
        <v>0.0960672258644495</v>
      </c>
      <c r="G51" s="3">
        <v>0.0356032099233316</v>
      </c>
      <c r="H51" s="3">
        <v>0.125898686898239</v>
      </c>
      <c r="I51" s="3">
        <v>0.0539166614944148</v>
      </c>
      <c r="J51" s="3">
        <v>0.0793365011937482</v>
      </c>
      <c r="K51" s="3">
        <v>0.0625519791977306</v>
      </c>
      <c r="L51" s="3">
        <v>0.0848686624540069</v>
      </c>
      <c r="M51" s="3">
        <v>0.0269119087179164</v>
      </c>
      <c r="N51" s="3">
        <v>0.036289902205951</v>
      </c>
      <c r="O51" s="2">
        <v>0.0523296989860142</v>
      </c>
      <c r="P51" s="2">
        <v>0.042333154990454</v>
      </c>
      <c r="Q51" s="2">
        <v>0.231344275496058</v>
      </c>
    </row>
    <row x14ac:dyDescent="0.25" r="52" customHeight="1" ht="17.25">
      <c r="A52" s="24">
        <v>44621</v>
      </c>
      <c r="B52" s="3">
        <v>11479.1512304705</v>
      </c>
      <c r="C52" s="3">
        <v>0.0442352296050625</v>
      </c>
      <c r="D52" s="3">
        <v>0.0137888961886706</v>
      </c>
      <c r="E52" s="3">
        <v>0.0144517007810714</v>
      </c>
      <c r="F52" s="3">
        <v>0.0962534694995186</v>
      </c>
      <c r="G52" s="3">
        <v>0.0361030542856646</v>
      </c>
      <c r="H52" s="3">
        <v>0.12682563216114</v>
      </c>
      <c r="I52" s="3">
        <v>0.0539674308991084</v>
      </c>
      <c r="J52" s="3">
        <v>0.0797625854757771</v>
      </c>
      <c r="K52" s="3">
        <v>0.0615706487583213</v>
      </c>
      <c r="L52" s="3">
        <v>0.0845993652927304</v>
      </c>
      <c r="M52" s="3">
        <v>0.0269481619372467</v>
      </c>
      <c r="N52" s="3">
        <v>0.0366597912647988</v>
      </c>
      <c r="O52" s="2">
        <v>0.0518127611905423</v>
      </c>
      <c r="P52" s="2">
        <v>0.0409230922093188</v>
      </c>
      <c r="Q52" s="2">
        <v>0.232098180451029</v>
      </c>
    </row>
    <row x14ac:dyDescent="0.25" r="53" customHeight="1" ht="17.25">
      <c r="A53" s="24">
        <v>44652</v>
      </c>
      <c r="B53" s="3">
        <v>11458.9966612635</v>
      </c>
      <c r="C53" s="3">
        <v>0.0453412836995988</v>
      </c>
      <c r="D53" s="3">
        <v>0.0139136049745723</v>
      </c>
      <c r="E53" s="3">
        <v>0.0143434760974765</v>
      </c>
      <c r="F53" s="3">
        <v>0.0957051493555662</v>
      </c>
      <c r="G53" s="3">
        <v>0.0360709671804984</v>
      </c>
      <c r="H53" s="3">
        <v>0.125145731208321</v>
      </c>
      <c r="I53" s="3">
        <v>0.0547562943165679</v>
      </c>
      <c r="J53" s="3">
        <v>0.0795972966087117</v>
      </c>
      <c r="K53" s="3">
        <v>0.0627885874749358</v>
      </c>
      <c r="L53" s="3">
        <v>0.0852632265726271</v>
      </c>
      <c r="M53" s="3">
        <v>0.027182091828254</v>
      </c>
      <c r="N53" s="3">
        <v>0.0367247383173207</v>
      </c>
      <c r="O53" s="2">
        <v>0.0523841074545901</v>
      </c>
      <c r="P53" s="2">
        <v>0.0393860906674357</v>
      </c>
      <c r="Q53" s="2">
        <v>0.231397354243524</v>
      </c>
    </row>
    <row x14ac:dyDescent="0.25" r="54" customHeight="1" ht="17.25">
      <c r="A54" s="24">
        <v>44682</v>
      </c>
      <c r="B54" s="3">
        <v>11533.8815889916</v>
      </c>
      <c r="C54" s="3">
        <v>0.044540206746249</v>
      </c>
      <c r="D54" s="3">
        <v>0.0136437155913544</v>
      </c>
      <c r="E54" s="3">
        <v>0.0143140341112502</v>
      </c>
      <c r="F54" s="3">
        <v>0.0956133382052492</v>
      </c>
      <c r="G54" s="3">
        <v>0.0359006400231906</v>
      </c>
      <c r="H54" s="3">
        <v>0.125284769114984</v>
      </c>
      <c r="I54" s="3">
        <v>0.0542439570163949</v>
      </c>
      <c r="J54" s="3">
        <v>0.0795858656807774</v>
      </c>
      <c r="K54" s="3">
        <v>0.0617122960982335</v>
      </c>
      <c r="L54" s="3">
        <v>0.0852465761796985</v>
      </c>
      <c r="M54" s="3">
        <v>0.0268480427934269</v>
      </c>
      <c r="N54" s="3">
        <v>0.0363306707181866</v>
      </c>
      <c r="O54" s="2">
        <v>0.0514959851357358</v>
      </c>
      <c r="P54" s="2">
        <v>0.04212472463741</v>
      </c>
      <c r="Q54" s="2">
        <v>0.233115177947859</v>
      </c>
    </row>
    <row x14ac:dyDescent="0.25" r="55" customHeight="1" ht="17.25">
      <c r="A55" s="24">
        <v>44713</v>
      </c>
      <c r="B55" s="3">
        <v>11519.9395562186</v>
      </c>
      <c r="C55" s="3">
        <v>0.0454785594480768</v>
      </c>
      <c r="D55" s="3">
        <v>0.0138015338244664</v>
      </c>
      <c r="E55" s="3">
        <v>0.0142296446975805</v>
      </c>
      <c r="F55" s="3">
        <v>0.0964384789446704</v>
      </c>
      <c r="G55" s="3">
        <v>0.035841404590469</v>
      </c>
      <c r="H55" s="3">
        <v>0.125783691293079</v>
      </c>
      <c r="I55" s="3">
        <v>0.0551207042622695</v>
      </c>
      <c r="J55" s="3">
        <v>0.0815257023385144</v>
      </c>
      <c r="K55" s="3">
        <v>0.0630408110049883</v>
      </c>
      <c r="L55" s="3">
        <v>0.0871446655305879</v>
      </c>
      <c r="M55" s="3">
        <v>0.0268895632912038</v>
      </c>
      <c r="N55" s="3">
        <v>0.0362231125334829</v>
      </c>
      <c r="O55" s="2">
        <v>0.0516764649279389</v>
      </c>
      <c r="P55" s="2">
        <v>0.0384124537190082</v>
      </c>
      <c r="Q55" s="2">
        <v>0.228393209593665</v>
      </c>
    </row>
    <row x14ac:dyDescent="0.25" r="56" customHeight="1" ht="17.25">
      <c r="A56" s="24">
        <v>44743</v>
      </c>
      <c r="B56" s="3">
        <v>11563.4348816143</v>
      </c>
      <c r="C56" s="3">
        <v>0.0452379204058718</v>
      </c>
      <c r="D56" s="3">
        <v>0.013754117672413</v>
      </c>
      <c r="E56" s="3">
        <v>0.0143852524944535</v>
      </c>
      <c r="F56" s="3">
        <v>0.0944101453170008</v>
      </c>
      <c r="G56" s="3">
        <v>0.0359669614257558</v>
      </c>
      <c r="H56" s="3">
        <v>0.124950296583948</v>
      </c>
      <c r="I56" s="3">
        <v>0.0555574535763359</v>
      </c>
      <c r="J56" s="3">
        <v>0.0813299222631132</v>
      </c>
      <c r="K56" s="3">
        <v>0.0632224274703342</v>
      </c>
      <c r="L56" s="3">
        <v>0.087011266701398</v>
      </c>
      <c r="M56" s="3">
        <v>0.0270967533862822</v>
      </c>
      <c r="N56" s="3">
        <v>0.0366230461536606</v>
      </c>
      <c r="O56" s="2">
        <v>0.0518435072352351</v>
      </c>
      <c r="P56" s="2">
        <v>0.0396655350259313</v>
      </c>
      <c r="Q56" s="2">
        <v>0.228945394288267</v>
      </c>
    </row>
    <row x14ac:dyDescent="0.25" r="57" customHeight="1" ht="17.25">
      <c r="A57" s="24">
        <v>44774</v>
      </c>
      <c r="B57" s="3">
        <v>11632.3147135884</v>
      </c>
      <c r="C57" s="3">
        <v>0.0450727136297871</v>
      </c>
      <c r="D57" s="3">
        <v>0.0137296139050286</v>
      </c>
      <c r="E57" s="3">
        <v>0.0141953421617068</v>
      </c>
      <c r="F57" s="3">
        <v>0.0958941211657916</v>
      </c>
      <c r="G57" s="3">
        <v>0.0357859747270827</v>
      </c>
      <c r="H57" s="3">
        <v>0.125239695193932</v>
      </c>
      <c r="I57" s="3">
        <v>0.0545276411086401</v>
      </c>
      <c r="J57" s="3">
        <v>0.0802480930120956</v>
      </c>
      <c r="K57" s="3">
        <v>0.0620526035518109</v>
      </c>
      <c r="L57" s="3">
        <v>0.0860735977006709</v>
      </c>
      <c r="M57" s="3">
        <v>0.0270582841295912</v>
      </c>
      <c r="N57" s="3">
        <v>0.0365010194191353</v>
      </c>
      <c r="O57" s="2">
        <v>0.0514705481013801</v>
      </c>
      <c r="P57" s="2">
        <v>0.0399434394761269</v>
      </c>
      <c r="Q57" s="2">
        <v>0.23220731271722</v>
      </c>
    </row>
    <row x14ac:dyDescent="0.25" r="58" customHeight="1" ht="17.25">
      <c r="A58" s="24">
        <v>44805</v>
      </c>
      <c r="B58" s="3">
        <v>11644.7446244297</v>
      </c>
      <c r="C58" s="3">
        <v>0.0450688474922443</v>
      </c>
      <c r="D58" s="3">
        <v>0.0137477693237988</v>
      </c>
      <c r="E58" s="3">
        <v>0.0142778423132058</v>
      </c>
      <c r="F58" s="3">
        <v>0.0951800903149982</v>
      </c>
      <c r="G58" s="3">
        <v>0.0354051405687653</v>
      </c>
      <c r="H58" s="3">
        <v>0.124064743566428</v>
      </c>
      <c r="I58" s="3">
        <v>0.0545653889052518</v>
      </c>
      <c r="J58" s="3">
        <v>0.0803060120669721</v>
      </c>
      <c r="K58" s="3">
        <v>0.0623966192079116</v>
      </c>
      <c r="L58" s="3">
        <v>0.0865961963812809</v>
      </c>
      <c r="M58" s="3">
        <v>0.0272479458012169</v>
      </c>
      <c r="N58" s="3">
        <v>0.036622861547592</v>
      </c>
      <c r="O58" s="2">
        <v>0.0518344813379953</v>
      </c>
      <c r="P58" s="2">
        <v>0.0403990528996364</v>
      </c>
      <c r="Q58" s="2">
        <v>0.232287008272702</v>
      </c>
    </row>
    <row x14ac:dyDescent="0.25" r="59" customHeight="1" ht="17.25">
      <c r="A59" s="24">
        <v>44835</v>
      </c>
      <c r="B59" s="3">
        <v>11690.7390514706</v>
      </c>
      <c r="C59" s="3">
        <v>0.0448498725766252</v>
      </c>
      <c r="D59" s="3">
        <v>0.0135995176487938</v>
      </c>
      <c r="E59" s="3">
        <v>0.014103102021558</v>
      </c>
      <c r="F59" s="3">
        <v>0.0948966065805165</v>
      </c>
      <c r="G59" s="3">
        <v>0.0358014244933817</v>
      </c>
      <c r="H59" s="3">
        <v>0.124633967038224</v>
      </c>
      <c r="I59" s="3">
        <v>0.0545985171907191</v>
      </c>
      <c r="J59" s="3">
        <v>0.080152499207333</v>
      </c>
      <c r="K59" s="3">
        <v>0.0622663966823392</v>
      </c>
      <c r="L59" s="3">
        <v>0.0866306948209185</v>
      </c>
      <c r="M59" s="3">
        <v>0.0271292435153959</v>
      </c>
      <c r="N59" s="3">
        <v>0.0364576475611544</v>
      </c>
      <c r="O59" s="2">
        <v>0.0514567707141763</v>
      </c>
      <c r="P59" s="2">
        <v>0.0405509171497482</v>
      </c>
      <c r="Q59" s="2">
        <v>0.232872822799116</v>
      </c>
    </row>
    <row x14ac:dyDescent="0.25" r="60" customHeight="1" ht="17.25">
      <c r="A60" s="24">
        <v>44866</v>
      </c>
      <c r="B60" s="3">
        <v>11687.9274697308</v>
      </c>
      <c r="C60" s="3">
        <v>0.0443793039304121</v>
      </c>
      <c r="D60" s="3">
        <v>0.0137421997060093</v>
      </c>
      <c r="E60" s="3">
        <v>0.0141995100896274</v>
      </c>
      <c r="F60" s="3">
        <v>0.0944336482647177</v>
      </c>
      <c r="G60" s="3">
        <v>0.0350962717397022</v>
      </c>
      <c r="H60" s="3">
        <v>0.124856305858476</v>
      </c>
      <c r="I60" s="3">
        <v>0.0544050094953925</v>
      </c>
      <c r="J60" s="3">
        <v>0.0799048546450388</v>
      </c>
      <c r="K60" s="3">
        <v>0.0623795949193207</v>
      </c>
      <c r="L60" s="3">
        <v>0.086718294483946</v>
      </c>
      <c r="M60" s="3">
        <v>0.0272532928710575</v>
      </c>
      <c r="N60" s="3">
        <v>0.0365456761887643</v>
      </c>
      <c r="O60" s="2">
        <v>0.0517525305081927</v>
      </c>
      <c r="P60" s="2">
        <v>0.0400440391254818</v>
      </c>
      <c r="Q60" s="2">
        <v>0.234289468173861</v>
      </c>
    </row>
    <row x14ac:dyDescent="0.25" r="61" customHeight="1" ht="17.25">
      <c r="A61" s="24">
        <v>44896</v>
      </c>
      <c r="B61" s="3">
        <v>11705.7834946721</v>
      </c>
      <c r="C61" s="3">
        <v>0.0455849877003375</v>
      </c>
      <c r="D61" s="3">
        <v>0.0138467402140772</v>
      </c>
      <c r="E61" s="3">
        <v>0.0144096674541657</v>
      </c>
      <c r="F61" s="3">
        <v>0.0945626215302569</v>
      </c>
      <c r="G61" s="3">
        <v>0.0355363280066762</v>
      </c>
      <c r="H61" s="3">
        <v>0.124251579780505</v>
      </c>
      <c r="I61" s="3">
        <v>0.0551899466705788</v>
      </c>
      <c r="J61" s="3">
        <v>0.0804427391003256</v>
      </c>
      <c r="K61" s="3">
        <v>0.0626329370194025</v>
      </c>
      <c r="L61" s="3">
        <v>0.0875226235843362</v>
      </c>
      <c r="M61" s="3">
        <v>0.027386354150724</v>
      </c>
      <c r="N61" s="3">
        <v>0.0368441480694873</v>
      </c>
      <c r="O61" s="2">
        <v>0.0517863517021257</v>
      </c>
      <c r="P61" s="2">
        <v>0.0418459697986308</v>
      </c>
      <c r="Q61" s="2">
        <v>0.22815700521837</v>
      </c>
    </row>
    <row x14ac:dyDescent="0.25" r="62" customHeight="1" ht="17.25">
      <c r="A62" s="24">
        <v>44927</v>
      </c>
      <c r="B62" s="3">
        <v>11656.4089880929</v>
      </c>
      <c r="C62" s="3">
        <v>0.0460346463183899</v>
      </c>
      <c r="D62" s="3">
        <v>0.0139561663289233</v>
      </c>
      <c r="E62" s="3">
        <v>0.0144377638230213</v>
      </c>
      <c r="F62" s="3">
        <v>0.0955107268005868</v>
      </c>
      <c r="G62" s="3">
        <v>0.0360268481528322</v>
      </c>
      <c r="H62" s="3">
        <v>0.125126482332642</v>
      </c>
      <c r="I62" s="3">
        <v>0.0552233367821767</v>
      </c>
      <c r="J62" s="3">
        <v>0.0804789319770329</v>
      </c>
      <c r="K62" s="3">
        <v>0.0631207356887266</v>
      </c>
      <c r="L62" s="3">
        <v>0.0864639241515469</v>
      </c>
      <c r="M62" s="3">
        <v>0.0273893170565882</v>
      </c>
      <c r="N62" s="3">
        <v>0.0367624002498228</v>
      </c>
      <c r="O62" s="2">
        <v>0.0516243937711507</v>
      </c>
      <c r="P62" s="2">
        <v>0.0395051207658261</v>
      </c>
      <c r="Q62" s="2">
        <v>0.228339205800733</v>
      </c>
    </row>
    <row x14ac:dyDescent="0.25" r="63" customHeight="1" ht="17.25">
      <c r="A63" s="24">
        <v>44958</v>
      </c>
      <c r="B63" s="3">
        <v>11582.3835373877</v>
      </c>
      <c r="C63" s="3">
        <v>0.0450242574783496</v>
      </c>
      <c r="D63" s="3">
        <v>0.0136243185659602</v>
      </c>
      <c r="E63" s="3">
        <v>0.0140323103966731</v>
      </c>
      <c r="F63" s="3">
        <v>0.0949450013043485</v>
      </c>
      <c r="G63" s="3">
        <v>0.0350285914694747</v>
      </c>
      <c r="H63" s="3">
        <v>0.125280544276603</v>
      </c>
      <c r="I63" s="3">
        <v>0.0541491179038749</v>
      </c>
      <c r="J63" s="3">
        <v>0.0800928737604115</v>
      </c>
      <c r="K63" s="3">
        <v>0.0630058860746816</v>
      </c>
      <c r="L63" s="3">
        <v>0.0857743476852983</v>
      </c>
      <c r="M63" s="3">
        <v>0.0274508788961655</v>
      </c>
      <c r="N63" s="3">
        <v>0.0367537068768284</v>
      </c>
      <c r="O63" s="2">
        <v>0.0520175285405054</v>
      </c>
      <c r="P63" s="2">
        <v>0.0397420668289695</v>
      </c>
      <c r="Q63" s="2">
        <v>0.233078569941856</v>
      </c>
    </row>
    <row x14ac:dyDescent="0.25" r="64" customHeight="1" ht="17.25">
      <c r="A64" s="24">
        <v>44986</v>
      </c>
      <c r="B64" s="3">
        <v>11662.9807782954</v>
      </c>
      <c r="C64" s="3">
        <v>0.0444133369053081</v>
      </c>
      <c r="D64" s="3">
        <v>0.0137961455633093</v>
      </c>
      <c r="E64" s="3">
        <v>0.0144222750351829</v>
      </c>
      <c r="F64" s="3">
        <v>0.0951786045234245</v>
      </c>
      <c r="G64" s="3">
        <v>0.0356093956473418</v>
      </c>
      <c r="H64" s="3">
        <v>0.126189669744964</v>
      </c>
      <c r="I64" s="3">
        <v>0.0541543508784516</v>
      </c>
      <c r="J64" s="3">
        <v>0.0803658207661325</v>
      </c>
      <c r="K64" s="3">
        <v>0.0620111371358738</v>
      </c>
      <c r="L64" s="3">
        <v>0.0854256048821485</v>
      </c>
      <c r="M64" s="3">
        <v>0.0274848178122898</v>
      </c>
      <c r="N64" s="3">
        <v>0.0371044878418103</v>
      </c>
      <c r="O64" s="2">
        <v>0.0515526484542272</v>
      </c>
      <c r="P64" s="2">
        <v>0.0383459525884287</v>
      </c>
      <c r="Q64" s="2">
        <v>0.233945752221107</v>
      </c>
    </row>
    <row x14ac:dyDescent="0.25" r="65" customHeight="1" ht="17.25">
      <c r="A65" s="24">
        <v>45017</v>
      </c>
      <c r="B65" s="3">
        <v>11634.2633532387</v>
      </c>
      <c r="C65" s="3">
        <v>0.0455346426622563</v>
      </c>
      <c r="D65" s="3">
        <v>0.0138942672290016</v>
      </c>
      <c r="E65" s="3">
        <v>0.0142930517145813</v>
      </c>
      <c r="F65" s="3">
        <v>0.0944674211780688</v>
      </c>
      <c r="G65" s="3">
        <v>0.0354967319890406</v>
      </c>
      <c r="H65" s="3">
        <v>0.12442624911378</v>
      </c>
      <c r="I65" s="3">
        <v>0.0550274333755097</v>
      </c>
      <c r="J65" s="3">
        <v>0.0803291517458959</v>
      </c>
      <c r="K65" s="3">
        <v>0.0633555931497471</v>
      </c>
      <c r="L65" s="3">
        <v>0.0862275745076966</v>
      </c>
      <c r="M65" s="3">
        <v>0.02773236739369</v>
      </c>
      <c r="N65" s="3">
        <v>0.0371927809755112</v>
      </c>
      <c r="O65" s="2">
        <v>0.0521413745846919</v>
      </c>
      <c r="P65" s="2">
        <v>0.0368839892226074</v>
      </c>
      <c r="Q65" s="2">
        <v>0.232997371157921</v>
      </c>
    </row>
    <row x14ac:dyDescent="0.25" r="66" customHeight="1" ht="17.25">
      <c r="A66" s="24">
        <v>45047</v>
      </c>
      <c r="B66" s="3">
        <v>11714.3655592125</v>
      </c>
      <c r="C66" s="3">
        <v>0.0446783595394062</v>
      </c>
      <c r="D66" s="3">
        <v>0.0136685754370851</v>
      </c>
      <c r="E66" s="3">
        <v>0.0142935773290608</v>
      </c>
      <c r="F66" s="3">
        <v>0.0945580559550523</v>
      </c>
      <c r="G66" s="3">
        <v>0.0353815919111495</v>
      </c>
      <c r="H66" s="3">
        <v>0.124747915937711</v>
      </c>
      <c r="I66" s="3">
        <v>0.05432805205311</v>
      </c>
      <c r="J66" s="3">
        <v>0.0801116000091699</v>
      </c>
      <c r="K66" s="3">
        <v>0.0620573992238364</v>
      </c>
      <c r="L66" s="3">
        <v>0.085936588325868</v>
      </c>
      <c r="M66" s="3">
        <v>0.0273773504789286</v>
      </c>
      <c r="N66" s="3">
        <v>0.0367966853297892</v>
      </c>
      <c r="O66" s="2">
        <v>0.0512203165202107</v>
      </c>
      <c r="P66" s="2">
        <v>0.0395325100078829</v>
      </c>
      <c r="Q66" s="2">
        <v>0.23531142194174</v>
      </c>
    </row>
    <row x14ac:dyDescent="0.25" r="67" customHeight="1" ht="17.25">
      <c r="A67" s="24">
        <v>45078</v>
      </c>
      <c r="B67" s="3">
        <v>11702.8015325762</v>
      </c>
      <c r="C67" s="3">
        <v>0.045600577512846</v>
      </c>
      <c r="D67" s="3">
        <v>0.0137902343295136</v>
      </c>
      <c r="E67" s="3">
        <v>0.0141653909711686</v>
      </c>
      <c r="F67" s="3">
        <v>0.0954330108347254</v>
      </c>
      <c r="G67" s="3">
        <v>0.035285416467887</v>
      </c>
      <c r="H67" s="3">
        <v>0.125275451012887</v>
      </c>
      <c r="I67" s="3">
        <v>0.0552012634970126</v>
      </c>
      <c r="J67" s="3">
        <v>0.0820336583507387</v>
      </c>
      <c r="K67" s="3">
        <v>0.0633853864447924</v>
      </c>
      <c r="L67" s="3">
        <v>0.0878781971160241</v>
      </c>
      <c r="M67" s="3">
        <v>0.0274341420452909</v>
      </c>
      <c r="N67" s="3">
        <v>0.0367058129818314</v>
      </c>
      <c r="O67" s="2">
        <v>0.0514023766680753</v>
      </c>
      <c r="P67" s="2">
        <v>0.0358915054275656</v>
      </c>
      <c r="Q67" s="2">
        <v>0.230517576339641</v>
      </c>
    </row>
    <row x14ac:dyDescent="0.25" r="68" customHeight="1" ht="17.25">
      <c r="A68" s="24">
        <v>45108</v>
      </c>
      <c r="B68" s="3">
        <v>11741.6630218203</v>
      </c>
      <c r="C68" s="3">
        <v>0.0453303519409563</v>
      </c>
      <c r="D68" s="3">
        <v>0.0137130952202473</v>
      </c>
      <c r="E68" s="3">
        <v>0.0142943111912694</v>
      </c>
      <c r="F68" s="3">
        <v>0.0936106846270424</v>
      </c>
      <c r="G68" s="3">
        <v>0.0354464797908475</v>
      </c>
      <c r="H68" s="3">
        <v>0.124506041851894</v>
      </c>
      <c r="I68" s="3">
        <v>0.0555783671881286</v>
      </c>
      <c r="J68" s="3">
        <v>0.0817661845463316</v>
      </c>
      <c r="K68" s="3">
        <v>0.0635495004105671</v>
      </c>
      <c r="L68" s="3">
        <v>0.0877270968043608</v>
      </c>
      <c r="M68" s="3">
        <v>0.0276563535199319</v>
      </c>
      <c r="N68" s="3">
        <v>0.0371142199362168</v>
      </c>
      <c r="O68" s="2">
        <v>0.0516163556986422</v>
      </c>
      <c r="P68" s="2">
        <v>0.0371479111361106</v>
      </c>
      <c r="Q68" s="2">
        <v>0.230943046137453</v>
      </c>
    </row>
    <row x14ac:dyDescent="0.25" r="69" customHeight="1" ht="17.25">
      <c r="A69" s="24">
        <v>45139</v>
      </c>
      <c r="B69" s="3">
        <v>11805.6149341083</v>
      </c>
      <c r="C69" s="3">
        <v>0.0452504239294336</v>
      </c>
      <c r="D69" s="3">
        <v>0.0137617869775355</v>
      </c>
      <c r="E69" s="3">
        <v>0.0142072294597584</v>
      </c>
      <c r="F69" s="3">
        <v>0.0945543134316755</v>
      </c>
      <c r="G69" s="3">
        <v>0.0351514646791896</v>
      </c>
      <c r="H69" s="3">
        <v>0.124472671754071</v>
      </c>
      <c r="I69" s="3">
        <v>0.0547378692108552</v>
      </c>
      <c r="J69" s="3">
        <v>0.0808420642566873</v>
      </c>
      <c r="K69" s="3">
        <v>0.0625727543437161</v>
      </c>
      <c r="L69" s="3">
        <v>0.0869441842034766</v>
      </c>
      <c r="M69" s="3">
        <v>0.0275839426978029</v>
      </c>
      <c r="N69" s="3">
        <v>0.0369538401273858</v>
      </c>
      <c r="O69" s="2">
        <v>0.0512236099288992</v>
      </c>
      <c r="P69" s="2">
        <v>0.0374423981579401</v>
      </c>
      <c r="Q69" s="2">
        <v>0.234301446841574</v>
      </c>
    </row>
    <row x14ac:dyDescent="0.25" r="70" customHeight="1" ht="17.25">
      <c r="A70" s="24">
        <v>45170</v>
      </c>
      <c r="B70" s="3">
        <v>11816.1946421616</v>
      </c>
      <c r="C70" s="3">
        <v>0.0451907052265624</v>
      </c>
      <c r="D70" s="3">
        <v>0.0137357686637976</v>
      </c>
      <c r="E70" s="3">
        <v>0.0142217525232944</v>
      </c>
      <c r="F70" s="3">
        <v>0.0941312531061865</v>
      </c>
      <c r="G70" s="3">
        <v>0.0349034999191151</v>
      </c>
      <c r="H70" s="3">
        <v>0.123576816857087</v>
      </c>
      <c r="I70" s="3">
        <v>0.0546837009846809</v>
      </c>
      <c r="J70" s="3">
        <v>0.0808527272406483</v>
      </c>
      <c r="K70" s="3">
        <v>0.0628087743666476</v>
      </c>
      <c r="L70" s="3">
        <v>0.0873791050076691</v>
      </c>
      <c r="M70" s="3">
        <v>0.0277628271709815</v>
      </c>
      <c r="N70" s="3">
        <v>0.0370837415705435</v>
      </c>
      <c r="O70" s="2">
        <v>0.0515451138424317</v>
      </c>
      <c r="P70" s="2">
        <v>0.0378956722319804</v>
      </c>
      <c r="Q70" s="2">
        <v>0.234228541288374</v>
      </c>
    </row>
    <row x14ac:dyDescent="0.25" r="71" customHeight="1" ht="17.25">
      <c r="A71" s="24">
        <v>45200</v>
      </c>
      <c r="B71" s="3">
        <v>11868.5563021171</v>
      </c>
      <c r="C71" s="3">
        <v>0.044931804573147</v>
      </c>
      <c r="D71" s="3">
        <v>0.013586781762225</v>
      </c>
      <c r="E71" s="3">
        <v>0.0140395114555544</v>
      </c>
      <c r="F71" s="3">
        <v>0.0941409453765235</v>
      </c>
      <c r="G71" s="3">
        <v>0.0352663167912735</v>
      </c>
      <c r="H71" s="3">
        <v>0.12418223858926</v>
      </c>
      <c r="I71" s="3">
        <v>0.0545744102667477</v>
      </c>
      <c r="J71" s="3">
        <v>0.0805706813900001</v>
      </c>
      <c r="K71" s="3">
        <v>0.0625062153280822</v>
      </c>
      <c r="L71" s="3">
        <v>0.087237537663387</v>
      </c>
      <c r="M71" s="3">
        <v>0.0276708949786904</v>
      </c>
      <c r="N71" s="3">
        <v>0.0369660297492295</v>
      </c>
      <c r="O71" s="2">
        <v>0.0511975876556147</v>
      </c>
      <c r="P71" s="2">
        <v>0.0379744909846687</v>
      </c>
      <c r="Q71" s="2">
        <v>0.235154553435597</v>
      </c>
    </row>
    <row x14ac:dyDescent="0.25" r="72" customHeight="1" ht="17.25">
      <c r="A72" s="24">
        <v>45231</v>
      </c>
      <c r="B72" s="3">
        <v>11867.203876889</v>
      </c>
      <c r="C72" s="3">
        <v>0.044510137117295</v>
      </c>
      <c r="D72" s="3">
        <v>0.0137210915077356</v>
      </c>
      <c r="E72" s="3">
        <v>0.0141411460304133</v>
      </c>
      <c r="F72" s="3">
        <v>0.0935433842814723</v>
      </c>
      <c r="G72" s="3">
        <v>0.0345845894656184</v>
      </c>
      <c r="H72" s="3">
        <v>0.124379034217371</v>
      </c>
      <c r="I72" s="3">
        <v>0.0544713465636311</v>
      </c>
      <c r="J72" s="3">
        <v>0.0804410533844546</v>
      </c>
      <c r="K72" s="3">
        <v>0.0627102867235978</v>
      </c>
      <c r="L72" s="3">
        <v>0.0874402925181451</v>
      </c>
      <c r="M72" s="3">
        <v>0.0277800170677506</v>
      </c>
      <c r="N72" s="3">
        <v>0.0370229398535441</v>
      </c>
      <c r="O72" s="2">
        <v>0.0514490989394742</v>
      </c>
      <c r="P72" s="2">
        <v>0.0375210211472879</v>
      </c>
      <c r="Q72" s="2">
        <v>0.236284561182209</v>
      </c>
    </row>
    <row x14ac:dyDescent="0.25" r="73" customHeight="1" ht="17.25">
      <c r="A73" s="24">
        <v>45261</v>
      </c>
      <c r="B73" s="3">
        <v>11871.1182645717</v>
      </c>
      <c r="C73" s="3">
        <v>0.0458272635341253</v>
      </c>
      <c r="D73" s="3">
        <v>0.0138640770717976</v>
      </c>
      <c r="E73" s="3">
        <v>0.0144007253999154</v>
      </c>
      <c r="F73" s="3">
        <v>0.0931382045928842</v>
      </c>
      <c r="G73" s="3">
        <v>0.0349436857668675</v>
      </c>
      <c r="H73" s="3">
        <v>0.123389272252211</v>
      </c>
      <c r="I73" s="3">
        <v>0.0555810202455569</v>
      </c>
      <c r="J73" s="3">
        <v>0.0812369615456996</v>
      </c>
      <c r="K73" s="3">
        <v>0.0633785094369449</v>
      </c>
      <c r="L73" s="3">
        <v>0.0885885831412042</v>
      </c>
      <c r="M73" s="3">
        <v>0.0279202174518574</v>
      </c>
      <c r="N73" s="3">
        <v>0.0373085439277682</v>
      </c>
      <c r="O73" s="2">
        <v>0.0515678387151262</v>
      </c>
      <c r="P73" s="2">
        <v>0.0392943239502896</v>
      </c>
      <c r="Q73" s="2">
        <v>0.229560772967752</v>
      </c>
    </row>
    <row x14ac:dyDescent="0.25" r="74" customHeight="1" ht="17.25">
      <c r="A74" s="24">
        <v>45292</v>
      </c>
      <c r="B74" s="3">
        <v>11832.4288841525</v>
      </c>
      <c r="C74" s="3">
        <v>0.0460388797759434</v>
      </c>
      <c r="D74" s="3">
        <v>0.0139219120432364</v>
      </c>
      <c r="E74" s="3">
        <v>0.0143852633118505</v>
      </c>
      <c r="F74" s="3">
        <v>0.0945391108683632</v>
      </c>
      <c r="G74" s="3">
        <v>0.0353280869491971</v>
      </c>
      <c r="H74" s="3">
        <v>0.124551913698959</v>
      </c>
      <c r="I74" s="3">
        <v>0.0552133947717139</v>
      </c>
      <c r="J74" s="3">
        <v>0.0809799529188037</v>
      </c>
      <c r="K74" s="3">
        <v>0.0634016648960323</v>
      </c>
      <c r="L74" s="3">
        <v>0.0870148729857077</v>
      </c>
      <c r="M74" s="3">
        <v>0.0278590350726529</v>
      </c>
      <c r="N74" s="3">
        <v>0.0371837972029082</v>
      </c>
      <c r="O74" s="2">
        <v>0.0513120549248714</v>
      </c>
      <c r="P74" s="2">
        <v>0.0375177412339495</v>
      </c>
      <c r="Q74" s="2">
        <v>0.23075231934581</v>
      </c>
    </row>
    <row x14ac:dyDescent="0.25" r="75" customHeight="1" ht="17.25">
      <c r="A75" s="24">
        <v>45323</v>
      </c>
      <c r="B75" s="3">
        <v>11804.1166401527</v>
      </c>
      <c r="C75" s="3">
        <v>0.04504755669788</v>
      </c>
      <c r="D75" s="3">
        <v>0.0136321542187305</v>
      </c>
      <c r="E75" s="3">
        <v>0.013930802775079</v>
      </c>
      <c r="F75" s="3">
        <v>0.0943974280003806</v>
      </c>
      <c r="G75" s="3">
        <v>0.0347598114702862</v>
      </c>
      <c r="H75" s="3">
        <v>0.125044005417302</v>
      </c>
      <c r="I75" s="3">
        <v>0.0540996315346433</v>
      </c>
      <c r="J75" s="3">
        <v>0.0804114363945316</v>
      </c>
      <c r="K75" s="3">
        <v>0.0630122927071621</v>
      </c>
      <c r="L75" s="3">
        <v>0.0859399371677055</v>
      </c>
      <c r="M75" s="3">
        <v>0.027886551075548</v>
      </c>
      <c r="N75" s="3">
        <v>0.0371749443961594</v>
      </c>
      <c r="O75" s="2">
        <v>0.0514839348688275</v>
      </c>
      <c r="P75" s="2">
        <v>0.0374056092244925</v>
      </c>
      <c r="Q75" s="2">
        <v>0.235773904051272</v>
      </c>
    </row>
    <row x14ac:dyDescent="0.25" r="76" customHeight="1" ht="17.25">
      <c r="A76" s="24">
        <v>45352</v>
      </c>
      <c r="B76" s="3">
        <v>11837.0377690853</v>
      </c>
      <c r="C76" s="3">
        <v>0.0448452362955322</v>
      </c>
      <c r="D76" s="3">
        <v>0.0138049705734641</v>
      </c>
      <c r="E76" s="3">
        <v>0.014418529450716</v>
      </c>
      <c r="F76" s="3">
        <v>0.0934490460265098</v>
      </c>
      <c r="G76" s="3">
        <v>0.0348813666899283</v>
      </c>
      <c r="H76" s="3">
        <v>0.124797328748585</v>
      </c>
      <c r="I76" s="3">
        <v>0.0547656776731584</v>
      </c>
      <c r="J76" s="3">
        <v>0.0815116618797701</v>
      </c>
      <c r="K76" s="3">
        <v>0.0630803946905632</v>
      </c>
      <c r="L76" s="3">
        <v>0.0870015005432517</v>
      </c>
      <c r="M76" s="3">
        <v>0.0281904474601671</v>
      </c>
      <c r="N76" s="3">
        <v>0.0377264274185672</v>
      </c>
      <c r="O76" s="2">
        <v>0.0517788535225317</v>
      </c>
      <c r="P76" s="2">
        <v>0.0361805620583703</v>
      </c>
      <c r="Q76" s="2">
        <v>0.233567996968885</v>
      </c>
    </row>
    <row x14ac:dyDescent="0.25" r="77" customHeight="1" ht="17.25">
      <c r="A77" s="24">
        <v>45383</v>
      </c>
      <c r="B77" s="3">
        <v>11844.7035634399</v>
      </c>
      <c r="C77" s="3">
        <v>0.0453057581194989</v>
      </c>
      <c r="D77" s="3">
        <v>0.0138010169474146</v>
      </c>
      <c r="E77" s="3">
        <v>0.0141537316453202</v>
      </c>
      <c r="F77" s="3">
        <v>0.0941439619153145</v>
      </c>
      <c r="G77" s="3">
        <v>0.0349431005552338</v>
      </c>
      <c r="H77" s="3">
        <v>0.124496732004357</v>
      </c>
      <c r="I77" s="3">
        <v>0.0546279884700704</v>
      </c>
      <c r="J77" s="3">
        <v>0.0802812562222258</v>
      </c>
      <c r="K77" s="3">
        <v>0.0631104287766149</v>
      </c>
      <c r="L77" s="3">
        <v>0.0861616517966784</v>
      </c>
      <c r="M77" s="3">
        <v>0.0281109087865884</v>
      </c>
      <c r="N77" s="3">
        <v>0.0375134570553062</v>
      </c>
      <c r="O77" s="2">
        <v>0.0516793859827335</v>
      </c>
      <c r="P77" s="2">
        <v>0.0345891080888931</v>
      </c>
      <c r="Q77" s="2">
        <v>0.237081513633751</v>
      </c>
    </row>
    <row x14ac:dyDescent="0.25" r="78" customHeight="1" ht="17.25">
      <c r="A78" s="24">
        <v>45413</v>
      </c>
      <c r="B78" s="3">
        <v>11909.6151438841</v>
      </c>
      <c r="C78" s="3">
        <v>0.0449485418398654</v>
      </c>
      <c r="D78" s="3">
        <v>0.0137201039527308</v>
      </c>
      <c r="E78" s="3">
        <v>0.0142901405020829</v>
      </c>
      <c r="F78" s="3">
        <v>0.0932637362838099</v>
      </c>
      <c r="G78" s="3">
        <v>0.0348058903655329</v>
      </c>
      <c r="H78" s="3">
        <v>0.123809095485315</v>
      </c>
      <c r="I78" s="3">
        <v>0.0545550462154417</v>
      </c>
      <c r="J78" s="3">
        <v>0.0808541605798913</v>
      </c>
      <c r="K78" s="3">
        <v>0.0626102975279738</v>
      </c>
      <c r="L78" s="3">
        <v>0.0868596048444855</v>
      </c>
      <c r="M78" s="3">
        <v>0.0280542518863674</v>
      </c>
      <c r="N78" s="3">
        <v>0.0374587377971245</v>
      </c>
      <c r="O78" s="2">
        <v>0.0513952342306068</v>
      </c>
      <c r="P78" s="2">
        <v>0.0371145497751247</v>
      </c>
      <c r="Q78" s="2">
        <v>0.236260608713648</v>
      </c>
    </row>
    <row x14ac:dyDescent="0.25" r="79" customHeight="1" ht="17.25">
      <c r="A79" s="24">
        <v>45444</v>
      </c>
      <c r="B79" s="3">
        <v>11878.8133047276</v>
      </c>
      <c r="C79" s="3">
        <v>0.0458760286800439</v>
      </c>
      <c r="D79" s="3">
        <v>0.013784423399981</v>
      </c>
      <c r="E79" s="3">
        <v>0.0141641906074655</v>
      </c>
      <c r="F79" s="3">
        <v>0.0937766676017142</v>
      </c>
      <c r="G79" s="3">
        <v>0.0346898332372006</v>
      </c>
      <c r="H79" s="3">
        <v>0.124240143988177</v>
      </c>
      <c r="I79" s="3">
        <v>0.0556699015125164</v>
      </c>
      <c r="J79" s="3">
        <v>0.0828926208352369</v>
      </c>
      <c r="K79" s="3">
        <v>0.064214611210819</v>
      </c>
      <c r="L79" s="3">
        <v>0.0889890713986669</v>
      </c>
      <c r="M79" s="3">
        <v>0.0279990744769206</v>
      </c>
      <c r="N79" s="3">
        <v>0.0372245009589999</v>
      </c>
      <c r="O79" s="2">
        <v>0.0514611350446864</v>
      </c>
      <c r="P79" s="2">
        <v>0.0336393579847432</v>
      </c>
      <c r="Q79" s="2">
        <v>0.231378439062828</v>
      </c>
    </row>
    <row x14ac:dyDescent="0.25" r="80" customHeight="1" ht="17.25">
      <c r="A80" s="24">
        <v>45474</v>
      </c>
      <c r="B80" s="3">
        <v>11942.678789778</v>
      </c>
      <c r="C80" s="3">
        <v>0.0452439762058137</v>
      </c>
      <c r="D80" s="3">
        <v>0.0137102761599755</v>
      </c>
      <c r="E80" s="3">
        <v>0.0142042196830686</v>
      </c>
      <c r="F80" s="3">
        <v>0.0929620332003318</v>
      </c>
      <c r="G80" s="3">
        <v>0.0348933639108096</v>
      </c>
      <c r="H80" s="3">
        <v>0.124258412866752</v>
      </c>
      <c r="I80" s="3">
        <v>0.0553174094501979</v>
      </c>
      <c r="J80" s="3">
        <v>0.0818502229180215</v>
      </c>
      <c r="K80" s="3">
        <v>0.0635010054338508</v>
      </c>
      <c r="L80" s="3">
        <v>0.0878733413473147</v>
      </c>
      <c r="M80" s="3">
        <v>0.0280848141715351</v>
      </c>
      <c r="N80" s="3">
        <v>0.0375034912010886</v>
      </c>
      <c r="O80" s="2">
        <v>0.0513961205434488</v>
      </c>
      <c r="P80" s="2">
        <v>0.0348201889200707</v>
      </c>
      <c r="Q80" s="2">
        <v>0.234381123987721</v>
      </c>
    </row>
    <row x14ac:dyDescent="0.25" r="81" customHeight="1" ht="17.25">
      <c r="A81" s="24">
        <v>45505</v>
      </c>
      <c r="B81" s="3">
        <v>11992.3645467334</v>
      </c>
      <c r="C81" s="3">
        <v>0.0454922783994683</v>
      </c>
      <c r="D81" s="3">
        <v>0.0137830035826524</v>
      </c>
      <c r="E81" s="3">
        <v>0.0141903796365425</v>
      </c>
      <c r="F81" s="3">
        <v>0.0932606593828981</v>
      </c>
      <c r="G81" s="3">
        <v>0.0347093470511337</v>
      </c>
      <c r="H81" s="3">
        <v>0.123637541151191</v>
      </c>
      <c r="I81" s="3">
        <v>0.0550021929172082</v>
      </c>
      <c r="J81" s="3">
        <v>0.0815898494248371</v>
      </c>
      <c r="K81" s="3">
        <v>0.0631733007262647</v>
      </c>
      <c r="L81" s="3">
        <v>0.087920280473329</v>
      </c>
      <c r="M81" s="3">
        <v>0.0281959320098117</v>
      </c>
      <c r="N81" s="3">
        <v>0.0375491119150635</v>
      </c>
      <c r="O81" s="2">
        <v>0.0514241368399432</v>
      </c>
      <c r="P81" s="2">
        <v>0.0350823113302338</v>
      </c>
      <c r="Q81" s="2">
        <v>0.234989675159423</v>
      </c>
    </row>
    <row x14ac:dyDescent="0.25" r="82" customHeight="1" ht="17.25">
      <c r="A82" s="24">
        <v>45536</v>
      </c>
      <c r="B82" s="3">
        <v>11992.3220588833</v>
      </c>
      <c r="C82" s="3">
        <v>0.0453988832695462</v>
      </c>
      <c r="D82" s="3">
        <v>0.0136863480180674</v>
      </c>
      <c r="E82" s="3">
        <v>0.0141645913120063</v>
      </c>
      <c r="F82" s="3">
        <v>0.0928468744915154</v>
      </c>
      <c r="G82" s="3">
        <v>0.0341815029390586</v>
      </c>
      <c r="H82" s="3">
        <v>0.122708246149941</v>
      </c>
      <c r="I82" s="3">
        <v>0.0549874974420939</v>
      </c>
      <c r="J82" s="3">
        <v>0.0815469257652281</v>
      </c>
      <c r="K82" s="3">
        <v>0.0634521970347095</v>
      </c>
      <c r="L82" s="3">
        <v>0.0882923008513858</v>
      </c>
      <c r="M82" s="3">
        <v>0.0283124772989929</v>
      </c>
      <c r="N82" s="3">
        <v>0.0376107150760866</v>
      </c>
      <c r="O82" s="2">
        <v>0.051690803994158</v>
      </c>
      <c r="P82" s="2">
        <v>0.0356236206655398</v>
      </c>
      <c r="Q82" s="2">
        <v>0.23549701569167</v>
      </c>
    </row>
    <row x14ac:dyDescent="0.25" r="83" customHeight="1" ht="17.25">
      <c r="A83" s="24">
        <v>45566</v>
      </c>
      <c r="B83" s="3">
        <v>12054.6069479832</v>
      </c>
      <c r="C83" s="3">
        <v>0.0450445792988865</v>
      </c>
      <c r="D83" s="3">
        <v>0.013618517772061</v>
      </c>
      <c r="E83" s="3">
        <v>0.0140323897513196</v>
      </c>
      <c r="F83" s="3">
        <v>0.0930121938422291</v>
      </c>
      <c r="G83" s="3">
        <v>0.0347400508387488</v>
      </c>
      <c r="H83" s="3">
        <v>0.123550504546717</v>
      </c>
      <c r="I83" s="3">
        <v>0.0546147072137453</v>
      </c>
      <c r="J83" s="3">
        <v>0.0810192065651039</v>
      </c>
      <c r="K83" s="3">
        <v>0.0628054503579576</v>
      </c>
      <c r="L83" s="3">
        <v>0.0877742852585052</v>
      </c>
      <c r="M83" s="3">
        <v>0.0281718108483613</v>
      </c>
      <c r="N83" s="3">
        <v>0.0374668898786819</v>
      </c>
      <c r="O83" s="2">
        <v>0.0512664074127163</v>
      </c>
      <c r="P83" s="2">
        <v>0.0356286165714238</v>
      </c>
      <c r="Q83" s="2">
        <v>0.237254389843542</v>
      </c>
    </row>
    <row x14ac:dyDescent="0.25" r="84" customHeight="1" ht="17.25">
      <c r="A84" s="24">
        <v>45597</v>
      </c>
      <c r="B84" s="3">
        <v>12046.7489185427</v>
      </c>
      <c r="C84" s="3">
        <v>0.0447295332361835</v>
      </c>
      <c r="D84" s="3">
        <v>0.0137227119750697</v>
      </c>
      <c r="E84" s="3">
        <v>0.0141046528603281</v>
      </c>
      <c r="F84" s="3">
        <v>0.0921434230966803</v>
      </c>
      <c r="G84" s="3">
        <v>0.0340489735556875</v>
      </c>
      <c r="H84" s="3">
        <v>0.123565800449003</v>
      </c>
      <c r="I84" s="3">
        <v>0.054767141959533</v>
      </c>
      <c r="J84" s="3">
        <v>0.0811454984254991</v>
      </c>
      <c r="K84" s="3">
        <v>0.0633160363158582</v>
      </c>
      <c r="L84" s="3">
        <v>0.0882998096827166</v>
      </c>
      <c r="M84" s="3">
        <v>0.0282794144869812</v>
      </c>
      <c r="N84" s="3">
        <v>0.0375014512613029</v>
      </c>
      <c r="O84" s="2">
        <v>0.0515802799344688</v>
      </c>
      <c r="P84" s="2">
        <v>0.0352242340468308</v>
      </c>
      <c r="Q84" s="2">
        <v>0.237571038713857</v>
      </c>
    </row>
    <row x14ac:dyDescent="0.25" r="85" customHeight="1" ht="17.25">
      <c r="A85" s="24">
        <v>45627</v>
      </c>
      <c r="B85" s="3">
        <v>12058.978428894</v>
      </c>
      <c r="C85" s="3">
        <v>0.0458871896524028</v>
      </c>
      <c r="D85" s="3">
        <v>0.013791783621567</v>
      </c>
      <c r="E85" s="3">
        <v>0.0142939841666717</v>
      </c>
      <c r="F85" s="3">
        <v>0.0924103809673385</v>
      </c>
      <c r="G85" s="3">
        <v>0.0343341142532187</v>
      </c>
      <c r="H85" s="3">
        <v>0.122915141232178</v>
      </c>
      <c r="I85" s="3">
        <v>0.0555404145165769</v>
      </c>
      <c r="J85" s="3">
        <v>0.0816356459187817</v>
      </c>
      <c r="K85" s="3">
        <v>0.0636298735038147</v>
      </c>
      <c r="L85" s="3">
        <v>0.0890626153682599</v>
      </c>
      <c r="M85" s="3">
        <v>0.0284690254917306</v>
      </c>
      <c r="N85" s="3">
        <v>0.0378710306831306</v>
      </c>
      <c r="O85" s="2">
        <v>0.0517842496325049</v>
      </c>
      <c r="P85" s="2">
        <v>0.0368682374790676</v>
      </c>
      <c r="Q85" s="2">
        <v>0.231506313512756</v>
      </c>
    </row>
    <row x14ac:dyDescent="0.25" r="86" customHeight="1" ht="17.25">
      <c r="A86" s="24">
        <v>45658</v>
      </c>
      <c r="B86" s="3">
        <v>12045.1611364844</v>
      </c>
      <c r="C86" s="3">
        <v>0.0462469263714438</v>
      </c>
      <c r="D86" s="3">
        <v>0.0139812860340986</v>
      </c>
      <c r="E86" s="3">
        <v>0.0143772265920794</v>
      </c>
      <c r="F86" s="3">
        <v>0.0932094566463163</v>
      </c>
      <c r="G86" s="3">
        <v>0.0349153088761303</v>
      </c>
      <c r="H86" s="3">
        <v>0.123601183429333</v>
      </c>
      <c r="I86" s="3">
        <v>0.0553571774706752</v>
      </c>
      <c r="J86" s="3">
        <v>0.0815780818966925</v>
      </c>
      <c r="K86" s="3">
        <v>0.063764075715215</v>
      </c>
      <c r="L86" s="3">
        <v>0.0876913739050708</v>
      </c>
      <c r="M86" s="3">
        <v>0.0284757252970635</v>
      </c>
      <c r="N86" s="3">
        <v>0.0378435924599027</v>
      </c>
      <c r="O86" s="2">
        <v>0.0516185812109129</v>
      </c>
      <c r="P86" s="2">
        <v>0.0355813275957895</v>
      </c>
      <c r="Q86" s="2">
        <v>0.231758676499277</v>
      </c>
    </row>
    <row x14ac:dyDescent="0.25" r="87" customHeight="1" ht="17.25">
      <c r="A87" s="24">
        <v>45689</v>
      </c>
      <c r="B87" s="3">
        <v>11982.3387756496</v>
      </c>
      <c r="C87" s="3">
        <v>0.0452763255927622</v>
      </c>
      <c r="D87" s="3">
        <v>0.013505157168636</v>
      </c>
      <c r="E87" s="3">
        <v>0.0139197677919951</v>
      </c>
      <c r="F87" s="3">
        <v>0.0927070474750343</v>
      </c>
      <c r="G87" s="3">
        <v>0.0337174817534454</v>
      </c>
      <c r="H87" s="3">
        <v>0.123906511415986</v>
      </c>
      <c r="I87" s="3">
        <v>0.0544099665866088</v>
      </c>
      <c r="J87" s="3">
        <v>0.0812789835807017</v>
      </c>
      <c r="K87" s="3">
        <v>0.0637099717434418</v>
      </c>
      <c r="L87" s="3">
        <v>0.0872206626332831</v>
      </c>
      <c r="M87" s="3">
        <v>0.0284666670531341</v>
      </c>
      <c r="N87" s="3">
        <v>0.0377138879196968</v>
      </c>
      <c r="O87" s="2">
        <v>0.0518740520356077</v>
      </c>
      <c r="P87" s="2">
        <v>0.0355984145740732</v>
      </c>
      <c r="Q87" s="2">
        <v>0.236695102675594</v>
      </c>
    </row>
    <row x14ac:dyDescent="0.25" r="88" customHeight="1" ht="17.25">
      <c r="A88" s="24">
        <v>45717</v>
      </c>
      <c r="B88" s="3">
        <v>12057.2226133706</v>
      </c>
      <c r="C88" s="3">
        <v>0.0447075743536912</v>
      </c>
      <c r="D88" s="3">
        <v>0.0137803962729645</v>
      </c>
      <c r="E88" s="3">
        <v>0.0142702634944435</v>
      </c>
      <c r="F88" s="3">
        <v>0.0927980032793688</v>
      </c>
      <c r="G88" s="3">
        <v>0.0345759587255882</v>
      </c>
      <c r="H88" s="3">
        <v>0.124624870818339</v>
      </c>
      <c r="I88" s="3">
        <v>0.0545699505946762</v>
      </c>
      <c r="J88" s="3">
        <v>0.0814879875293184</v>
      </c>
      <c r="K88" s="3">
        <v>0.0629909122312709</v>
      </c>
      <c r="L88" s="3">
        <v>0.0869926103628949</v>
      </c>
      <c r="M88" s="3">
        <v>0.0285009911352202</v>
      </c>
      <c r="N88" s="3">
        <v>0.0380178780838202</v>
      </c>
      <c r="O88" s="2">
        <v>0.0515498655583915</v>
      </c>
      <c r="P88" s="2">
        <v>0.0342249055490559</v>
      </c>
      <c r="Q88" s="2">
        <v>0.236907832010956</v>
      </c>
    </row>
    <row x14ac:dyDescent="0.25" r="89" customHeight="1" ht="17.25">
      <c r="A89" s="24">
        <v>45748</v>
      </c>
      <c r="B89" s="3">
        <v>12048.1999228973</v>
      </c>
      <c r="C89" s="3">
        <v>0.0456470628386962</v>
      </c>
      <c r="D89" s="3">
        <v>0.0138347160558312</v>
      </c>
      <c r="E89" s="3">
        <v>0.0141615024250984</v>
      </c>
      <c r="F89" s="3">
        <v>0.0925259774011012</v>
      </c>
      <c r="G89" s="3">
        <v>0.0342507146768764</v>
      </c>
      <c r="H89" s="3">
        <v>0.123149685848255</v>
      </c>
      <c r="I89" s="3">
        <v>0.055057198858128</v>
      </c>
      <c r="J89" s="3">
        <v>0.0812996727293296</v>
      </c>
      <c r="K89" s="3">
        <v>0.0638480620413304</v>
      </c>
      <c r="L89" s="3">
        <v>0.0874227099764855</v>
      </c>
      <c r="M89" s="3">
        <v>0.0287572779337445</v>
      </c>
      <c r="N89" s="3">
        <v>0.0381800799844145</v>
      </c>
      <c r="O89" s="2">
        <v>0.0520817119389406</v>
      </c>
      <c r="P89" s="2">
        <v>0.0326085540138938</v>
      </c>
      <c r="Q89" s="2">
        <v>0.237175073277875</v>
      </c>
    </row>
    <row x14ac:dyDescent="0.25" r="90" customHeight="1" ht="17.25">
      <c r="A90" s="24">
        <v>45778</v>
      </c>
      <c r="B90" s="3">
        <v>12131.4974296532</v>
      </c>
      <c r="C90" s="3">
        <v>0.0449129580091824</v>
      </c>
      <c r="D90" s="3">
        <v>0.0136726124478435</v>
      </c>
      <c r="E90" s="3">
        <v>0.0141934961323638</v>
      </c>
      <c r="F90" s="3">
        <v>0.0925139412333696</v>
      </c>
      <c r="G90" s="3">
        <v>0.0344574230047396</v>
      </c>
      <c r="H90" s="3">
        <v>0.123356419568707</v>
      </c>
      <c r="I90" s="3">
        <v>0.0545016844170453</v>
      </c>
      <c r="J90" s="3">
        <v>0.0811832991455412</v>
      </c>
      <c r="K90" s="3">
        <v>0.0627705010646818</v>
      </c>
      <c r="L90" s="3">
        <v>0.0873203589605389</v>
      </c>
      <c r="M90" s="3">
        <v>0.0284839133576271</v>
      </c>
      <c r="N90" s="3">
        <v>0.0378655579571527</v>
      </c>
      <c r="O90" s="2">
        <v>0.0513806321216548</v>
      </c>
      <c r="P90" s="2">
        <v>0.0350239712981406</v>
      </c>
      <c r="Q90" s="2">
        <v>0.238363231281411</v>
      </c>
    </row>
    <row x14ac:dyDescent="0.25" r="91" customHeight="1" ht="17.25">
      <c r="A91" s="24">
        <v>45809</v>
      </c>
      <c r="B91" s="3">
        <v>12100.0136840659</v>
      </c>
      <c r="C91" s="3">
        <v>0.0459568989278761</v>
      </c>
      <c r="D91" s="3">
        <v>0.0137420595773217</v>
      </c>
      <c r="E91" s="3">
        <v>0.0140517739295835</v>
      </c>
      <c r="F91" s="3">
        <v>0.0926700842250812</v>
      </c>
      <c r="G91" s="3">
        <v>0.0339397263295202</v>
      </c>
      <c r="H91" s="3">
        <v>0.123410599867948</v>
      </c>
      <c r="I91" s="3">
        <v>0.0558250568108968</v>
      </c>
      <c r="J91" s="3">
        <v>0.0833886711182415</v>
      </c>
      <c r="K91" s="3">
        <v>0.0646317320208472</v>
      </c>
      <c r="L91" s="3">
        <v>0.0897549185025941</v>
      </c>
      <c r="M91" s="3">
        <v>0.028479293640048</v>
      </c>
      <c r="N91" s="3">
        <v>0.0376812714508475</v>
      </c>
      <c r="O91" s="2">
        <v>0.0515437263252577</v>
      </c>
      <c r="P91" s="2">
        <v>0.0316909127930882</v>
      </c>
      <c r="Q91" s="2">
        <v>0.233233274480848</v>
      </c>
    </row>
    <row x14ac:dyDescent="0.25" r="92" customHeight="1" ht="17.25">
      <c r="A92" s="24">
        <v>45839</v>
      </c>
      <c r="B92" s="3">
        <v>12166.0832069809</v>
      </c>
      <c r="C92" s="3">
        <v>0.045267602726797</v>
      </c>
      <c r="D92" s="3">
        <v>0.0136679888331829</v>
      </c>
      <c r="E92" s="3">
        <v>0.0141674932069048</v>
      </c>
      <c r="F92" s="3">
        <v>0.0919840047172729</v>
      </c>
      <c r="G92" s="3">
        <v>0.0343638043079513</v>
      </c>
      <c r="H92" s="3">
        <v>0.123587279241285</v>
      </c>
      <c r="I92" s="3">
        <v>0.0552700557436471</v>
      </c>
      <c r="J92" s="3">
        <v>0.0821674537641667</v>
      </c>
      <c r="K92" s="3">
        <v>0.0637242196220623</v>
      </c>
      <c r="L92" s="3">
        <v>0.0884765256448228</v>
      </c>
      <c r="M92" s="3">
        <v>0.0286017896032795</v>
      </c>
      <c r="N92" s="3">
        <v>0.0380179986061189</v>
      </c>
      <c r="O92" s="2">
        <v>0.0515343970505158</v>
      </c>
      <c r="P92" s="2">
        <v>0.0328366721272487</v>
      </c>
      <c r="Q92" s="2">
        <v>0.236332714804744</v>
      </c>
    </row>
    <row x14ac:dyDescent="0.25" r="93" customHeight="1" ht="17.25">
      <c r="A93" s="24">
        <v>45870</v>
      </c>
      <c r="B93" s="3">
        <v>12199.6518722874</v>
      </c>
      <c r="C93" s="3">
        <v>0.0456524792511989</v>
      </c>
      <c r="D93" s="3">
        <v>0.0137563138723378</v>
      </c>
      <c r="E93" s="3">
        <v>0.0141299344775067</v>
      </c>
      <c r="F93" s="3">
        <v>0.091835343818758</v>
      </c>
      <c r="G93" s="3">
        <v>0.0340465989375774</v>
      </c>
      <c r="H93" s="3">
        <v>0.122628655580003</v>
      </c>
      <c r="I93" s="3">
        <v>0.0553104615230342</v>
      </c>
      <c r="J93" s="3">
        <v>0.0822301101634772</v>
      </c>
      <c r="K93" s="3">
        <v>0.0638255563048164</v>
      </c>
      <c r="L93" s="3">
        <v>0.08892530941176</v>
      </c>
      <c r="M93" s="3">
        <v>0.0287227920418856</v>
      </c>
      <c r="N93" s="3">
        <v>0.038065859888498</v>
      </c>
      <c r="O93" s="2">
        <v>0.0516323257239086</v>
      </c>
      <c r="P93" s="2">
        <v>0.0331282975004968</v>
      </c>
      <c r="Q93" s="2">
        <v>0.236109961504741</v>
      </c>
    </row>
    <row x14ac:dyDescent="0.25" r="94" customHeight="1" ht="17.25">
      <c r="A94" s="24">
        <v>45901</v>
      </c>
      <c r="B94" s="3">
        <v>12206.2818659147</v>
      </c>
      <c r="C94" s="3">
        <v>0.0454299654377839</v>
      </c>
      <c r="D94" s="3">
        <v>0.0136645744146438</v>
      </c>
      <c r="E94" s="3">
        <v>0.0140851043136596</v>
      </c>
      <c r="F94" s="3">
        <v>0.09184849430396</v>
      </c>
      <c r="G94" s="3">
        <v>0.0335721956191</v>
      </c>
      <c r="H94" s="3">
        <v>0.122089478718078</v>
      </c>
      <c r="I94" s="3">
        <v>0.054964246746822</v>
      </c>
      <c r="J94" s="3">
        <v>0.0819220065760329</v>
      </c>
      <c r="K94" s="3">
        <v>0.0636873593605536</v>
      </c>
      <c r="L94" s="3">
        <v>0.0888994828653424</v>
      </c>
      <c r="M94" s="3">
        <v>0.0288140881848955</v>
      </c>
      <c r="N94" s="3">
        <v>0.0381428693429102</v>
      </c>
      <c r="O94" s="2">
        <v>0.0518087335055493</v>
      </c>
      <c r="P94" s="2">
        <v>0.0336465975041043</v>
      </c>
      <c r="Q94" s="2">
        <v>0.237424803106564</v>
      </c>
    </row>
    <row x14ac:dyDescent="0.25" r="95" customHeight="1" ht="17.25">
      <c r="A95" s="24">
        <v>45931</v>
      </c>
      <c r="B95" s="3">
        <v>12267.91408378</v>
      </c>
      <c r="C95" s="3">
        <v>0.0451032921192984</v>
      </c>
      <c r="D95" s="3">
        <v>0.0135824544229541</v>
      </c>
      <c r="E95" s="3">
        <v>0.0139762958155187</v>
      </c>
      <c r="F95" s="3">
        <v>0.0919902170294447</v>
      </c>
      <c r="G95" s="3">
        <v>0.0342326316252888</v>
      </c>
      <c r="H95" s="3">
        <v>0.122846104543488</v>
      </c>
      <c r="I95" s="3">
        <v>0.0546429293463218</v>
      </c>
      <c r="J95" s="3">
        <v>0.0814059817883401</v>
      </c>
      <c r="K95" s="3">
        <v>0.0631144997828321</v>
      </c>
      <c r="L95" s="3">
        <v>0.0884247377371172</v>
      </c>
      <c r="M95" s="3">
        <v>0.0286832596609725</v>
      </c>
      <c r="N95" s="3">
        <v>0.0379994407066256</v>
      </c>
      <c r="O95" s="2">
        <v>0.0514126065516205</v>
      </c>
      <c r="P95" s="2">
        <v>0.0336398585098501</v>
      </c>
      <c r="Q95" s="2">
        <v>0.238945690360327</v>
      </c>
    </row>
    <row x14ac:dyDescent="0.25" r="96" customHeight="1" ht="17.25">
      <c r="A96" s="24">
        <v>45962</v>
      </c>
      <c r="B96" s="3">
        <v>12248.589154554</v>
      </c>
      <c r="C96" s="3">
        <v>0.0448967305656058</v>
      </c>
      <c r="D96" s="3">
        <v>0.0136727079618662</v>
      </c>
      <c r="E96" s="3">
        <v>0.0140363979710463</v>
      </c>
      <c r="F96" s="3">
        <v>0.0908818677187402</v>
      </c>
      <c r="G96" s="3">
        <v>0.0333847766349974</v>
      </c>
      <c r="H96" s="3">
        <v>0.122688852136799</v>
      </c>
      <c r="I96" s="3">
        <v>0.0549925590679036</v>
      </c>
      <c r="J96" s="3">
        <v>0.0817569717395313</v>
      </c>
      <c r="K96" s="3">
        <v>0.0638547093398606</v>
      </c>
      <c r="L96" s="3">
        <v>0.0891963937231915</v>
      </c>
      <c r="M96" s="3">
        <v>0.0287994065097045</v>
      </c>
      <c r="N96" s="3">
        <v>0.0380434271445067</v>
      </c>
      <c r="O96" s="2">
        <v>0.051758546475594</v>
      </c>
      <c r="P96" s="2">
        <v>0.0332673928591283</v>
      </c>
      <c r="Q96" s="2">
        <v>0.238769260151525</v>
      </c>
    </row>
    <row x14ac:dyDescent="0.25" r="97" customHeight="1" ht="17.25">
      <c r="A97" s="24">
        <v>45992</v>
      </c>
      <c r="B97" s="3">
        <v>12266.3478849417</v>
      </c>
      <c r="C97" s="3">
        <v>0.0459526233526044</v>
      </c>
      <c r="D97" s="3">
        <v>0.0137966583468502</v>
      </c>
      <c r="E97" s="3">
        <v>0.0142468454513111</v>
      </c>
      <c r="F97" s="3">
        <v>0.0913206861213969</v>
      </c>
      <c r="G97" s="3">
        <v>0.0337400585307415</v>
      </c>
      <c r="H97" s="3">
        <v>0.122237278974372</v>
      </c>
      <c r="I97" s="3">
        <v>0.0555671225357284</v>
      </c>
      <c r="J97" s="3">
        <v>0.0820674348405036</v>
      </c>
      <c r="K97" s="3">
        <v>0.0639426270168555</v>
      </c>
      <c r="L97" s="3">
        <v>0.0896803188689099</v>
      </c>
      <c r="M97" s="3">
        <v>0.0289716388638007</v>
      </c>
      <c r="N97" s="3">
        <v>0.038408032873158</v>
      </c>
      <c r="O97" s="2">
        <v>0.0519076513372228</v>
      </c>
      <c r="P97" s="2">
        <v>0.0348222951480834</v>
      </c>
      <c r="Q97" s="2">
        <v>0.233338727738461</v>
      </c>
    </row>
    <row x14ac:dyDescent="0.25" r="98" customHeight="1" ht="17.25">
      <c r="A98" s="24">
        <v>46023</v>
      </c>
      <c r="B98" s="3">
        <v>12255.5080490507</v>
      </c>
      <c r="C98" s="3">
        <v>0.046312133732546</v>
      </c>
      <c r="D98" s="3">
        <v>0.0139503912301383</v>
      </c>
      <c r="E98" s="3">
        <v>0.0143408677532704</v>
      </c>
      <c r="F98" s="3">
        <v>0.0918878539394697</v>
      </c>
      <c r="G98" s="3">
        <v>0.0344514469116078</v>
      </c>
      <c r="H98" s="3">
        <v>0.122695582693176</v>
      </c>
      <c r="I98" s="3">
        <v>0.0555112693557648</v>
      </c>
      <c r="J98" s="3">
        <v>0.0821091848245184</v>
      </c>
      <c r="K98" s="3">
        <v>0.0641868528314239</v>
      </c>
      <c r="L98" s="3">
        <v>0.0885902712896635</v>
      </c>
      <c r="M98" s="3">
        <v>0.0289557645764383</v>
      </c>
      <c r="N98" s="3">
        <v>0.038346582126328</v>
      </c>
      <c r="O98" s="2">
        <v>0.0517273998337941</v>
      </c>
      <c r="P98" s="2">
        <v>0.0340152981515148</v>
      </c>
      <c r="Q98" s="2">
        <v>0.232919100750345</v>
      </c>
    </row>
    <row x14ac:dyDescent="0.25" r="99" customHeight="1" ht="17.25">
      <c r="A99" s="24">
        <v>46054</v>
      </c>
      <c r="B99" s="3">
        <v>12196.4292840508</v>
      </c>
      <c r="C99" s="3">
        <v>0.0453851942711949</v>
      </c>
      <c r="D99" s="3">
        <v>0.0135000207839476</v>
      </c>
      <c r="E99" s="3">
        <v>0.0137888380723551</v>
      </c>
      <c r="F99" s="3">
        <v>0.0914573889856793</v>
      </c>
      <c r="G99" s="3">
        <v>0.0330131478492813</v>
      </c>
      <c r="H99" s="3">
        <v>0.123000617836541</v>
      </c>
      <c r="I99" s="3">
        <v>0.05455805326645</v>
      </c>
      <c r="J99" s="3">
        <v>0.0818389397768752</v>
      </c>
      <c r="K99" s="3">
        <v>0.0640846614760274</v>
      </c>
      <c r="L99" s="3">
        <v>0.0881932823593392</v>
      </c>
      <c r="M99" s="3">
        <v>0.0289647588024573</v>
      </c>
      <c r="N99" s="3">
        <v>0.0382479991581727</v>
      </c>
      <c r="O99" s="2">
        <v>0.0519914631923594</v>
      </c>
      <c r="P99" s="2">
        <v>0.0339594445075779</v>
      </c>
      <c r="Q99" s="2">
        <v>0.238016189661741</v>
      </c>
    </row>
    <row x14ac:dyDescent="0.25" r="100" customHeight="1" ht="17.25">
      <c r="A100" s="24">
        <v>46082</v>
      </c>
      <c r="B100" s="3">
        <v>12277.121957813</v>
      </c>
      <c r="C100" s="3">
        <v>0.0447812671054155</v>
      </c>
      <c r="D100" s="3">
        <v>0.0137099395979267</v>
      </c>
      <c r="E100" s="3">
        <v>0.0142314275065605</v>
      </c>
      <c r="F100" s="3">
        <v>0.0916954787871438</v>
      </c>
      <c r="G100" s="3">
        <v>0.0339006189531224</v>
      </c>
      <c r="H100" s="3">
        <v>0.123703693762604</v>
      </c>
      <c r="I100" s="3">
        <v>0.0546069075253015</v>
      </c>
      <c r="J100" s="3">
        <v>0.0818600067893362</v>
      </c>
      <c r="K100" s="3">
        <v>0.0632742616304797</v>
      </c>
      <c r="L100" s="3">
        <v>0.0878100751318702</v>
      </c>
      <c r="M100" s="3">
        <v>0.0290158894827851</v>
      </c>
      <c r="N100" s="3">
        <v>0.0385611373521705</v>
      </c>
      <c r="O100" s="2">
        <v>0.0516974569342845</v>
      </c>
      <c r="P100" s="2">
        <v>0.0325919866811229</v>
      </c>
      <c r="Q100" s="2">
        <v>0.238559852759876</v>
      </c>
    </row>
    <row x14ac:dyDescent="0.25" r="101" customHeight="1" ht="17.25">
      <c r="A101" s="24">
        <v>46113</v>
      </c>
      <c r="B101" s="3">
        <v>12270.8415368916</v>
      </c>
      <c r="C101" s="3">
        <v>0.045686237783461</v>
      </c>
      <c r="D101" s="3">
        <v>0.0137956912626298</v>
      </c>
      <c r="E101" s="3">
        <v>0.0140705164682067</v>
      </c>
      <c r="F101" s="3">
        <v>0.0913635317854581</v>
      </c>
      <c r="G101" s="3">
        <v>0.0336555567273934</v>
      </c>
      <c r="H101" s="3">
        <v>0.122327780959845</v>
      </c>
      <c r="I101" s="3">
        <v>0.0550996928463232</v>
      </c>
      <c r="J101" s="3">
        <v>0.0817444778776271</v>
      </c>
      <c r="K101" s="3">
        <v>0.0641318734754098</v>
      </c>
      <c r="L101" s="3">
        <v>0.0882742290815133</v>
      </c>
      <c r="M101" s="3">
        <v>0.0292622591446036</v>
      </c>
      <c r="N101" s="3">
        <v>0.0387182970023099</v>
      </c>
      <c r="O101" s="2">
        <v>0.0521930568520802</v>
      </c>
      <c r="P101" s="2">
        <v>0.0309645756249469</v>
      </c>
      <c r="Q101" s="2">
        <v>0.238712223108192</v>
      </c>
    </row>
    <row x14ac:dyDescent="0.25" r="102" customHeight="1" ht="17.25">
      <c r="A102" s="24">
        <v>46143</v>
      </c>
      <c r="B102" s="3">
        <v>12337.9463374869</v>
      </c>
      <c r="C102" s="3">
        <v>0.0451078972978755</v>
      </c>
      <c r="D102" s="3">
        <v>0.0136400818275776</v>
      </c>
      <c r="E102" s="3">
        <v>0.0141792586325085</v>
      </c>
      <c r="F102" s="3">
        <v>0.0908613784709621</v>
      </c>
      <c r="G102" s="3">
        <v>0.0337869771658984</v>
      </c>
      <c r="H102" s="3">
        <v>0.122156239667095</v>
      </c>
      <c r="I102" s="3">
        <v>0.0548773643171526</v>
      </c>
      <c r="J102" s="3">
        <v>0.0818792698556571</v>
      </c>
      <c r="K102" s="3">
        <v>0.0634723767788119</v>
      </c>
      <c r="L102" s="3">
        <v>0.0885024208381626</v>
      </c>
      <c r="M102" s="3">
        <v>0.0289965241989241</v>
      </c>
      <c r="N102" s="3">
        <v>0.0383986485237135</v>
      </c>
      <c r="O102" s="2">
        <v>0.0515623449843486</v>
      </c>
      <c r="P102" s="2">
        <v>0.0333493745314968</v>
      </c>
      <c r="Q102" s="2">
        <v>0.239229842909816</v>
      </c>
    </row>
    <row x14ac:dyDescent="0.25" r="103" customHeight="1" ht="17.25">
      <c r="A103" s="24">
        <v>46174</v>
      </c>
      <c r="B103" s="3">
        <v>12324.3910185769</v>
      </c>
      <c r="C103" s="3">
        <v>0.0459227259213813</v>
      </c>
      <c r="D103" s="3">
        <v>0.0137032675730984</v>
      </c>
      <c r="E103" s="3">
        <v>0.013958169913641</v>
      </c>
      <c r="F103" s="3">
        <v>0.0917371875236975</v>
      </c>
      <c r="G103" s="3">
        <v>0.0333680448957017</v>
      </c>
      <c r="H103" s="3">
        <v>0.122787666807116</v>
      </c>
      <c r="I103" s="3">
        <v>0.055676407271445</v>
      </c>
      <c r="J103" s="3">
        <v>0.0836068418194904</v>
      </c>
      <c r="K103" s="3">
        <v>0.0646932314148066</v>
      </c>
      <c r="L103" s="3">
        <v>0.0903678863992718</v>
      </c>
      <c r="M103" s="3">
        <v>0.0289728530149625</v>
      </c>
      <c r="N103" s="3">
        <v>0.0382446776700593</v>
      </c>
      <c r="O103" s="2">
        <v>0.0516205470672132</v>
      </c>
      <c r="P103" s="2">
        <v>0.0300310281614826</v>
      </c>
      <c r="Q103" s="2">
        <v>0.235309464546633</v>
      </c>
    </row>
    <row x14ac:dyDescent="0.25" r="104" customHeight="1" ht="17.25">
      <c r="A104" s="24">
        <v>46204</v>
      </c>
      <c r="B104" s="3">
        <v>12381.3836579854</v>
      </c>
      <c r="C104" s="3">
        <v>0.0453898355529236</v>
      </c>
      <c r="D104" s="3">
        <v>0.0136522332705672</v>
      </c>
      <c r="E104" s="3">
        <v>0.014125654072912</v>
      </c>
      <c r="F104" s="3">
        <v>0.0906003588173895</v>
      </c>
      <c r="G104" s="3">
        <v>0.0337385211195269</v>
      </c>
      <c r="H104" s="3">
        <v>0.122530239791108</v>
      </c>
      <c r="I104" s="3">
        <v>0.0554735270185986</v>
      </c>
      <c r="J104" s="3">
        <v>0.0827061467569279</v>
      </c>
      <c r="K104" s="3">
        <v>0.0642310538253612</v>
      </c>
      <c r="L104" s="3">
        <v>0.0895240005199765</v>
      </c>
      <c r="M104" s="3">
        <v>0.0291077862056442</v>
      </c>
      <c r="N104" s="3">
        <v>0.0385530648660138</v>
      </c>
      <c r="O104" s="2">
        <v>0.0516744567848869</v>
      </c>
      <c r="P104" s="2">
        <v>0.0312000481937159</v>
      </c>
      <c r="Q104" s="2">
        <v>0.237493073204448</v>
      </c>
    </row>
    <row x14ac:dyDescent="0.25" r="105" customHeight="1" ht="17.25">
      <c r="A105" s="24">
        <v>46235</v>
      </c>
      <c r="B105" s="3">
        <v>12416.2554690768</v>
      </c>
      <c r="C105" s="3">
        <v>0.0456889792600232</v>
      </c>
      <c r="D105" s="3">
        <v>0.0136889827811782</v>
      </c>
      <c r="E105" s="3">
        <v>0.0140140374029634</v>
      </c>
      <c r="F105" s="3">
        <v>0.0908308452862283</v>
      </c>
      <c r="G105" s="3">
        <v>0.0334802203548813</v>
      </c>
      <c r="H105" s="3">
        <v>0.121841258873485</v>
      </c>
      <c r="I105" s="3">
        <v>0.055361628088682</v>
      </c>
      <c r="J105" s="3">
        <v>0.0826432656440115</v>
      </c>
      <c r="K105" s="3">
        <v>0.0641563066991911</v>
      </c>
      <c r="L105" s="3">
        <v>0.0898131473220404</v>
      </c>
      <c r="M105" s="3">
        <v>0.0292354339676615</v>
      </c>
      <c r="N105" s="3">
        <v>0.0386377693878767</v>
      </c>
      <c r="O105" s="2">
        <v>0.051771568059501</v>
      </c>
      <c r="P105" s="2">
        <v>0.0314349350150201</v>
      </c>
      <c r="Q105" s="2">
        <v>0.237401621857256</v>
      </c>
    </row>
    <row x14ac:dyDescent="0.25" r="106" customHeight="1" ht="17.25">
      <c r="A106" s="24">
        <v>46266</v>
      </c>
      <c r="B106" s="3">
        <v>12426.8979712743</v>
      </c>
      <c r="C106" s="3">
        <v>0.04549010527243</v>
      </c>
      <c r="D106" s="3">
        <v>0.013640666700327</v>
      </c>
      <c r="E106" s="3">
        <v>0.0140348834140663</v>
      </c>
      <c r="F106" s="3">
        <v>0.0906577811057113</v>
      </c>
      <c r="G106" s="3">
        <v>0.0329160879673537</v>
      </c>
      <c r="H106" s="3">
        <v>0.121247932862007</v>
      </c>
      <c r="I106" s="3">
        <v>0.0550234463463391</v>
      </c>
      <c r="J106" s="3">
        <v>0.0823484863173774</v>
      </c>
      <c r="K106" s="3">
        <v>0.0640030238538976</v>
      </c>
      <c r="L106" s="3">
        <v>0.089772213048881</v>
      </c>
      <c r="M106" s="3">
        <v>0.0293039316237991</v>
      </c>
      <c r="N106" s="3">
        <v>0.0386924408926067</v>
      </c>
      <c r="O106" s="2">
        <v>0.051893633622873</v>
      </c>
      <c r="P106" s="2">
        <v>0.0319888328087495</v>
      </c>
      <c r="Q106" s="2">
        <v>0.238986534163581</v>
      </c>
    </row>
    <row x14ac:dyDescent="0.25" r="107" customHeight="1" ht="17.25">
      <c r="A107" s="24">
        <v>46296</v>
      </c>
      <c r="B107" s="3">
        <v>12484.5401509506</v>
      </c>
      <c r="C107" s="3">
        <v>0.0451867127115208</v>
      </c>
      <c r="D107" s="3">
        <v>0.0135777916924355</v>
      </c>
      <c r="E107" s="3">
        <v>0.0139326194358004</v>
      </c>
      <c r="F107" s="3">
        <v>0.0907033652758788</v>
      </c>
      <c r="G107" s="3">
        <v>0.0337786094826352</v>
      </c>
      <c r="H107" s="3">
        <v>0.12193465732013</v>
      </c>
      <c r="I107" s="3">
        <v>0.054795518995077</v>
      </c>
      <c r="J107" s="3">
        <v>0.0818830486336104</v>
      </c>
      <c r="K107" s="3">
        <v>0.063554142866166</v>
      </c>
      <c r="L107" s="3">
        <v>0.0893850344627267</v>
      </c>
      <c r="M107" s="3">
        <v>0.0291664985922054</v>
      </c>
      <c r="N107" s="3">
        <v>0.0385353210766645</v>
      </c>
      <c r="O107" s="2">
        <v>0.0515072487089487</v>
      </c>
      <c r="P107" s="2">
        <v>0.0319661562139372</v>
      </c>
      <c r="Q107" s="2">
        <v>0.240093274532263</v>
      </c>
    </row>
    <row x14ac:dyDescent="0.25" r="108" customHeight="1" ht="17.25">
      <c r="A108" s="24">
        <v>46327</v>
      </c>
      <c r="B108" s="3">
        <v>12466.3255928755</v>
      </c>
      <c r="C108" s="3">
        <v>0.0449737473080808</v>
      </c>
      <c r="D108" s="3">
        <v>0.0136011362004336</v>
      </c>
      <c r="E108" s="3">
        <v>0.0139266917277459</v>
      </c>
      <c r="F108" s="3">
        <v>0.0898848792041169</v>
      </c>
      <c r="G108" s="3">
        <v>0.0326315949617785</v>
      </c>
      <c r="H108" s="3">
        <v>0.121841442521073</v>
      </c>
      <c r="I108" s="3">
        <v>0.0550367012296805</v>
      </c>
      <c r="J108" s="3">
        <v>0.0821761318477607</v>
      </c>
      <c r="K108" s="3">
        <v>0.0641653251324556</v>
      </c>
      <c r="L108" s="3">
        <v>0.090072131207604</v>
      </c>
      <c r="M108" s="3">
        <v>0.0293255685667887</v>
      </c>
      <c r="N108" s="3">
        <v>0.0386528348391033</v>
      </c>
      <c r="O108" s="2">
        <v>0.0519031650001126</v>
      </c>
      <c r="P108" s="2">
        <v>0.0316078748450141</v>
      </c>
      <c r="Q108" s="2">
        <v>0.240200775408252</v>
      </c>
    </row>
    <row x14ac:dyDescent="0.25" r="109" customHeight="1" ht="17.25">
      <c r="A109" s="24">
        <v>46357</v>
      </c>
      <c r="B109" s="3">
        <v>12485.6609595511</v>
      </c>
      <c r="C109" s="3">
        <v>0.0460116005179877</v>
      </c>
      <c r="D109" s="3">
        <v>0.0137647764227243</v>
      </c>
      <c r="E109" s="3">
        <v>0.0141988521990831</v>
      </c>
      <c r="F109" s="3">
        <v>0.0901440175316933</v>
      </c>
      <c r="G109" s="3">
        <v>0.0331096667315802</v>
      </c>
      <c r="H109" s="3">
        <v>0.121373495070167</v>
      </c>
      <c r="I109" s="3">
        <v>0.0556483467533026</v>
      </c>
      <c r="J109" s="3">
        <v>0.0825098973392598</v>
      </c>
      <c r="K109" s="3">
        <v>0.064313175290499</v>
      </c>
      <c r="L109" s="3">
        <v>0.090550535121295</v>
      </c>
      <c r="M109" s="3">
        <v>0.0294718918607744</v>
      </c>
      <c r="N109" s="3">
        <v>0.0389764178655633</v>
      </c>
      <c r="O109" s="2">
        <v>0.052012321271445</v>
      </c>
      <c r="P109" s="2">
        <v>0.0331013960998913</v>
      </c>
      <c r="Q109" s="2">
        <v>0.234813609924735</v>
      </c>
    </row>
    <row x14ac:dyDescent="0.25" r="110" customHeight="1" ht="17.25">
      <c r="A110" s="24">
        <v>46388</v>
      </c>
      <c r="B110" s="3">
        <v>12473.9181282746</v>
      </c>
      <c r="C110" s="3">
        <v>0.0463181923327021</v>
      </c>
      <c r="D110" s="3">
        <v>0.013895280943075</v>
      </c>
      <c r="E110" s="3">
        <v>0.0142614168045025</v>
      </c>
      <c r="F110" s="3">
        <v>0.0906186877652545</v>
      </c>
      <c r="G110" s="3">
        <v>0.0338716916981155</v>
      </c>
      <c r="H110" s="3">
        <v>0.121710279214696</v>
      </c>
      <c r="I110" s="3">
        <v>0.0557036453225097</v>
      </c>
      <c r="J110" s="3">
        <v>0.0825487471394987</v>
      </c>
      <c r="K110" s="3">
        <v>0.0645951312882796</v>
      </c>
      <c r="L110" s="3">
        <v>0.0896659612445221</v>
      </c>
      <c r="M110" s="3">
        <v>0.0293911290909675</v>
      </c>
      <c r="N110" s="3">
        <v>0.0388360560434229</v>
      </c>
      <c r="O110" s="2">
        <v>0.0517861779982747</v>
      </c>
      <c r="P110" s="2">
        <v>0.0325102341510381</v>
      </c>
      <c r="Q110" s="2">
        <v>0.234287368963141</v>
      </c>
    </row>
    <row x14ac:dyDescent="0.25" r="111" customHeight="1" ht="17.25">
      <c r="A111" s="24">
        <v>46419</v>
      </c>
      <c r="B111" s="3">
        <v>12425.6509851778</v>
      </c>
      <c r="C111" s="3">
        <v>0.0453747058204164</v>
      </c>
      <c r="D111" s="3">
        <v>0.013427545536584</v>
      </c>
      <c r="E111" s="3">
        <v>0.0136818009560291</v>
      </c>
      <c r="F111" s="3">
        <v>0.0903772248806048</v>
      </c>
      <c r="G111" s="3">
        <v>0.0323334091878827</v>
      </c>
      <c r="H111" s="3">
        <v>0.122186199823416</v>
      </c>
      <c r="I111" s="3">
        <v>0.0546396999446211</v>
      </c>
      <c r="J111" s="3">
        <v>0.0822085174500704</v>
      </c>
      <c r="K111" s="3">
        <v>0.0643091673499156</v>
      </c>
      <c r="L111" s="3">
        <v>0.0892067298568086</v>
      </c>
      <c r="M111" s="3">
        <v>0.0293910451925405</v>
      </c>
      <c r="N111" s="3">
        <v>0.0387428182418651</v>
      </c>
      <c r="O111" s="2">
        <v>0.0519986318489474</v>
      </c>
      <c r="P111" s="2">
        <v>0.032397893117488</v>
      </c>
      <c r="Q111" s="2">
        <v>0.23972461079281</v>
      </c>
    </row>
    <row x14ac:dyDescent="0.25" r="112" customHeight="1" ht="17.25">
      <c r="A112" s="24">
        <v>46447</v>
      </c>
      <c r="B112" s="3">
        <v>12499.821434049</v>
      </c>
      <c r="C112" s="3">
        <v>0.0449847615983251</v>
      </c>
      <c r="D112" s="3">
        <v>0.013708822798503</v>
      </c>
      <c r="E112" s="3">
        <v>0.0141983965163832</v>
      </c>
      <c r="F112" s="3">
        <v>0.0903655501266733</v>
      </c>
      <c r="G112" s="3">
        <v>0.0332635385519762</v>
      </c>
      <c r="H112" s="3">
        <v>0.12247536653918</v>
      </c>
      <c r="I112" s="3">
        <v>0.0548354805302287</v>
      </c>
      <c r="J112" s="3">
        <v>0.0824937601841418</v>
      </c>
      <c r="K112" s="3">
        <v>0.0637394572192802</v>
      </c>
      <c r="L112" s="3">
        <v>0.0891858722642675</v>
      </c>
      <c r="M112" s="3">
        <v>0.0296436383389016</v>
      </c>
      <c r="N112" s="3">
        <v>0.0392993018255879</v>
      </c>
      <c r="O112" s="2">
        <v>0.0520591513531246</v>
      </c>
      <c r="P112" s="2">
        <v>0.0309517994861135</v>
      </c>
      <c r="Q112" s="2">
        <v>0.238795102667313</v>
      </c>
    </row>
    <row x14ac:dyDescent="0.25" r="113" customHeight="1" ht="17.25">
      <c r="A113" s="24">
        <v>46478</v>
      </c>
      <c r="B113" s="3">
        <v>12505.1784377053</v>
      </c>
      <c r="C113" s="3">
        <v>0.0455976118617167</v>
      </c>
      <c r="D113" s="3">
        <v>0.0137382914318932</v>
      </c>
      <c r="E113" s="3">
        <v>0.0139779391499211</v>
      </c>
      <c r="F113" s="3">
        <v>0.0902391102102073</v>
      </c>
      <c r="G113" s="3">
        <v>0.0330759425963035</v>
      </c>
      <c r="H113" s="3">
        <v>0.121595650392493</v>
      </c>
      <c r="I113" s="3">
        <v>0.0550998715660722</v>
      </c>
      <c r="J113" s="3">
        <v>0.0819642929537882</v>
      </c>
      <c r="K113" s="3">
        <v>0.0643026599879789</v>
      </c>
      <c r="L113" s="3">
        <v>0.0891514116310338</v>
      </c>
      <c r="M113" s="3">
        <v>0.0296546408187277</v>
      </c>
      <c r="N113" s="3">
        <v>0.0391600556565975</v>
      </c>
      <c r="O113" s="2">
        <v>0.052134929627791</v>
      </c>
      <c r="P113" s="2">
        <v>0.0294080452010111</v>
      </c>
      <c r="Q113" s="2">
        <v>0.240899546914465</v>
      </c>
    </row>
    <row x14ac:dyDescent="0.25" r="114" customHeight="1" ht="17.25">
      <c r="A114" s="24">
        <v>46508</v>
      </c>
      <c r="B114" s="3">
        <v>12557.632004605</v>
      </c>
      <c r="C114" s="3">
        <v>0.0452550640429156</v>
      </c>
      <c r="D114" s="3">
        <v>0.0136182594055287</v>
      </c>
      <c r="E114" s="3">
        <v>0.0141117905937695</v>
      </c>
      <c r="F114" s="3">
        <v>0.0892930257232857</v>
      </c>
      <c r="G114" s="3">
        <v>0.033090421061993</v>
      </c>
      <c r="H114" s="3">
        <v>0.12096897509757</v>
      </c>
      <c r="I114" s="3">
        <v>0.0552238504286937</v>
      </c>
      <c r="J114" s="3">
        <v>0.0824804143428041</v>
      </c>
      <c r="K114" s="3">
        <v>0.064095306777782</v>
      </c>
      <c r="L114" s="3">
        <v>0.0898605204605668</v>
      </c>
      <c r="M114" s="3">
        <v>0.0295053933614589</v>
      </c>
      <c r="N114" s="3">
        <v>0.038981684579803</v>
      </c>
      <c r="O114" s="2">
        <v>0.0517522013078218</v>
      </c>
      <c r="P114" s="2">
        <v>0.0316817066715182</v>
      </c>
      <c r="Q114" s="2">
        <v>0.240081386144489</v>
      </c>
    </row>
    <row x14ac:dyDescent="0.25" r="115" customHeight="1" ht="17.25">
      <c r="A115" s="24">
        <v>46539</v>
      </c>
      <c r="B115" s="3">
        <v>12549.5719104087</v>
      </c>
      <c r="C115" s="3">
        <v>0.0459847613698686</v>
      </c>
      <c r="D115" s="3">
        <v>0.0136406991323929</v>
      </c>
      <c r="E115" s="3">
        <v>0.0139020292430757</v>
      </c>
      <c r="F115" s="3">
        <v>0.0906061126078385</v>
      </c>
      <c r="G115" s="3">
        <v>0.0327325907858641</v>
      </c>
      <c r="H115" s="3">
        <v>0.121847920506888</v>
      </c>
      <c r="I115" s="3">
        <v>0.055689127486573</v>
      </c>
      <c r="J115" s="3">
        <v>0.0839901909461561</v>
      </c>
      <c r="K115" s="3">
        <v>0.0649118929540134</v>
      </c>
      <c r="L115" s="3">
        <v>0.0914664285330531</v>
      </c>
      <c r="M115" s="3">
        <v>0.0295620722486751</v>
      </c>
      <c r="N115" s="3">
        <v>0.0389788577806825</v>
      </c>
      <c r="O115" s="2">
        <v>0.0518969550181211</v>
      </c>
      <c r="P115" s="2">
        <v>0.0283944009846548</v>
      </c>
      <c r="Q115" s="2">
        <v>0.236395960402144</v>
      </c>
    </row>
    <row x14ac:dyDescent="0.25" r="116" customHeight="1" ht="17.25">
      <c r="A116" s="24">
        <v>46569</v>
      </c>
      <c r="B116" s="3">
        <v>12590.3768057899</v>
      </c>
      <c r="C116" s="3">
        <v>0.0455620105510711</v>
      </c>
      <c r="D116" s="3">
        <v>0.0136248761659518</v>
      </c>
      <c r="E116" s="3">
        <v>0.014073325463519</v>
      </c>
      <c r="F116" s="3">
        <v>0.0890201741373348</v>
      </c>
      <c r="G116" s="3">
        <v>0.0331724929800565</v>
      </c>
      <c r="H116" s="3">
        <v>0.121341998186535</v>
      </c>
      <c r="I116" s="3">
        <v>0.05582886385191</v>
      </c>
      <c r="J116" s="3">
        <v>0.0833556408627292</v>
      </c>
      <c r="K116" s="3">
        <v>0.064873817240353</v>
      </c>
      <c r="L116" s="3">
        <v>0.090960490707532</v>
      </c>
      <c r="M116" s="3">
        <v>0.0296235944729863</v>
      </c>
      <c r="N116" s="3">
        <v>0.0391560764009323</v>
      </c>
      <c r="O116" s="2">
        <v>0.051877495404919</v>
      </c>
      <c r="P116" s="2">
        <v>0.0295716396730336</v>
      </c>
      <c r="Q116" s="2">
        <v>0.237957503901136</v>
      </c>
    </row>
    <row x14ac:dyDescent="0.25" r="117" customHeight="1" ht="17.25">
      <c r="A117" s="24">
        <v>46600</v>
      </c>
      <c r="B117" s="3">
        <v>12643.9197569629</v>
      </c>
      <c r="C117" s="3">
        <v>0.045598979627853</v>
      </c>
      <c r="D117" s="3">
        <v>0.0136261546107299</v>
      </c>
      <c r="E117" s="3">
        <v>0.0139139963345685</v>
      </c>
      <c r="F117" s="3">
        <v>0.0898935036620686</v>
      </c>
      <c r="G117" s="3">
        <v>0.0328456406616617</v>
      </c>
      <c r="H117" s="3">
        <v>0.121128263690402</v>
      </c>
      <c r="I117" s="3">
        <v>0.0552516347565374</v>
      </c>
      <c r="J117" s="3">
        <v>0.0827573887671881</v>
      </c>
      <c r="K117" s="3">
        <v>0.0642261812896774</v>
      </c>
      <c r="L117" s="3">
        <v>0.0905940203171826</v>
      </c>
      <c r="M117" s="3">
        <v>0.029667132309937</v>
      </c>
      <c r="N117" s="3">
        <v>0.0391742893691425</v>
      </c>
      <c r="O117" s="2">
        <v>0.0517827058839433</v>
      </c>
      <c r="P117" s="2">
        <v>0.0298302571519387</v>
      </c>
      <c r="Q117" s="2">
        <v>0.239709851567169</v>
      </c>
    </row>
    <row x14ac:dyDescent="0.25" r="118" customHeight="1" ht="17.25">
      <c r="A118" s="24">
        <v>46631</v>
      </c>
      <c r="B118" s="3">
        <v>12650.7340619222</v>
      </c>
      <c r="C118" s="3">
        <v>0.0455818193462881</v>
      </c>
      <c r="D118" s="3">
        <v>0.0135968770420233</v>
      </c>
      <c r="E118" s="3">
        <v>0.0139673999036228</v>
      </c>
      <c r="F118" s="3">
        <v>0.0893721371438234</v>
      </c>
      <c r="G118" s="3">
        <v>0.0322306371455358</v>
      </c>
      <c r="H118" s="3">
        <v>0.120274795375857</v>
      </c>
      <c r="I118" s="3">
        <v>0.0551731699143217</v>
      </c>
      <c r="J118" s="3">
        <v>0.0828133347113663</v>
      </c>
      <c r="K118" s="3">
        <v>0.0643840007423363</v>
      </c>
      <c r="L118" s="3">
        <v>0.0909702926321852</v>
      </c>
      <c r="M118" s="3">
        <v>0.029824524598489</v>
      </c>
      <c r="N118" s="3">
        <v>0.0393313486293028</v>
      </c>
      <c r="O118" s="2">
        <v>0.052064925792646</v>
      </c>
      <c r="P118" s="2">
        <v>0.0303618117136779</v>
      </c>
      <c r="Q118" s="2">
        <v>0.240052925308524</v>
      </c>
    </row>
    <row x14ac:dyDescent="0.25" r="119" customHeight="1" ht="17.25">
      <c r="A119" s="24">
        <v>46661</v>
      </c>
      <c r="B119" s="3">
        <v>12695.3444622079</v>
      </c>
      <c r="C119" s="3">
        <v>0.0453281177988806</v>
      </c>
      <c r="D119" s="3">
        <v>0.0135194616344979</v>
      </c>
      <c r="E119" s="3">
        <v>0.0138802372403869</v>
      </c>
      <c r="F119" s="3">
        <v>0.0891883435932211</v>
      </c>
      <c r="G119" s="3">
        <v>0.0331317355932306</v>
      </c>
      <c r="H119" s="3">
        <v>0.12076590610426</v>
      </c>
      <c r="I119" s="3">
        <v>0.0551265168606224</v>
      </c>
      <c r="J119" s="3">
        <v>0.0824555253222372</v>
      </c>
      <c r="K119" s="3">
        <v>0.0641662087875723</v>
      </c>
      <c r="L119" s="3">
        <v>0.0907318068899311</v>
      </c>
      <c r="M119" s="3">
        <v>0.0296645659638056</v>
      </c>
      <c r="N119" s="3">
        <v>0.0391408135799774</v>
      </c>
      <c r="O119" s="2">
        <v>0.0516825562654256</v>
      </c>
      <c r="P119" s="2">
        <v>0.0303456413822431</v>
      </c>
      <c r="Q119" s="2">
        <v>0.240872562983708</v>
      </c>
    </row>
    <row x14ac:dyDescent="0.25" r="120" customHeight="1" ht="17.25">
      <c r="A120" s="24">
        <v>46692</v>
      </c>
      <c r="B120" s="3">
        <v>12686.6777199066</v>
      </c>
      <c r="C120" s="3">
        <v>0.0450024981396132</v>
      </c>
      <c r="D120" s="3">
        <v>0.013556993041768</v>
      </c>
      <c r="E120" s="3">
        <v>0.0138426599994852</v>
      </c>
      <c r="F120" s="3">
        <v>0.0888058327600013</v>
      </c>
      <c r="G120" s="3">
        <v>0.0320000044282985</v>
      </c>
      <c r="H120" s="3">
        <v>0.121020178078458</v>
      </c>
      <c r="I120" s="3">
        <v>0.055054032173102</v>
      </c>
      <c r="J120" s="3">
        <v>0.082495532379131</v>
      </c>
      <c r="K120" s="3">
        <v>0.0643733594000266</v>
      </c>
      <c r="L120" s="3">
        <v>0.0910497185142255</v>
      </c>
      <c r="M120" s="3">
        <v>0.0297999051478886</v>
      </c>
      <c r="N120" s="3">
        <v>0.0392678200559302</v>
      </c>
      <c r="O120" s="2">
        <v>0.0519924827663189</v>
      </c>
      <c r="P120" s="2">
        <v>0.0299802687628992</v>
      </c>
      <c r="Q120" s="2">
        <v>0.241758714352854</v>
      </c>
    </row>
    <row x14ac:dyDescent="0.25" r="121" customHeight="1" ht="17.25">
      <c r="A121" s="24">
        <v>46722</v>
      </c>
      <c r="B121" s="3">
        <v>12715.4436575208</v>
      </c>
      <c r="C121" s="3">
        <v>0.0459946811722931</v>
      </c>
      <c r="D121" s="3">
        <v>0.0137281396397922</v>
      </c>
      <c r="E121" s="3">
        <v>0.0141258177573424</v>
      </c>
      <c r="F121" s="3">
        <v>0.0890719899243296</v>
      </c>
      <c r="G121" s="3">
        <v>0.0325297632802518</v>
      </c>
      <c r="H121" s="3">
        <v>0.120570410697397</v>
      </c>
      <c r="I121" s="3">
        <v>0.0556374433989294</v>
      </c>
      <c r="J121" s="3">
        <v>0.0827827875879023</v>
      </c>
      <c r="K121" s="3">
        <v>0.0645161697652212</v>
      </c>
      <c r="L121" s="3">
        <v>0.091478972148682</v>
      </c>
      <c r="M121" s="3">
        <v>0.0299513781742458</v>
      </c>
      <c r="N121" s="3">
        <v>0.0395817835212926</v>
      </c>
      <c r="O121" s="2">
        <v>0.0521019105341085</v>
      </c>
      <c r="P121" s="2">
        <v>0.0314177699339157</v>
      </c>
      <c r="Q121" s="2">
        <v>0.236510982464296</v>
      </c>
    </row>
    <row x14ac:dyDescent="0.25" r="122" customHeight="1" ht="17.25">
      <c r="A122" s="24">
        <v>46753</v>
      </c>
      <c r="B122" s="3">
        <v>12689.8903612805</v>
      </c>
      <c r="C122" s="3">
        <v>0.0463722592505282</v>
      </c>
      <c r="D122" s="3">
        <v>0.0137792808192837</v>
      </c>
      <c r="E122" s="3">
        <v>0.0141535258561797</v>
      </c>
      <c r="F122" s="3">
        <v>0.0892884664703959</v>
      </c>
      <c r="G122" s="3">
        <v>0.0330659821982278</v>
      </c>
      <c r="H122" s="3">
        <v>0.120592888624228</v>
      </c>
      <c r="I122" s="3">
        <v>0.055831160865509</v>
      </c>
      <c r="J122" s="3">
        <v>0.0831258945320743</v>
      </c>
      <c r="K122" s="3">
        <v>0.0650637094764408</v>
      </c>
      <c r="L122" s="3">
        <v>0.0910671737580184</v>
      </c>
      <c r="M122" s="3">
        <v>0.0299075025551607</v>
      </c>
      <c r="N122" s="3">
        <v>0.0394742531264756</v>
      </c>
      <c r="O122" s="2">
        <v>0.0519332246952987</v>
      </c>
      <c r="P122" s="2">
        <v>0.0312746156509736</v>
      </c>
      <c r="Q122" s="2">
        <v>0.235070062121205</v>
      </c>
    </row>
    <row x14ac:dyDescent="0.25" r="123" customHeight="1" ht="17.25">
      <c r="A123" s="24">
        <v>46784</v>
      </c>
      <c r="B123" s="3">
        <v>12664.9180444308</v>
      </c>
      <c r="C123" s="3">
        <v>0.0455453504788272</v>
      </c>
      <c r="D123" s="3">
        <v>0.0134446534421309</v>
      </c>
      <c r="E123" s="3">
        <v>0.0136671770673008</v>
      </c>
      <c r="F123" s="3">
        <v>0.0890757055346431</v>
      </c>
      <c r="G123" s="3">
        <v>0.0320184567450906</v>
      </c>
      <c r="H123" s="3">
        <v>0.120999814129144</v>
      </c>
      <c r="I123" s="3">
        <v>0.0548407176010647</v>
      </c>
      <c r="J123" s="3">
        <v>0.0827227585385798</v>
      </c>
      <c r="K123" s="3">
        <v>0.0646721739543415</v>
      </c>
      <c r="L123" s="3">
        <v>0.0903986543525751</v>
      </c>
      <c r="M123" s="3">
        <v>0.0299380880999459</v>
      </c>
      <c r="N123" s="3">
        <v>0.0394849527740517</v>
      </c>
      <c r="O123" s="2">
        <v>0.0520763406305281</v>
      </c>
      <c r="P123" s="2">
        <v>0.0310046752526305</v>
      </c>
      <c r="Q123" s="2">
        <v>0.240110481399146</v>
      </c>
    </row>
    <row x14ac:dyDescent="0.25" r="124" customHeight="1" ht="17.25">
      <c r="A124" s="24">
        <v>46813</v>
      </c>
      <c r="B124" s="3">
        <v>12739.9387308608</v>
      </c>
      <c r="C124" s="3">
        <v>0.0449437623177743</v>
      </c>
      <c r="D124" s="3">
        <v>0.013669003874741</v>
      </c>
      <c r="E124" s="3">
        <v>0.0140999429672963</v>
      </c>
      <c r="F124" s="3">
        <v>0.0891300739927853</v>
      </c>
      <c r="G124" s="3">
        <v>0.0325032209124462</v>
      </c>
      <c r="H124" s="3">
        <v>0.121530415667838</v>
      </c>
      <c r="I124" s="3">
        <v>0.0547990657353788</v>
      </c>
      <c r="J124" s="3">
        <v>0.0827511168033596</v>
      </c>
      <c r="K124" s="3">
        <v>0.0639860994398375</v>
      </c>
      <c r="L124" s="3">
        <v>0.0903134479584658</v>
      </c>
      <c r="M124" s="3">
        <v>0.030045950094282</v>
      </c>
      <c r="N124" s="3">
        <v>0.0397701526398672</v>
      </c>
      <c r="O124" s="2">
        <v>0.0519692467301251</v>
      </c>
      <c r="P124" s="2">
        <v>0.0297372079810858</v>
      </c>
      <c r="Q124" s="2">
        <v>0.240751292884716</v>
      </c>
    </row>
    <row x14ac:dyDescent="0.25" r="125" customHeight="1" ht="17.25">
      <c r="A125" s="24">
        <v>46844</v>
      </c>
      <c r="B125" s="3">
        <v>12715.9011232238</v>
      </c>
      <c r="C125" s="3">
        <v>0.0459296953654314</v>
      </c>
      <c r="D125" s="3">
        <v>0.0136775544775072</v>
      </c>
      <c r="E125" s="3">
        <v>0.0139617097135325</v>
      </c>
      <c r="F125" s="3">
        <v>0.0883453258437937</v>
      </c>
      <c r="G125" s="3">
        <v>0.0323462910541612</v>
      </c>
      <c r="H125" s="3">
        <v>0.120015396125339</v>
      </c>
      <c r="I125" s="3">
        <v>0.055627631066853</v>
      </c>
      <c r="J125" s="3">
        <v>0.08297845837181</v>
      </c>
      <c r="K125" s="3">
        <v>0.0652086976743836</v>
      </c>
      <c r="L125" s="3">
        <v>0.0910812401148436</v>
      </c>
      <c r="M125" s="3">
        <v>0.0302798985790367</v>
      </c>
      <c r="N125" s="3">
        <v>0.0399544456827094</v>
      </c>
      <c r="O125" s="2">
        <v>0.052460130399142</v>
      </c>
      <c r="P125" s="2">
        <v>0.0280468146574673</v>
      </c>
      <c r="Q125" s="2">
        <v>0.24008671087399</v>
      </c>
    </row>
    <row x14ac:dyDescent="0.25" r="126" customHeight="1" ht="17.25">
      <c r="A126" s="24">
        <v>46874</v>
      </c>
      <c r="B126" s="3">
        <v>12799.1918477596</v>
      </c>
      <c r="C126" s="3">
        <v>0.0450984538104123</v>
      </c>
      <c r="D126" s="3">
        <v>0.0135707063515657</v>
      </c>
      <c r="E126" s="3">
        <v>0.0139996362102493</v>
      </c>
      <c r="F126" s="3">
        <v>0.0886024707104852</v>
      </c>
      <c r="G126" s="3">
        <v>0.0326084850638815</v>
      </c>
      <c r="H126" s="3">
        <v>0.120321599416114</v>
      </c>
      <c r="I126" s="3">
        <v>0.0549047465474436</v>
      </c>
      <c r="J126" s="3">
        <v>0.0824492219949408</v>
      </c>
      <c r="K126" s="3">
        <v>0.0639677444620493</v>
      </c>
      <c r="L126" s="3">
        <v>0.0905259592370086</v>
      </c>
      <c r="M126" s="3">
        <v>0.0299294800310943</v>
      </c>
      <c r="N126" s="3">
        <v>0.0395656159621456</v>
      </c>
      <c r="O126" s="2">
        <v>0.0516594916036397</v>
      </c>
      <c r="P126" s="2">
        <v>0.0303471200863993</v>
      </c>
      <c r="Q126" s="2">
        <v>0.242449268512571</v>
      </c>
    </row>
    <row x14ac:dyDescent="0.25" r="127" customHeight="1" ht="17.25">
      <c r="A127" s="24">
        <v>46905</v>
      </c>
      <c r="B127" s="3">
        <v>12792.3715928813</v>
      </c>
      <c r="C127" s="3">
        <v>0.0459943501705903</v>
      </c>
      <c r="D127" s="3">
        <v>0.0136014487034565</v>
      </c>
      <c r="E127" s="3">
        <v>0.013823426742043</v>
      </c>
      <c r="F127" s="3">
        <v>0.0892586415516856</v>
      </c>
      <c r="G127" s="3">
        <v>0.0320584850473918</v>
      </c>
      <c r="H127" s="3">
        <v>0.120826885761562</v>
      </c>
      <c r="I127" s="3">
        <v>0.0557707951069413</v>
      </c>
      <c r="J127" s="3">
        <v>0.0843139792447283</v>
      </c>
      <c r="K127" s="3">
        <v>0.0652624724129332</v>
      </c>
      <c r="L127" s="3">
        <v>0.0926472183878702</v>
      </c>
      <c r="M127" s="3">
        <v>0.029990036450962</v>
      </c>
      <c r="N127" s="3">
        <v>0.0395318446382599</v>
      </c>
      <c r="O127" s="2">
        <v>0.0518343450879844</v>
      </c>
      <c r="P127" s="2">
        <v>0.0271259780480876</v>
      </c>
      <c r="Q127" s="2">
        <v>0.237960092645504</v>
      </c>
    </row>
    <row x14ac:dyDescent="0.25" r="128" customHeight="1" ht="17.25">
      <c r="A128" s="24">
        <v>46935</v>
      </c>
      <c r="B128" s="3">
        <v>12818.0850572433</v>
      </c>
      <c r="C128" s="3">
        <v>0.0456894106617819</v>
      </c>
      <c r="D128" s="3">
        <v>0.0135414584167045</v>
      </c>
      <c r="E128" s="3">
        <v>0.0139729109971754</v>
      </c>
      <c r="F128" s="3">
        <v>0.087716779951098</v>
      </c>
      <c r="G128" s="3">
        <v>0.0324951464279389</v>
      </c>
      <c r="H128" s="3">
        <v>0.120138813207871</v>
      </c>
      <c r="I128" s="3">
        <v>0.0559951866560431</v>
      </c>
      <c r="J128" s="3">
        <v>0.0839001154915508</v>
      </c>
      <c r="K128" s="3">
        <v>0.0653835937527437</v>
      </c>
      <c r="L128" s="3">
        <v>0.0924271275839047</v>
      </c>
      <c r="M128" s="3">
        <v>0.0302052080851678</v>
      </c>
      <c r="N128" s="3">
        <v>0.0399130139524662</v>
      </c>
      <c r="O128" s="2">
        <v>0.0520936132953977</v>
      </c>
      <c r="P128" s="2">
        <v>0.0282256744885114</v>
      </c>
      <c r="Q128" s="2">
        <v>0.238301947031645</v>
      </c>
    </row>
    <row x14ac:dyDescent="0.25" r="129" customHeight="1" ht="17.25">
      <c r="A129" s="24">
        <v>46966</v>
      </c>
      <c r="B129" s="3">
        <v>12880.0313425173</v>
      </c>
      <c r="C129" s="3">
        <v>0.0455810773028749</v>
      </c>
      <c r="D129" s="3">
        <v>0.0136129622786322</v>
      </c>
      <c r="E129" s="3">
        <v>0.0138940882278562</v>
      </c>
      <c r="F129" s="3">
        <v>0.0885763430401039</v>
      </c>
      <c r="G129" s="3">
        <v>0.0322080892106003</v>
      </c>
      <c r="H129" s="3">
        <v>0.120091724021686</v>
      </c>
      <c r="I129" s="3">
        <v>0.0552359495033567</v>
      </c>
      <c r="J129" s="3">
        <v>0.0830166207149386</v>
      </c>
      <c r="K129" s="3">
        <v>0.0644792520304863</v>
      </c>
      <c r="L129" s="3">
        <v>0.0916741985714495</v>
      </c>
      <c r="M129" s="3">
        <v>0.0301068702857345</v>
      </c>
      <c r="N129" s="3">
        <v>0.0397724414466816</v>
      </c>
      <c r="O129" s="2">
        <v>0.0517473163643191</v>
      </c>
      <c r="P129" s="2">
        <v>0.0285402886157397</v>
      </c>
      <c r="Q129" s="2">
        <v>0.24146277838554</v>
      </c>
    </row>
    <row x14ac:dyDescent="0.25" r="130" customHeight="1" ht="17.25">
      <c r="A130" s="24">
        <v>46997</v>
      </c>
      <c r="B130" s="3">
        <v>12886.363521215</v>
      </c>
      <c r="C130" s="3">
        <v>0.0455829197789453</v>
      </c>
      <c r="D130" s="3">
        <v>0.0135394763181056</v>
      </c>
      <c r="E130" s="3">
        <v>0.0138714217534632</v>
      </c>
      <c r="F130" s="3">
        <v>0.0881117994372339</v>
      </c>
      <c r="G130" s="3">
        <v>0.0316456696405256</v>
      </c>
      <c r="H130" s="3">
        <v>0.119319870423358</v>
      </c>
      <c r="I130" s="3">
        <v>0.0552368395952275</v>
      </c>
      <c r="J130" s="3">
        <v>0.083161882988791</v>
      </c>
      <c r="K130" s="3">
        <v>0.0647376848581872</v>
      </c>
      <c r="L130" s="3">
        <v>0.0921735837970984</v>
      </c>
      <c r="M130" s="3">
        <v>0.0302658698949025</v>
      </c>
      <c r="N130" s="3">
        <v>0.0399313417071329</v>
      </c>
      <c r="O130" s="2">
        <v>0.0520352645436734</v>
      </c>
      <c r="P130" s="2">
        <v>0.0290584859792009</v>
      </c>
      <c r="Q130" s="2">
        <v>0.241327889284155</v>
      </c>
    </row>
    <row x14ac:dyDescent="0.25" r="131" customHeight="1" ht="17.25">
      <c r="A131" s="24">
        <v>47027</v>
      </c>
      <c r="B131" s="3">
        <v>12935.4186375212</v>
      </c>
      <c r="C131" s="3">
        <v>0.0452945620776096</v>
      </c>
      <c r="D131" s="3">
        <v>0.0134285299157403</v>
      </c>
      <c r="E131" s="3">
        <v>0.01376068275791</v>
      </c>
      <c r="F131" s="3">
        <v>0.088289349510769</v>
      </c>
      <c r="G131" s="3">
        <v>0.0325608152080417</v>
      </c>
      <c r="H131" s="3">
        <v>0.11981998971509</v>
      </c>
      <c r="I131" s="3">
        <v>0.0550388684857703</v>
      </c>
      <c r="J131" s="3">
        <v>0.0826927895197862</v>
      </c>
      <c r="K131" s="3">
        <v>0.0643516848715403</v>
      </c>
      <c r="L131" s="3">
        <v>0.0917984886576163</v>
      </c>
      <c r="M131" s="3">
        <v>0.0301750330102513</v>
      </c>
      <c r="N131" s="3">
        <v>0.0398464685103397</v>
      </c>
      <c r="O131" s="2">
        <v>0.0517517567266522</v>
      </c>
      <c r="P131" s="2">
        <v>0.0290073593799035</v>
      </c>
      <c r="Q131" s="2">
        <v>0.24218362165298</v>
      </c>
    </row>
    <row x14ac:dyDescent="0.25" r="132" customHeight="1" ht="17.25">
      <c r="A132" s="24">
        <v>47058</v>
      </c>
      <c r="B132" s="3">
        <v>12930.9863912118</v>
      </c>
      <c r="C132" s="3">
        <v>0.0450243553822795</v>
      </c>
      <c r="D132" s="3">
        <v>0.0135241719069319</v>
      </c>
      <c r="E132" s="3">
        <v>0.0137834710833904</v>
      </c>
      <c r="F132" s="3">
        <v>0.0876286905323308</v>
      </c>
      <c r="G132" s="3">
        <v>0.031342438703906</v>
      </c>
      <c r="H132" s="3">
        <v>0.120001074911582</v>
      </c>
      <c r="I132" s="3">
        <v>0.0550409791893801</v>
      </c>
      <c r="J132" s="3">
        <v>0.0828231657648425</v>
      </c>
      <c r="K132" s="3">
        <v>0.0646194049623187</v>
      </c>
      <c r="L132" s="3">
        <v>0.0921925316696371</v>
      </c>
      <c r="M132" s="3">
        <v>0.0302750694438226</v>
      </c>
      <c r="N132" s="3">
        <v>0.0399281987910645</v>
      </c>
      <c r="O132" s="2">
        <v>0.0519883260017505</v>
      </c>
      <c r="P132" s="2">
        <v>0.0286611121267598</v>
      </c>
      <c r="Q132" s="2">
        <v>0.243167009530003</v>
      </c>
    </row>
    <row x14ac:dyDescent="0.25" r="133" customHeight="1" ht="17.25">
      <c r="A133" s="24">
        <v>47088</v>
      </c>
      <c r="B133" s="3">
        <v>12940.7949493083</v>
      </c>
      <c r="C133" s="3">
        <v>0.046148892965087</v>
      </c>
      <c r="D133" s="3">
        <v>0.0136964648573681</v>
      </c>
      <c r="E133" s="3">
        <v>0.0140908458442949</v>
      </c>
      <c r="F133" s="3">
        <v>0.0873756761815581</v>
      </c>
      <c r="G133" s="3">
        <v>0.0318500544648592</v>
      </c>
      <c r="H133" s="3">
        <v>0.119251892434249</v>
      </c>
      <c r="I133" s="3">
        <v>0.0559977244499608</v>
      </c>
      <c r="J133" s="3">
        <v>0.0834624466419487</v>
      </c>
      <c r="K133" s="3">
        <v>0.0652463555564112</v>
      </c>
      <c r="L133" s="3">
        <v>0.093062499815302</v>
      </c>
      <c r="M133" s="3">
        <v>0.0304326508043302</v>
      </c>
      <c r="N133" s="3">
        <v>0.0402273849474581</v>
      </c>
      <c r="O133" s="2">
        <v>0.0521622398266623</v>
      </c>
      <c r="P133" s="2">
        <v>0.0300382034620394</v>
      </c>
      <c r="Q133" s="2">
        <v>0.236956667748471</v>
      </c>
    </row>
    <row x14ac:dyDescent="0.25" r="134" customHeight="1" ht="17.25">
      <c r="A134" s="24">
        <v>47119</v>
      </c>
      <c r="B134" s="3">
        <v>12959.6280161882</v>
      </c>
      <c r="C134" s="3">
        <v>0.0461871297745161</v>
      </c>
      <c r="D134" s="3">
        <v>0.0137874854927602</v>
      </c>
      <c r="E134" s="3">
        <v>0.0140614945088654</v>
      </c>
      <c r="F134" s="3">
        <v>0.0883101046935194</v>
      </c>
      <c r="G134" s="3">
        <v>0.0327228050035556</v>
      </c>
      <c r="H134" s="3">
        <v>0.119780146648641</v>
      </c>
      <c r="I134" s="3">
        <v>0.0556016035469968</v>
      </c>
      <c r="J134" s="3">
        <v>0.0830503514150332</v>
      </c>
      <c r="K134" s="3">
        <v>0.0650047833813405</v>
      </c>
      <c r="L134" s="3">
        <v>0.0918035635821192</v>
      </c>
      <c r="M134" s="3">
        <v>0.0302902381758903</v>
      </c>
      <c r="N134" s="3">
        <v>0.0400525488730797</v>
      </c>
      <c r="O134" s="2">
        <v>0.0517468190537053</v>
      </c>
      <c r="P134" s="2">
        <v>0.030177558132193</v>
      </c>
      <c r="Q134" s="2">
        <v>0.237423367717784</v>
      </c>
    </row>
    <row x14ac:dyDescent="0.25" r="135" customHeight="1" ht="17.25">
      <c r="A135" s="24">
        <v>47150</v>
      </c>
      <c r="B135" s="3">
        <v>12907.1830919965</v>
      </c>
      <c r="C135" s="3">
        <v>0.0455428393831079</v>
      </c>
      <c r="D135" s="3">
        <v>0.0132386147632744</v>
      </c>
      <c r="E135" s="3">
        <v>0.0135252611352275</v>
      </c>
      <c r="F135" s="3">
        <v>0.0876674295894055</v>
      </c>
      <c r="G135" s="3">
        <v>0.030737004569276</v>
      </c>
      <c r="H135" s="3">
        <v>0.1199868239778</v>
      </c>
      <c r="I135" s="3">
        <v>0.0549174461416504</v>
      </c>
      <c r="J135" s="3">
        <v>0.0832259160742663</v>
      </c>
      <c r="K135" s="3">
        <v>0.0650987410361981</v>
      </c>
      <c r="L135" s="3">
        <v>0.0920146395459812</v>
      </c>
      <c r="M135" s="3">
        <v>0.0303891482032592</v>
      </c>
      <c r="N135" s="3">
        <v>0.0400825933309951</v>
      </c>
      <c r="O135" s="2">
        <v>0.0521162506086673</v>
      </c>
      <c r="P135" s="2">
        <v>0.0299384191677733</v>
      </c>
      <c r="Q135" s="2">
        <v>0.241518872473118</v>
      </c>
    </row>
    <row x14ac:dyDescent="0.25" r="136" customHeight="1" ht="17.25">
      <c r="A136" s="24">
        <v>47178</v>
      </c>
      <c r="B136" s="3">
        <v>12978.2632600088</v>
      </c>
      <c r="C136" s="3">
        <v>0.0451356106161838</v>
      </c>
      <c r="D136" s="3">
        <v>0.0136510836359935</v>
      </c>
      <c r="E136" s="3">
        <v>0.0140925010889899</v>
      </c>
      <c r="F136" s="3">
        <v>0.0875467639036177</v>
      </c>
      <c r="G136" s="3">
        <v>0.0320986597506436</v>
      </c>
      <c r="H136" s="3">
        <v>0.12019985829222</v>
      </c>
      <c r="I136" s="3">
        <v>0.0550882594801545</v>
      </c>
      <c r="J136" s="3">
        <v>0.0833521771360384</v>
      </c>
      <c r="K136" s="3">
        <v>0.0645615225085122</v>
      </c>
      <c r="L136" s="3">
        <v>0.0918783444718965</v>
      </c>
      <c r="M136" s="3">
        <v>0.0306069100547949</v>
      </c>
      <c r="N136" s="3">
        <v>0.0405774116433586</v>
      </c>
      <c r="O136" s="2">
        <v>0.0521431034813954</v>
      </c>
      <c r="P136" s="2">
        <v>0.0284837516232625</v>
      </c>
      <c r="Q136" s="2">
        <v>0.240584042312939</v>
      </c>
    </row>
    <row x14ac:dyDescent="0.25" r="137" customHeight="1" ht="17.25">
      <c r="A137" s="24">
        <v>47209</v>
      </c>
      <c r="B137" s="3">
        <v>12980.4415944333</v>
      </c>
      <c r="C137" s="3">
        <v>0.0457101195908963</v>
      </c>
      <c r="D137" s="3">
        <v>0.0135871559538188</v>
      </c>
      <c r="E137" s="3">
        <v>0.0137770797598781</v>
      </c>
      <c r="F137" s="3">
        <v>0.0875158942727158</v>
      </c>
      <c r="G137" s="3">
        <v>0.0317374783611132</v>
      </c>
      <c r="H137" s="3">
        <v>0.119345490954139</v>
      </c>
      <c r="I137" s="3">
        <v>0.0553780022734344</v>
      </c>
      <c r="J137" s="3">
        <v>0.0829513113226553</v>
      </c>
      <c r="K137" s="3">
        <v>0.065155221278399</v>
      </c>
      <c r="L137" s="3">
        <v>0.0919374592081532</v>
      </c>
      <c r="M137" s="3">
        <v>0.030619019868691</v>
      </c>
      <c r="N137" s="3">
        <v>0.0404727804575331</v>
      </c>
      <c r="O137" s="2">
        <v>0.0522158044895862</v>
      </c>
      <c r="P137" s="2">
        <v>0.0269379268293061</v>
      </c>
      <c r="Q137" s="2">
        <v>0.24265925537968</v>
      </c>
    </row>
    <row x14ac:dyDescent="0.25" r="138" customHeight="1" ht="17.25">
      <c r="A138" s="24">
        <v>47239</v>
      </c>
      <c r="B138" s="3">
        <v>13052.4271054375</v>
      </c>
      <c r="C138" s="3">
        <v>0.0452158897049976</v>
      </c>
      <c r="D138" s="3">
        <v>0.0135155706012687</v>
      </c>
      <c r="E138" s="3">
        <v>0.0139677129934492</v>
      </c>
      <c r="F138" s="3">
        <v>0.0871020469831127</v>
      </c>
      <c r="G138" s="3">
        <v>0.0319234786614844</v>
      </c>
      <c r="H138" s="3">
        <v>0.119066070426205</v>
      </c>
      <c r="I138" s="3">
        <v>0.0550801095894088</v>
      </c>
      <c r="J138" s="3">
        <v>0.0829787863100255</v>
      </c>
      <c r="K138" s="3">
        <v>0.0644589433051016</v>
      </c>
      <c r="L138" s="3">
        <v>0.0920612933299636</v>
      </c>
      <c r="M138" s="3">
        <v>0.0304597412782896</v>
      </c>
      <c r="N138" s="3">
        <v>0.04031307343766</v>
      </c>
      <c r="O138" s="2">
        <v>0.0517685231318722</v>
      </c>
      <c r="P138" s="2">
        <v>0.0291000964849394</v>
      </c>
      <c r="Q138" s="2">
        <v>0.242988663762222</v>
      </c>
    </row>
    <row x14ac:dyDescent="0.25" r="139" customHeight="1" ht="17.25">
      <c r="A139" s="24">
        <v>47270</v>
      </c>
      <c r="B139" s="3">
        <v>13035.9975556286</v>
      </c>
      <c r="C139" s="3">
        <v>0.0461260522987924</v>
      </c>
      <c r="D139" s="3">
        <v>0.0135541903769793</v>
      </c>
      <c r="E139" s="3">
        <v>0.0137732275460425</v>
      </c>
      <c r="F139" s="3">
        <v>0.0876192990697438</v>
      </c>
      <c r="G139" s="3">
        <v>0.0313434608898067</v>
      </c>
      <c r="H139" s="3">
        <v>0.119563364827458</v>
      </c>
      <c r="I139" s="3">
        <v>0.0560094167002531</v>
      </c>
      <c r="J139" s="3">
        <v>0.0848996032563212</v>
      </c>
      <c r="K139" s="3">
        <v>0.0658244921026896</v>
      </c>
      <c r="L139" s="3">
        <v>0.0942906998454343</v>
      </c>
      <c r="M139" s="3">
        <v>0.0305004085918028</v>
      </c>
      <c r="N139" s="3">
        <v>0.0402698893430036</v>
      </c>
      <c r="O139" s="2">
        <v>0.0519169844859285</v>
      </c>
      <c r="P139" s="2">
        <v>0.0259361384447814</v>
      </c>
      <c r="Q139" s="2">
        <v>0.238372772220963</v>
      </c>
    </row>
    <row x14ac:dyDescent="0.25" r="140" customHeight="1" ht="17.25">
      <c r="A140" s="24">
        <v>47300</v>
      </c>
      <c r="B140" s="3">
        <v>13067.668090978</v>
      </c>
      <c r="C140" s="3">
        <v>0.0456538459373264</v>
      </c>
      <c r="D140" s="3">
        <v>0.0134988086546351</v>
      </c>
      <c r="E140" s="3">
        <v>0.0138774799682999</v>
      </c>
      <c r="F140" s="3">
        <v>0.0865073303320926</v>
      </c>
      <c r="G140" s="3">
        <v>0.03182476129402</v>
      </c>
      <c r="H140" s="3">
        <v>0.119145388973617</v>
      </c>
      <c r="I140" s="3">
        <v>0.055907290340341</v>
      </c>
      <c r="J140" s="3">
        <v>0.0840831362775518</v>
      </c>
      <c r="K140" s="3">
        <v>0.0655755214412332</v>
      </c>
      <c r="L140" s="3">
        <v>0.0936103188777469</v>
      </c>
      <c r="M140" s="3">
        <v>0.0306643361675604</v>
      </c>
      <c r="N140" s="3">
        <v>0.0405976519956735</v>
      </c>
      <c r="O140" s="2">
        <v>0.0520675089397224</v>
      </c>
      <c r="P140" s="2">
        <v>0.0270685069566913</v>
      </c>
      <c r="Q140" s="2">
        <v>0.239918113843489</v>
      </c>
    </row>
    <row x14ac:dyDescent="0.25" r="141" customHeight="1" ht="17.25">
      <c r="A141" s="24">
        <v>47331</v>
      </c>
      <c r="B141" s="3">
        <v>13129.2993263271</v>
      </c>
      <c r="C141" s="3">
        <v>0.0455568561572897</v>
      </c>
      <c r="D141" s="3">
        <v>0.0135230720445863</v>
      </c>
      <c r="E141" s="3">
        <v>0.0138110486016195</v>
      </c>
      <c r="F141" s="3">
        <v>0.0873374447150292</v>
      </c>
      <c r="G141" s="3">
        <v>0.0316644322197472</v>
      </c>
      <c r="H141" s="3">
        <v>0.119126202354288</v>
      </c>
      <c r="I141" s="3">
        <v>0.0552319371224437</v>
      </c>
      <c r="J141" s="3">
        <v>0.0832785688803617</v>
      </c>
      <c r="K141" s="3">
        <v>0.0647728847367639</v>
      </c>
      <c r="L141" s="3">
        <v>0.0929510380295905</v>
      </c>
      <c r="M141" s="3">
        <v>0.0305593016021598</v>
      </c>
      <c r="N141" s="3">
        <v>0.0404483646501085</v>
      </c>
      <c r="O141" s="2">
        <v>0.0517245989074741</v>
      </c>
      <c r="P141" s="2">
        <v>0.0273654755312553</v>
      </c>
      <c r="Q141" s="2">
        <v>0.242648774447283</v>
      </c>
    </row>
    <row x14ac:dyDescent="0.25" r="142" customHeight="1" ht="17.25">
      <c r="A142" s="24">
        <v>47362</v>
      </c>
      <c r="B142" s="3">
        <v>13126.4913972302</v>
      </c>
      <c r="C142" s="3">
        <v>0.0456537225963983</v>
      </c>
      <c r="D142" s="3">
        <v>0.0134733475688792</v>
      </c>
      <c r="E142" s="3">
        <v>0.013797770693869</v>
      </c>
      <c r="F142" s="3">
        <v>0.0865881916343337</v>
      </c>
      <c r="G142" s="3">
        <v>0.0308739336789083</v>
      </c>
      <c r="H142" s="3">
        <v>0.118206496982786</v>
      </c>
      <c r="I142" s="3">
        <v>0.0554099276027438</v>
      </c>
      <c r="J142" s="3">
        <v>0.0836131373583924</v>
      </c>
      <c r="K142" s="3">
        <v>0.065235482289754</v>
      </c>
      <c r="L142" s="3">
        <v>0.0936660825292577</v>
      </c>
      <c r="M142" s="3">
        <v>0.0307160859782095</v>
      </c>
      <c r="N142" s="3">
        <v>0.0406103854889247</v>
      </c>
      <c r="O142" s="2">
        <v>0.0520228235920278</v>
      </c>
      <c r="P142" s="2">
        <v>0.0278925780567198</v>
      </c>
      <c r="Q142" s="2">
        <v>0.242240033948795</v>
      </c>
    </row>
    <row x14ac:dyDescent="0.25" r="143" customHeight="1" ht="17.25">
      <c r="A143" s="24">
        <v>47392</v>
      </c>
      <c r="B143" s="3">
        <v>13179.3803037731</v>
      </c>
      <c r="C143" s="3">
        <v>0.0452930722907473</v>
      </c>
      <c r="D143" s="3">
        <v>0.0134037929394534</v>
      </c>
      <c r="E143" s="3">
        <v>0.0137103338212314</v>
      </c>
      <c r="F143" s="3">
        <v>0.086967259026006</v>
      </c>
      <c r="G143" s="3">
        <v>0.0320246815304564</v>
      </c>
      <c r="H143" s="3">
        <v>0.118805636942024</v>
      </c>
      <c r="I143" s="3">
        <v>0.0549972164247477</v>
      </c>
      <c r="J143" s="3">
        <v>0.0829307590712354</v>
      </c>
      <c r="K143" s="3">
        <v>0.0645979706595563</v>
      </c>
      <c r="L143" s="3">
        <v>0.093021159766099</v>
      </c>
      <c r="M143" s="3">
        <v>0.0306402150244794</v>
      </c>
      <c r="N143" s="3">
        <v>0.0405673529286621</v>
      </c>
      <c r="O143" s="2">
        <v>0.0517491023879818</v>
      </c>
      <c r="P143" s="2">
        <v>0.0278329137730602</v>
      </c>
      <c r="Q143" s="2">
        <v>0.243458533414259</v>
      </c>
    </row>
    <row x14ac:dyDescent="0.25" r="144" customHeight="1" ht="17.25">
      <c r="A144" s="24">
        <v>47423</v>
      </c>
      <c r="B144" s="3">
        <v>13167.0263997759</v>
      </c>
      <c r="C144" s="3">
        <v>0.0451305857862159</v>
      </c>
      <c r="D144" s="3">
        <v>0.0134689389551928</v>
      </c>
      <c r="E144" s="3">
        <v>0.01372765979024</v>
      </c>
      <c r="F144" s="3">
        <v>0.0860974477771684</v>
      </c>
      <c r="G144" s="3">
        <v>0.0305140368322765</v>
      </c>
      <c r="H144" s="3">
        <v>0.118851893033513</v>
      </c>
      <c r="I144" s="3">
        <v>0.0551892093791879</v>
      </c>
      <c r="J144" s="3">
        <v>0.0832797451057347</v>
      </c>
      <c r="K144" s="3">
        <v>0.0650877441359839</v>
      </c>
      <c r="L144" s="3">
        <v>0.0936727030050522</v>
      </c>
      <c r="M144" s="3">
        <v>0.0307540422296009</v>
      </c>
      <c r="N144" s="3">
        <v>0.0406623484168065</v>
      </c>
      <c r="O144" s="2">
        <v>0.0520195166415825</v>
      </c>
      <c r="P144" s="2">
        <v>0.0274976897372435</v>
      </c>
      <c r="Q144" s="2">
        <v>0.244046439174201</v>
      </c>
    </row>
    <row x14ac:dyDescent="0.25" r="145" customHeight="1" ht="17.25">
      <c r="A145" s="24">
        <v>47453</v>
      </c>
      <c r="B145" s="3">
        <v>13181.3248465248</v>
      </c>
      <c r="C145" s="3">
        <v>0.046058521837266</v>
      </c>
      <c r="D145" s="3">
        <v>0.0135782364186817</v>
      </c>
      <c r="E145" s="3">
        <v>0.0139539359811394</v>
      </c>
      <c r="F145" s="3">
        <v>0.0862790081870632</v>
      </c>
      <c r="G145" s="3">
        <v>0.0312599738432844</v>
      </c>
      <c r="H145" s="3">
        <v>0.118457952812597</v>
      </c>
      <c r="I145" s="3">
        <v>0.0559427355594295</v>
      </c>
      <c r="J145" s="3">
        <v>0.0836317091091311</v>
      </c>
      <c r="K145" s="3">
        <v>0.0654981168541186</v>
      </c>
      <c r="L145" s="3">
        <v>0.0941934452428603</v>
      </c>
      <c r="M145" s="3">
        <v>0.0308273063524638</v>
      </c>
      <c r="N145" s="3">
        <v>0.0408569331743278</v>
      </c>
      <c r="O145" s="2">
        <v>0.0520499373009748</v>
      </c>
      <c r="P145" s="2">
        <v>0.0288536558862694</v>
      </c>
      <c r="Q145" s="2">
        <v>0.238558531440393</v>
      </c>
    </row>
    <row x14ac:dyDescent="0.25" r="146" customHeight="1" ht="17.25">
      <c r="A146" s="24">
        <v>47484</v>
      </c>
      <c r="B146" s="3">
        <v>13199.1925253641</v>
      </c>
      <c r="C146" s="3">
        <v>0.0462489602649322</v>
      </c>
      <c r="D146" s="3">
        <v>0.0137052995923177</v>
      </c>
      <c r="E146" s="3">
        <v>0.0140396358477588</v>
      </c>
      <c r="F146" s="3">
        <v>0.0868419088364789</v>
      </c>
      <c r="G146" s="3">
        <v>0.0321280928164273</v>
      </c>
      <c r="H146" s="3">
        <v>0.118519618319519</v>
      </c>
      <c r="I146" s="3">
        <v>0.0557001880987765</v>
      </c>
      <c r="J146" s="3">
        <v>0.0835077962503788</v>
      </c>
      <c r="K146" s="3">
        <v>0.0654094877852261</v>
      </c>
      <c r="L146" s="3">
        <v>0.0933410892334871</v>
      </c>
      <c r="M146" s="3">
        <v>0.030799982933157</v>
      </c>
      <c r="N146" s="3">
        <v>0.0408434511843043</v>
      </c>
      <c r="O146" s="2">
        <v>0.0518293915368412</v>
      </c>
      <c r="P146" s="2">
        <v>0.0291589238447459</v>
      </c>
      <c r="Q146" s="2">
        <v>0.237926173455649</v>
      </c>
    </row>
    <row x14ac:dyDescent="0.25" r="147" customHeight="1" ht="17.25">
      <c r="A147" s="24">
        <v>47515</v>
      </c>
      <c r="B147" s="3">
        <v>13147.2613964186</v>
      </c>
      <c r="C147" s="3">
        <v>0.0456626311527108</v>
      </c>
      <c r="D147" s="3">
        <v>0.0132026354597558</v>
      </c>
      <c r="E147" s="3">
        <v>0.0133977645037235</v>
      </c>
      <c r="F147" s="3">
        <v>0.086185147538901</v>
      </c>
      <c r="G147" s="3">
        <v>0.029824837412522</v>
      </c>
      <c r="H147" s="3">
        <v>0.118745927113217</v>
      </c>
      <c r="I147" s="3">
        <v>0.0550904442096086</v>
      </c>
      <c r="J147" s="3">
        <v>0.083771160585013</v>
      </c>
      <c r="K147" s="3">
        <v>0.0655371302927593</v>
      </c>
      <c r="L147" s="3">
        <v>0.0936820381075021</v>
      </c>
      <c r="M147" s="3">
        <v>0.0309043470405792</v>
      </c>
      <c r="N147" s="3">
        <v>0.0408857460626625</v>
      </c>
      <c r="O147" s="2">
        <v>0.0522041669965265</v>
      </c>
      <c r="P147" s="2">
        <v>0.0288791564848483</v>
      </c>
      <c r="Q147" s="2">
        <v>0.24202686703967</v>
      </c>
    </row>
    <row x14ac:dyDescent="0.25" r="148" customHeight="1" ht="17.25">
      <c r="A148" s="24">
        <v>47543</v>
      </c>
      <c r="B148" s="3">
        <v>13232.3053818903</v>
      </c>
      <c r="C148" s="3">
        <v>0.0450093261652187</v>
      </c>
      <c r="D148" s="3">
        <v>0.0135613561911235</v>
      </c>
      <c r="E148" s="3">
        <v>0.0139977433191984</v>
      </c>
      <c r="F148" s="3">
        <v>0.0863883372582971</v>
      </c>
      <c r="G148" s="3">
        <v>0.0316370690449047</v>
      </c>
      <c r="H148" s="3">
        <v>0.119282980477815</v>
      </c>
      <c r="I148" s="3">
        <v>0.0550089650062001</v>
      </c>
      <c r="J148" s="3">
        <v>0.0833996569755868</v>
      </c>
      <c r="K148" s="3">
        <v>0.064731085700709</v>
      </c>
      <c r="L148" s="3">
        <v>0.0930087891630273</v>
      </c>
      <c r="M148" s="3">
        <v>0.0309203245338954</v>
      </c>
      <c r="N148" s="3">
        <v>0.0411061799197779</v>
      </c>
      <c r="O148" s="2">
        <v>0.0518880793098338</v>
      </c>
      <c r="P148" s="2">
        <v>0.0275421377025986</v>
      </c>
      <c r="Q148" s="2">
        <v>0.242517969231814</v>
      </c>
    </row>
    <row x14ac:dyDescent="0.25" r="149" customHeight="1" ht="17.25">
      <c r="A149" s="24">
        <v>47574</v>
      </c>
      <c r="B149" s="3">
        <v>13227.3917773701</v>
      </c>
      <c r="C149" s="3">
        <v>0.0458596122584977</v>
      </c>
      <c r="D149" s="3">
        <v>0.0135390274353268</v>
      </c>
      <c r="E149" s="3">
        <v>0.0137220365213675</v>
      </c>
      <c r="F149" s="3">
        <v>0.0859308112084271</v>
      </c>
      <c r="G149" s="3">
        <v>0.030933480942781</v>
      </c>
      <c r="H149" s="3">
        <v>0.117920692762672</v>
      </c>
      <c r="I149" s="3">
        <v>0.055603134519094</v>
      </c>
      <c r="J149" s="3">
        <v>0.0836123380390004</v>
      </c>
      <c r="K149" s="3">
        <v>0.0656936976240047</v>
      </c>
      <c r="L149" s="3">
        <v>0.0937527239160473</v>
      </c>
      <c r="M149" s="3">
        <v>0.031171180517345</v>
      </c>
      <c r="N149" s="3">
        <v>0.0413293394897032</v>
      </c>
      <c r="O149" s="2">
        <v>0.0523467879590536</v>
      </c>
      <c r="P149" s="2">
        <v>0.0258727458993354</v>
      </c>
      <c r="Q149" s="2">
        <v>0.242712390907345</v>
      </c>
    </row>
    <row x14ac:dyDescent="0.25" r="150" customHeight="1" ht="17.25">
      <c r="A150" s="24">
        <v>47604</v>
      </c>
      <c r="B150" s="3">
        <v>13317.0768503619</v>
      </c>
      <c r="C150" s="3">
        <v>0.0451258256946167</v>
      </c>
      <c r="D150" s="3">
        <v>0.0134422983274311</v>
      </c>
      <c r="E150" s="3">
        <v>0.0138825925495838</v>
      </c>
      <c r="F150" s="3">
        <v>0.0860799543239519</v>
      </c>
      <c r="G150" s="3">
        <v>0.0315300204179464</v>
      </c>
      <c r="H150" s="3">
        <v>0.118071019002213</v>
      </c>
      <c r="I150" s="3">
        <v>0.0549440359881069</v>
      </c>
      <c r="J150" s="3">
        <v>0.0831300713729412</v>
      </c>
      <c r="K150" s="3">
        <v>0.0645691987738568</v>
      </c>
      <c r="L150" s="3">
        <v>0.0932879446136901</v>
      </c>
      <c r="M150" s="3">
        <v>0.0308989935282149</v>
      </c>
      <c r="N150" s="3">
        <v>0.0410365281033906</v>
      </c>
      <c r="O150" s="2">
        <v>0.0516862485728958</v>
      </c>
      <c r="P150" s="2">
        <v>0.0280300288404041</v>
      </c>
      <c r="Q150" s="2">
        <v>0.244285239890757</v>
      </c>
    </row>
    <row x14ac:dyDescent="0.25" r="151" customHeight="1" ht="17.25">
      <c r="A151" s="24">
        <v>47635</v>
      </c>
      <c r="B151" s="3">
        <v>13294.5963642028</v>
      </c>
      <c r="C151" s="3">
        <v>0.0461243272506536</v>
      </c>
      <c r="D151" s="3">
        <v>0.0134684567629046</v>
      </c>
      <c r="E151" s="3">
        <v>0.0136604227909529</v>
      </c>
      <c r="F151" s="3">
        <v>0.0861246464115024</v>
      </c>
      <c r="G151" s="3">
        <v>0.0305486709180669</v>
      </c>
      <c r="H151" s="3">
        <v>0.1183728833918</v>
      </c>
      <c r="I151" s="3">
        <v>0.0561961125165265</v>
      </c>
      <c r="J151" s="3">
        <v>0.0852676880477298</v>
      </c>
      <c r="K151" s="3">
        <v>0.0663214759578597</v>
      </c>
      <c r="L151" s="3">
        <v>0.0958708974330655</v>
      </c>
      <c r="M151" s="3">
        <v>0.0308696668452129</v>
      </c>
      <c r="N151" s="3">
        <v>0.0408868497155854</v>
      </c>
      <c r="O151" s="2">
        <v>0.0517498568179583</v>
      </c>
      <c r="P151" s="2">
        <v>0.0249511016296113</v>
      </c>
      <c r="Q151" s="2">
        <v>0.23958694351057</v>
      </c>
    </row>
    <row x14ac:dyDescent="0.25" r="152" customHeight="1" ht="17.25">
      <c r="A152" s="24">
        <v>47665</v>
      </c>
      <c r="B152" s="3">
        <v>13342.6073634011</v>
      </c>
      <c r="C152" s="3">
        <v>0.0454602917758065</v>
      </c>
      <c r="D152" s="3">
        <v>0.013429766812093</v>
      </c>
      <c r="E152" s="3">
        <v>0.0137936209309247</v>
      </c>
      <c r="F152" s="3">
        <v>0.08546717907933</v>
      </c>
      <c r="G152" s="3">
        <v>0.031409522416737</v>
      </c>
      <c r="H152" s="3">
        <v>0.118243096869378</v>
      </c>
      <c r="I152" s="3">
        <v>0.055696503366499</v>
      </c>
      <c r="J152" s="3">
        <v>0.0840290451971752</v>
      </c>
      <c r="K152" s="3">
        <v>0.0656129829040375</v>
      </c>
      <c r="L152" s="3">
        <v>0.0946902869183892</v>
      </c>
      <c r="M152" s="3">
        <v>0.0310077127039695</v>
      </c>
      <c r="N152" s="3">
        <v>0.0412066063743481</v>
      </c>
      <c r="O152" s="2">
        <v>0.0518244880364118</v>
      </c>
      <c r="P152" s="2">
        <v>0.02608815252888</v>
      </c>
      <c r="Q152" s="2">
        <v>0.24204074408602</v>
      </c>
    </row>
    <row x14ac:dyDescent="0.25" r="153" customHeight="1" ht="17.25">
      <c r="A153" s="24">
        <v>47696</v>
      </c>
      <c r="B153" s="3">
        <v>13387.1822499178</v>
      </c>
      <c r="C153" s="3">
        <v>0.0456793395729645</v>
      </c>
      <c r="D153" s="3">
        <v>0.0134976429846273</v>
      </c>
      <c r="E153" s="3">
        <v>0.0137619019605761</v>
      </c>
      <c r="F153" s="3">
        <v>0.085705085465226</v>
      </c>
      <c r="G153" s="3">
        <v>0.0310217952579421</v>
      </c>
      <c r="H153" s="3">
        <v>0.117738605700686</v>
      </c>
      <c r="I153" s="3">
        <v>0.055457981591339</v>
      </c>
      <c r="J153" s="3">
        <v>0.0838477042668469</v>
      </c>
      <c r="K153" s="3">
        <v>0.0653543299903084</v>
      </c>
      <c r="L153" s="3">
        <v>0.0947797135539371</v>
      </c>
      <c r="M153" s="3">
        <v>0.0310920131228662</v>
      </c>
      <c r="N153" s="3">
        <v>0.0412994640426694</v>
      </c>
      <c r="O153" s="2">
        <v>0.0518247648359792</v>
      </c>
      <c r="P153" s="2">
        <v>0.0262801688893403</v>
      </c>
      <c r="Q153" s="2">
        <v>0.242659488764692</v>
      </c>
    </row>
    <row x14ac:dyDescent="0.25" r="154" customHeight="1" ht="17.25">
      <c r="A154" s="24">
        <v>47727</v>
      </c>
      <c r="B154" s="3">
        <v>13378.7860163186</v>
      </c>
      <c r="C154" s="3">
        <v>0.0456850727899344</v>
      </c>
      <c r="D154" s="3">
        <v>0.0133482438113809</v>
      </c>
      <c r="E154" s="3">
        <v>0.0136782327366133</v>
      </c>
      <c r="F154" s="3">
        <v>0.0852701256967712</v>
      </c>
      <c r="G154" s="3">
        <v>0.0299153221165519</v>
      </c>
      <c r="H154" s="3">
        <v>0.117014331503432</v>
      </c>
      <c r="I154" s="3">
        <v>0.0555265002797845</v>
      </c>
      <c r="J154" s="3">
        <v>0.0840130794919637</v>
      </c>
      <c r="K154" s="3">
        <v>0.0656782899775813</v>
      </c>
      <c r="L154" s="3">
        <v>0.0952861559521197</v>
      </c>
      <c r="M154" s="3">
        <v>0.0311977544584476</v>
      </c>
      <c r="N154" s="3">
        <v>0.0414147888858161</v>
      </c>
      <c r="O154" s="2">
        <v>0.0520343459982108</v>
      </c>
      <c r="P154" s="2">
        <v>0.0268599820837191</v>
      </c>
      <c r="Q154" s="2">
        <v>0.243077774217674</v>
      </c>
    </row>
    <row x14ac:dyDescent="0.25" r="155" customHeight="1" ht="17.25">
      <c r="A155" s="24">
        <v>47757</v>
      </c>
      <c r="B155" s="3">
        <v>13433.8540263079</v>
      </c>
      <c r="C155" s="3">
        <v>0.0452631444300771</v>
      </c>
      <c r="D155" s="3">
        <v>0.0133460709136047</v>
      </c>
      <c r="E155" s="3">
        <v>0.0136548143832855</v>
      </c>
      <c r="F155" s="3">
        <v>0.0855811480718439</v>
      </c>
      <c r="G155" s="3">
        <v>0.031511080817643</v>
      </c>
      <c r="H155" s="3">
        <v>0.117663124899069</v>
      </c>
      <c r="I155" s="3">
        <v>0.0550148858952269</v>
      </c>
      <c r="J155" s="3">
        <v>0.0831558002873631</v>
      </c>
      <c r="K155" s="3">
        <v>0.064917395102686</v>
      </c>
      <c r="L155" s="3">
        <v>0.0944082940705856</v>
      </c>
      <c r="M155" s="3">
        <v>0.0310414136864225</v>
      </c>
      <c r="N155" s="3">
        <v>0.0412765298984337</v>
      </c>
      <c r="O155" s="2">
        <v>0.0516349449612478</v>
      </c>
      <c r="P155" s="2">
        <v>0.0268137621521601</v>
      </c>
      <c r="Q155" s="2">
        <v>0.244717590430352</v>
      </c>
    </row>
    <row x14ac:dyDescent="0.25" r="156" customHeight="1" ht="17.25">
      <c r="A156" s="24">
        <v>47788</v>
      </c>
      <c r="B156" s="3">
        <v>13417.4835526264</v>
      </c>
      <c r="C156" s="3">
        <v>0.0451501810428111</v>
      </c>
      <c r="D156" s="3">
        <v>0.0133862247275627</v>
      </c>
      <c r="E156" s="3">
        <v>0.0136267537296436</v>
      </c>
      <c r="F156" s="3">
        <v>0.0846970641351549</v>
      </c>
      <c r="G156" s="3">
        <v>0.0298760996648043</v>
      </c>
      <c r="H156" s="3">
        <v>0.117762140649287</v>
      </c>
      <c r="I156" s="3">
        <v>0.0552973929881766</v>
      </c>
      <c r="J156" s="3">
        <v>0.0836297254878883</v>
      </c>
      <c r="K156" s="3">
        <v>0.0655110497758956</v>
      </c>
      <c r="L156" s="3">
        <v>0.0952063760414567</v>
      </c>
      <c r="M156" s="3">
        <v>0.0311524263032464</v>
      </c>
      <c r="N156" s="3">
        <v>0.0413734061295587</v>
      </c>
      <c r="O156" s="2">
        <v>0.0519044129907084</v>
      </c>
      <c r="P156" s="2">
        <v>0.0264710533897608</v>
      </c>
      <c r="Q156" s="2">
        <v>0.244955692944045</v>
      </c>
    </row>
    <row x14ac:dyDescent="0.25" r="157" customHeight="1" ht="17.25">
      <c r="A157" s="24">
        <v>47818</v>
      </c>
      <c r="B157" s="3">
        <v>13433.8897563821</v>
      </c>
      <c r="C157" s="3">
        <v>0.0460845279932355</v>
      </c>
      <c r="D157" s="3">
        <v>0.013503994918283</v>
      </c>
      <c r="E157" s="3">
        <v>0.0138669577441228</v>
      </c>
      <c r="F157" s="3">
        <v>0.0850434285560669</v>
      </c>
      <c r="G157" s="3">
        <v>0.0304396495552968</v>
      </c>
      <c r="H157" s="3">
        <v>0.117302054267901</v>
      </c>
      <c r="I157" s="3">
        <v>0.0559221429423397</v>
      </c>
      <c r="J157" s="3">
        <v>0.0839529531094931</v>
      </c>
      <c r="K157" s="3">
        <v>0.0657968771912423</v>
      </c>
      <c r="L157" s="3">
        <v>0.0956729541541084</v>
      </c>
      <c r="M157" s="3">
        <v>0.0313528039999029</v>
      </c>
      <c r="N157" s="3">
        <v>0.0417449142432986</v>
      </c>
      <c r="O157" s="2">
        <v>0.0521195366123408</v>
      </c>
      <c r="P157" s="2">
        <v>0.0277651134903704</v>
      </c>
      <c r="Q157" s="2">
        <v>0.239432091221998</v>
      </c>
    </row>
    <row x14ac:dyDescent="0.25" r="158" customHeight="1" ht="17.25">
      <c r="A158" s="24">
        <v>47849</v>
      </c>
      <c r="B158" s="3">
        <v>13457.6599269906</v>
      </c>
      <c r="C158" s="3">
        <v>0.0462060310110393</v>
      </c>
      <c r="D158" s="3">
        <v>0.0136497250314325</v>
      </c>
      <c r="E158" s="3">
        <v>0.0139791796064188</v>
      </c>
      <c r="F158" s="3">
        <v>0.0855246211813463</v>
      </c>
      <c r="G158" s="3">
        <v>0.03157391860768</v>
      </c>
      <c r="H158" s="3">
        <v>0.11733119859781</v>
      </c>
      <c r="I158" s="3">
        <v>0.0557257519833623</v>
      </c>
      <c r="J158" s="3">
        <v>0.0838109152835563</v>
      </c>
      <c r="K158" s="3">
        <v>0.0656795642773985</v>
      </c>
      <c r="L158" s="3">
        <v>0.0946947965568067</v>
      </c>
      <c r="M158" s="3">
        <v>0.0312715407078593</v>
      </c>
      <c r="N158" s="3">
        <v>0.0416434354128378</v>
      </c>
      <c r="O158" s="2">
        <v>0.0518719609977009</v>
      </c>
      <c r="P158" s="2">
        <v>0.0283650989281969</v>
      </c>
      <c r="Q158" s="2">
        <v>0.238672261816554</v>
      </c>
    </row>
    <row x14ac:dyDescent="0.25" r="159" customHeight="1" ht="17.25">
      <c r="A159" s="24">
        <v>47880</v>
      </c>
      <c r="B159" s="3">
        <v>13410.9736105869</v>
      </c>
      <c r="C159" s="3">
        <v>0.0456867789187588</v>
      </c>
      <c r="D159" s="3">
        <v>0.0131243375051718</v>
      </c>
      <c r="E159" s="3">
        <v>0.0133137972624867</v>
      </c>
      <c r="F159" s="3">
        <v>0.0848198837252281</v>
      </c>
      <c r="G159" s="3">
        <v>0.0291144781472107</v>
      </c>
      <c r="H159" s="3">
        <v>0.117504580420623</v>
      </c>
      <c r="I159" s="3">
        <v>0.0551636464248818</v>
      </c>
      <c r="J159" s="3">
        <v>0.0841882816997839</v>
      </c>
      <c r="K159" s="3">
        <v>0.065819539610118</v>
      </c>
      <c r="L159" s="3">
        <v>0.0952049860678964</v>
      </c>
      <c r="M159" s="3">
        <v>0.0313973470180892</v>
      </c>
      <c r="N159" s="3">
        <v>0.0417147427176075</v>
      </c>
      <c r="O159" s="2">
        <v>0.0522570534924589</v>
      </c>
      <c r="P159" s="2">
        <v>0.0281011250812816</v>
      </c>
      <c r="Q159" s="2">
        <v>0.242589421908403</v>
      </c>
    </row>
    <row x14ac:dyDescent="0.25" r="160" customHeight="1" ht="17.25">
      <c r="A160" s="24">
        <v>47908</v>
      </c>
      <c r="B160" s="3">
        <v>13499.1455252917</v>
      </c>
      <c r="C160" s="3">
        <v>0.0450200709613739</v>
      </c>
      <c r="D160" s="3">
        <v>0.0135120859255731</v>
      </c>
      <c r="E160" s="3">
        <v>0.0139426725433012</v>
      </c>
      <c r="F160" s="3">
        <v>0.085055162859294</v>
      </c>
      <c r="G160" s="3">
        <v>0.0310688722837776</v>
      </c>
      <c r="H160" s="3">
        <v>0.118043692590131</v>
      </c>
      <c r="I160" s="3">
        <v>0.0550520870101196</v>
      </c>
      <c r="J160" s="3">
        <v>0.0836823316407151</v>
      </c>
      <c r="K160" s="3">
        <v>0.0650183418869876</v>
      </c>
      <c r="L160" s="3">
        <v>0.0944051631036766</v>
      </c>
      <c r="M160" s="3">
        <v>0.0313961699306117</v>
      </c>
      <c r="N160" s="3">
        <v>0.0419117292196705</v>
      </c>
      <c r="O160" s="2">
        <v>0.0519314176515383</v>
      </c>
      <c r="P160" s="2">
        <v>0.0267703466201734</v>
      </c>
      <c r="Q160" s="2">
        <v>0.243189855773056</v>
      </c>
    </row>
    <row x14ac:dyDescent="0.25" r="161" customHeight="1" ht="17.25">
      <c r="A161" s="24">
        <v>47939</v>
      </c>
      <c r="B161" s="3">
        <v>13504.7974913389</v>
      </c>
      <c r="C161" s="3">
        <v>0.0458587137611022</v>
      </c>
      <c r="D161" s="3">
        <v>0.0134766378096945</v>
      </c>
      <c r="E161" s="3">
        <v>0.0136496346424242</v>
      </c>
      <c r="F161" s="3">
        <v>0.0845694753613688</v>
      </c>
      <c r="G161" s="3">
        <v>0.0303104091262114</v>
      </c>
      <c r="H161" s="3">
        <v>0.116691143663438</v>
      </c>
      <c r="I161" s="3">
        <v>0.0556597846441978</v>
      </c>
      <c r="J161" s="3">
        <v>0.0840029233452393</v>
      </c>
      <c r="K161" s="3">
        <v>0.0659509331800911</v>
      </c>
      <c r="L161" s="3">
        <v>0.0952372888023624</v>
      </c>
      <c r="M161" s="3">
        <v>0.031659232686741</v>
      </c>
      <c r="N161" s="3">
        <v>0.0421642451157183</v>
      </c>
      <c r="O161" s="2">
        <v>0.0523732732894623</v>
      </c>
      <c r="P161" s="2">
        <v>0.0250642529014952</v>
      </c>
      <c r="Q161" s="2">
        <v>0.243332051670453</v>
      </c>
    </row>
    <row x14ac:dyDescent="0.25" r="162" customHeight="1" ht="17.25">
      <c r="A162" s="24">
        <v>47969</v>
      </c>
      <c r="B162" s="3">
        <v>13588.516109272</v>
      </c>
      <c r="C162" s="3">
        <v>0.0451090968775453</v>
      </c>
      <c r="D162" s="3">
        <v>0.0133882032384682</v>
      </c>
      <c r="E162" s="3">
        <v>0.0138231780410686</v>
      </c>
      <c r="F162" s="3">
        <v>0.0847854393831676</v>
      </c>
      <c r="G162" s="3">
        <v>0.0309573534669925</v>
      </c>
      <c r="H162" s="3">
        <v>0.11686616182508</v>
      </c>
      <c r="I162" s="3">
        <v>0.0549599636755748</v>
      </c>
      <c r="J162" s="3">
        <v>0.083403946254147</v>
      </c>
      <c r="K162" s="3">
        <v>0.064854121592895</v>
      </c>
      <c r="L162" s="3">
        <v>0.0946896044213435</v>
      </c>
      <c r="M162" s="3">
        <v>0.0313846603152014</v>
      </c>
      <c r="N162" s="3">
        <v>0.0418745444907644</v>
      </c>
      <c r="O162" s="2">
        <v>0.0517429684732538</v>
      </c>
      <c r="P162" s="2">
        <v>0.027230616523135</v>
      </c>
      <c r="Q162" s="2">
        <v>0.244930141421363</v>
      </c>
    </row>
    <row x14ac:dyDescent="0.25" r="163" customHeight="1" ht="17.25">
      <c r="A163" s="24">
        <v>48000</v>
      </c>
      <c r="B163" s="3">
        <v>13567.3052511852</v>
      </c>
      <c r="C163" s="3">
        <v>0.0461228768459019</v>
      </c>
      <c r="D163" s="3">
        <v>0.0134063468812641</v>
      </c>
      <c r="E163" s="3">
        <v>0.0135915226310445</v>
      </c>
      <c r="F163" s="3">
        <v>0.0847337482440105</v>
      </c>
      <c r="G163" s="3">
        <v>0.0299012080128987</v>
      </c>
      <c r="H163" s="3">
        <v>0.11713195792737</v>
      </c>
      <c r="I163" s="3">
        <v>0.0562503560457651</v>
      </c>
      <c r="J163" s="3">
        <v>0.0855759514284265</v>
      </c>
      <c r="K163" s="3">
        <v>0.0666289540003841</v>
      </c>
      <c r="L163" s="3">
        <v>0.0973519112506922</v>
      </c>
      <c r="M163" s="3">
        <v>0.03135652595926</v>
      </c>
      <c r="N163" s="3">
        <v>0.0417378341595302</v>
      </c>
      <c r="O163" s="2">
        <v>0.0517934008260273</v>
      </c>
      <c r="P163" s="2">
        <v>0.0241661495477241</v>
      </c>
      <c r="Q163" s="2">
        <v>0.240251256239701</v>
      </c>
    </row>
    <row x14ac:dyDescent="0.25" r="164" customHeight="1" ht="17.25">
      <c r="A164" s="24">
        <v>48030</v>
      </c>
      <c r="B164" s="3">
        <v>13621.5188678999</v>
      </c>
      <c r="C164" s="3">
        <v>0.0454469273644786</v>
      </c>
      <c r="D164" s="3">
        <v>0.0133742668324803</v>
      </c>
      <c r="E164" s="3">
        <v>0.0137305873365525</v>
      </c>
      <c r="F164" s="3">
        <v>0.0841813121440406</v>
      </c>
      <c r="G164" s="3">
        <v>0.0308373553478764</v>
      </c>
      <c r="H164" s="3">
        <v>0.117058735953047</v>
      </c>
      <c r="I164" s="3">
        <v>0.0556939065017587</v>
      </c>
      <c r="J164" s="3">
        <v>0.0842827704665874</v>
      </c>
      <c r="K164" s="3">
        <v>0.0658436272682195</v>
      </c>
      <c r="L164" s="3">
        <v>0.0960872156205806</v>
      </c>
      <c r="M164" s="3">
        <v>0.0314983347614816</v>
      </c>
      <c r="N164" s="3">
        <v>0.0420627968102161</v>
      </c>
      <c r="O164" s="2">
        <v>0.0518632216389837</v>
      </c>
      <c r="P164" s="2">
        <v>0.0252964203615136</v>
      </c>
      <c r="Q164" s="2">
        <v>0.242742521592184</v>
      </c>
    </row>
    <row x14ac:dyDescent="0.25" r="165" customHeight="1" ht="17.25">
      <c r="A165" s="24">
        <v>48061</v>
      </c>
      <c r="B165" s="3">
        <v>13651.6142942763</v>
      </c>
      <c r="C165" s="3">
        <v>0.0456379241349183</v>
      </c>
      <c r="D165" s="3">
        <v>0.0134386028376905</v>
      </c>
      <c r="E165" s="3">
        <v>0.0136972318814698</v>
      </c>
      <c r="F165" s="3">
        <v>0.0843774917300241</v>
      </c>
      <c r="G165" s="3">
        <v>0.0304126963266174</v>
      </c>
      <c r="H165" s="3">
        <v>0.116539453796587</v>
      </c>
      <c r="I165" s="3">
        <v>0.0554547697023053</v>
      </c>
      <c r="J165" s="3">
        <v>0.0840724762370542</v>
      </c>
      <c r="K165" s="3">
        <v>0.0656646422304452</v>
      </c>
      <c r="L165" s="3">
        <v>0.0961898706226127</v>
      </c>
      <c r="M165" s="3">
        <v>0.0315618415473423</v>
      </c>
      <c r="N165" s="3">
        <v>0.0421436290391108</v>
      </c>
      <c r="O165" s="2">
        <v>0.0518732034307236</v>
      </c>
      <c r="P165" s="2">
        <v>0.0255232368623075</v>
      </c>
      <c r="Q165" s="2">
        <v>0.243412929620791</v>
      </c>
    </row>
    <row x14ac:dyDescent="0.25" r="166" customHeight="1" ht="17.25">
      <c r="A166" s="24">
        <v>48092</v>
      </c>
      <c r="B166" s="3">
        <v>13653.1226940266</v>
      </c>
      <c r="C166" s="3">
        <v>0.0456854783467608</v>
      </c>
      <c r="D166" s="3">
        <v>0.01327869614629</v>
      </c>
      <c r="E166" s="3">
        <v>0.0136049857103373</v>
      </c>
      <c r="F166" s="3">
        <v>0.0839400809601582</v>
      </c>
      <c r="G166" s="3">
        <v>0.0292590213985537</v>
      </c>
      <c r="H166" s="3">
        <v>0.115845927034376</v>
      </c>
      <c r="I166" s="3">
        <v>0.0555656962223464</v>
      </c>
      <c r="J166" s="3">
        <v>0.0843288095968084</v>
      </c>
      <c r="K166" s="3">
        <v>0.0659434365170493</v>
      </c>
      <c r="L166" s="3">
        <v>0.0967333345568876</v>
      </c>
      <c r="M166" s="3">
        <v>0.0316778726717636</v>
      </c>
      <c r="N166" s="3">
        <v>0.0422814626788603</v>
      </c>
      <c r="O166" s="2">
        <v>0.0520538057578741</v>
      </c>
      <c r="P166" s="2">
        <v>0.0260444654543998</v>
      </c>
      <c r="Q166" s="2">
        <v>0.243756926947535</v>
      </c>
    </row>
    <row x14ac:dyDescent="0.25" r="167" customHeight="1" ht="17.25">
      <c r="A167" s="24">
        <v>48122</v>
      </c>
      <c r="B167" s="3">
        <v>13709.2894162956</v>
      </c>
      <c r="C167" s="3">
        <v>0.0452493859963133</v>
      </c>
      <c r="D167" s="3">
        <v>0.0132897099920593</v>
      </c>
      <c r="E167" s="3">
        <v>0.0135978595419885</v>
      </c>
      <c r="F167" s="3">
        <v>0.0842973471650426</v>
      </c>
      <c r="G167" s="3">
        <v>0.0309549921108514</v>
      </c>
      <c r="H167" s="3">
        <v>0.116470947644186</v>
      </c>
      <c r="I167" s="3">
        <v>0.0550233705959856</v>
      </c>
      <c r="J167" s="3">
        <v>0.0834082364718944</v>
      </c>
      <c r="K167" s="3">
        <v>0.0651756009962081</v>
      </c>
      <c r="L167" s="3">
        <v>0.0957858934979126</v>
      </c>
      <c r="M167" s="3">
        <v>0.0315207237518293</v>
      </c>
      <c r="N167" s="3">
        <v>0.0421482134065655</v>
      </c>
      <c r="O167" s="2">
        <v>0.0516720621717036</v>
      </c>
      <c r="P167" s="2">
        <v>0.0260128614939438</v>
      </c>
      <c r="Q167" s="2">
        <v>0.245392795163516</v>
      </c>
    </row>
    <row x14ac:dyDescent="0.25" r="168" customHeight="1" ht="17.25">
      <c r="A168" s="24">
        <v>48153</v>
      </c>
      <c r="B168" s="3">
        <v>13683.4083527363</v>
      </c>
      <c r="C168" s="3">
        <v>0.0451581581149377</v>
      </c>
      <c r="D168" s="3">
        <v>0.0133210707033613</v>
      </c>
      <c r="E168" s="3">
        <v>0.0135543990400673</v>
      </c>
      <c r="F168" s="3">
        <v>0.08338107566032</v>
      </c>
      <c r="G168" s="3">
        <v>0.0292335413765749</v>
      </c>
      <c r="H168" s="3">
        <v>0.11656129575966</v>
      </c>
      <c r="I168" s="3">
        <v>0.0553259843266356</v>
      </c>
      <c r="J168" s="3">
        <v>0.083926108676567</v>
      </c>
      <c r="K168" s="3">
        <v>0.0658254388210557</v>
      </c>
      <c r="L168" s="3">
        <v>0.096654678899487</v>
      </c>
      <c r="M168" s="3">
        <v>0.0316175258521062</v>
      </c>
      <c r="N168" s="3">
        <v>0.0422364640944961</v>
      </c>
      <c r="O168" s="2">
        <v>0.0519322176036507</v>
      </c>
      <c r="P168" s="2">
        <v>0.0256851879892203</v>
      </c>
      <c r="Q168" s="2">
        <v>0.24558685308186</v>
      </c>
    </row>
    <row x14ac:dyDescent="0.25" r="169" customHeight="1" ht="17.25">
      <c r="A169" s="24">
        <v>48183</v>
      </c>
      <c r="B169" s="3">
        <v>13706.4967595582</v>
      </c>
      <c r="C169" s="3">
        <v>0.0460628979037855</v>
      </c>
      <c r="D169" s="3">
        <v>0.013440457283954</v>
      </c>
      <c r="E169" s="3">
        <v>0.0138006227573558</v>
      </c>
      <c r="F169" s="3">
        <v>0.0837637060318362</v>
      </c>
      <c r="G169" s="3">
        <v>0.0298224122521363</v>
      </c>
      <c r="H169" s="3">
        <v>0.116147251777132</v>
      </c>
      <c r="I169" s="3">
        <v>0.055926778837637</v>
      </c>
      <c r="J169" s="3">
        <v>0.084236349225354</v>
      </c>
      <c r="K169" s="3">
        <v>0.066056079792</v>
      </c>
      <c r="L169" s="3">
        <v>0.097067027953221</v>
      </c>
      <c r="M169" s="3">
        <v>0.0318316336021791</v>
      </c>
      <c r="N169" s="3">
        <v>0.0426241498435266</v>
      </c>
      <c r="O169" s="2">
        <v>0.0521426832527666</v>
      </c>
      <c r="P169" s="2">
        <v>0.0269238824530859</v>
      </c>
      <c r="Q169" s="2">
        <v>0.24015406703403</v>
      </c>
    </row>
    <row x14ac:dyDescent="0.25" r="170" customHeight="1" ht="17.25">
      <c r="A170" s="24">
        <v>48214</v>
      </c>
      <c r="B170" s="3">
        <v>13457.6599269906</v>
      </c>
      <c r="C170" s="3">
        <v>0.0462060310110393</v>
      </c>
      <c r="D170" s="3">
        <v>0.0136497250314325</v>
      </c>
      <c r="E170" s="3">
        <v>0.0139791796064188</v>
      </c>
      <c r="F170" s="3">
        <v>0.0855246211813463</v>
      </c>
      <c r="G170" s="3">
        <v>0.03157391860768</v>
      </c>
      <c r="H170" s="3">
        <v>0.11733119859781</v>
      </c>
      <c r="I170" s="3">
        <v>0.0557257519833623</v>
      </c>
      <c r="J170" s="3">
        <v>0.0838109152835563</v>
      </c>
      <c r="K170" s="3">
        <v>0.0656795642773985</v>
      </c>
      <c r="L170" s="3">
        <v>0.0946947965568067</v>
      </c>
      <c r="M170" s="3">
        <v>0.0312715407078593</v>
      </c>
      <c r="N170" s="3">
        <v>0.0416434354128378</v>
      </c>
      <c r="O170" s="2">
        <v>0.0518719609977009</v>
      </c>
      <c r="P170" s="2">
        <v>0.0283650989281969</v>
      </c>
      <c r="Q170" s="2">
        <v>0.238672261816554</v>
      </c>
    </row>
    <row x14ac:dyDescent="0.25" r="171" customHeight="1" ht="17.25">
      <c r="A171" s="24">
        <v>48245</v>
      </c>
      <c r="B171" s="3">
        <v>13410.9736105869</v>
      </c>
      <c r="C171" s="3">
        <v>0.0456867789187588</v>
      </c>
      <c r="D171" s="3">
        <v>0.0131243375051718</v>
      </c>
      <c r="E171" s="3">
        <v>0.0133137972624867</v>
      </c>
      <c r="F171" s="3">
        <v>0.0848198837252281</v>
      </c>
      <c r="G171" s="3">
        <v>0.0291144781472107</v>
      </c>
      <c r="H171" s="3">
        <v>0.117504580420623</v>
      </c>
      <c r="I171" s="3">
        <v>0.0551636464248818</v>
      </c>
      <c r="J171" s="3">
        <v>0.0841882816997839</v>
      </c>
      <c r="K171" s="3">
        <v>0.065819539610118</v>
      </c>
      <c r="L171" s="3">
        <v>0.0952049860678964</v>
      </c>
      <c r="M171" s="3">
        <v>0.0313973470180892</v>
      </c>
      <c r="N171" s="3">
        <v>0.0417147427176075</v>
      </c>
      <c r="O171" s="2">
        <v>0.0522570534924589</v>
      </c>
      <c r="P171" s="2">
        <v>0.0281011250812816</v>
      </c>
      <c r="Q171" s="2">
        <v>0.242589421908403</v>
      </c>
    </row>
    <row x14ac:dyDescent="0.25" r="172" customHeight="1" ht="17.25">
      <c r="A172" s="24">
        <v>48274</v>
      </c>
      <c r="B172" s="3">
        <v>13499.1455252917</v>
      </c>
      <c r="C172" s="3">
        <v>0.0450200709613739</v>
      </c>
      <c r="D172" s="3">
        <v>0.0135120859255731</v>
      </c>
      <c r="E172" s="3">
        <v>0.0139426725433012</v>
      </c>
      <c r="F172" s="3">
        <v>0.085055162859294</v>
      </c>
      <c r="G172" s="3">
        <v>0.0310688722837776</v>
      </c>
      <c r="H172" s="3">
        <v>0.118043692590131</v>
      </c>
      <c r="I172" s="3">
        <v>0.0550520870101196</v>
      </c>
      <c r="J172" s="3">
        <v>0.0836823316407151</v>
      </c>
      <c r="K172" s="3">
        <v>0.0650183418869876</v>
      </c>
      <c r="L172" s="3">
        <v>0.0944051631036766</v>
      </c>
      <c r="M172" s="3">
        <v>0.0313961699306117</v>
      </c>
      <c r="N172" s="3">
        <v>0.0419117292196705</v>
      </c>
      <c r="O172" s="2">
        <v>0.0519314176515383</v>
      </c>
      <c r="P172" s="2">
        <v>0.0267703466201734</v>
      </c>
      <c r="Q172" s="2">
        <v>0.243189855773056</v>
      </c>
    </row>
    <row x14ac:dyDescent="0.25" r="173" customHeight="1" ht="17.25">
      <c r="A173" s="24">
        <v>48305</v>
      </c>
      <c r="B173" s="3">
        <v>13504.7974913389</v>
      </c>
      <c r="C173" s="3">
        <v>0.0458587137611022</v>
      </c>
      <c r="D173" s="3">
        <v>0.0134766378096945</v>
      </c>
      <c r="E173" s="3">
        <v>0.0136496346424242</v>
      </c>
      <c r="F173" s="3">
        <v>0.0845694753613688</v>
      </c>
      <c r="G173" s="3">
        <v>0.0303104091262114</v>
      </c>
      <c r="H173" s="3">
        <v>0.116691143663438</v>
      </c>
      <c r="I173" s="3">
        <v>0.0556597846441978</v>
      </c>
      <c r="J173" s="3">
        <v>0.0840029233452393</v>
      </c>
      <c r="K173" s="3">
        <v>0.0659509331800911</v>
      </c>
      <c r="L173" s="3">
        <v>0.0952372888023624</v>
      </c>
      <c r="M173" s="3">
        <v>0.031659232686741</v>
      </c>
      <c r="N173" s="3">
        <v>0.0421642451157183</v>
      </c>
      <c r="O173" s="2">
        <v>0.0523732732894623</v>
      </c>
      <c r="P173" s="2">
        <v>0.0250642529014952</v>
      </c>
      <c r="Q173" s="2">
        <v>0.243332051670453</v>
      </c>
    </row>
    <row x14ac:dyDescent="0.25" r="174" customHeight="1" ht="17.25">
      <c r="A174" s="24">
        <v>48335</v>
      </c>
      <c r="B174" s="3">
        <v>13588.516109272</v>
      </c>
      <c r="C174" s="3">
        <v>0.0451090968775453</v>
      </c>
      <c r="D174" s="3">
        <v>0.0133882032384682</v>
      </c>
      <c r="E174" s="3">
        <v>0.0138231780410686</v>
      </c>
      <c r="F174" s="3">
        <v>0.0847854393831676</v>
      </c>
      <c r="G174" s="3">
        <v>0.0309573534669925</v>
      </c>
      <c r="H174" s="3">
        <v>0.11686616182508</v>
      </c>
      <c r="I174" s="3">
        <v>0.0549599636755748</v>
      </c>
      <c r="J174" s="3">
        <v>0.083403946254147</v>
      </c>
      <c r="K174" s="3">
        <v>0.064854121592895</v>
      </c>
      <c r="L174" s="3">
        <v>0.0946896044213435</v>
      </c>
      <c r="M174" s="3">
        <v>0.0313846603152014</v>
      </c>
      <c r="N174" s="3">
        <v>0.0418745444907644</v>
      </c>
      <c r="O174" s="2">
        <v>0.0517429684732538</v>
      </c>
      <c r="P174" s="2">
        <v>0.027230616523135</v>
      </c>
      <c r="Q174" s="2">
        <v>0.244930141421363</v>
      </c>
    </row>
    <row x14ac:dyDescent="0.25" r="175" customHeight="1" ht="17.25">
      <c r="A175" s="24">
        <v>48366</v>
      </c>
      <c r="B175" s="3">
        <v>13567.3052511852</v>
      </c>
      <c r="C175" s="3">
        <v>0.0461228768459019</v>
      </c>
      <c r="D175" s="3">
        <v>0.0134063468812641</v>
      </c>
      <c r="E175" s="3">
        <v>0.0135915226310445</v>
      </c>
      <c r="F175" s="3">
        <v>0.0847337482440105</v>
      </c>
      <c r="G175" s="3">
        <v>0.0299012080128987</v>
      </c>
      <c r="H175" s="3">
        <v>0.11713195792737</v>
      </c>
      <c r="I175" s="3">
        <v>0.0562503560457651</v>
      </c>
      <c r="J175" s="3">
        <v>0.0855759514284265</v>
      </c>
      <c r="K175" s="3">
        <v>0.0666289540003841</v>
      </c>
      <c r="L175" s="3">
        <v>0.0973519112506922</v>
      </c>
      <c r="M175" s="3">
        <v>0.03135652595926</v>
      </c>
      <c r="N175" s="3">
        <v>0.0417378341595302</v>
      </c>
      <c r="O175" s="2">
        <v>0.0517934008260273</v>
      </c>
      <c r="P175" s="2">
        <v>0.0241661495477241</v>
      </c>
      <c r="Q175" s="2">
        <v>0.240251256239701</v>
      </c>
    </row>
    <row x14ac:dyDescent="0.25" r="176" customHeight="1" ht="17.25">
      <c r="A176" s="24">
        <v>48396</v>
      </c>
      <c r="B176" s="3">
        <v>13621.5188678999</v>
      </c>
      <c r="C176" s="3">
        <v>0.0454469273644786</v>
      </c>
      <c r="D176" s="3">
        <v>0.0133742668324803</v>
      </c>
      <c r="E176" s="3">
        <v>0.0137305873365525</v>
      </c>
      <c r="F176" s="3">
        <v>0.0841813121440406</v>
      </c>
      <c r="G176" s="3">
        <v>0.0308373553478764</v>
      </c>
      <c r="H176" s="3">
        <v>0.117058735953047</v>
      </c>
      <c r="I176" s="3">
        <v>0.0556939065017587</v>
      </c>
      <c r="J176" s="3">
        <v>0.0842827704665874</v>
      </c>
      <c r="K176" s="3">
        <v>0.0658436272682195</v>
      </c>
      <c r="L176" s="3">
        <v>0.0960872156205806</v>
      </c>
      <c r="M176" s="3">
        <v>0.0314983347614816</v>
      </c>
      <c r="N176" s="3">
        <v>0.0420627968102161</v>
      </c>
      <c r="O176" s="2">
        <v>0.0518632216389837</v>
      </c>
      <c r="P176" s="2">
        <v>0.0252964203615136</v>
      </c>
      <c r="Q176" s="2">
        <v>0.242742521592184</v>
      </c>
    </row>
    <row x14ac:dyDescent="0.25" r="177" customHeight="1" ht="17.25">
      <c r="A177" s="24">
        <v>48427</v>
      </c>
      <c r="B177" s="3">
        <v>13651.6142942763</v>
      </c>
      <c r="C177" s="3">
        <v>0.0456379241349183</v>
      </c>
      <c r="D177" s="3">
        <v>0.0134386028376905</v>
      </c>
      <c r="E177" s="3">
        <v>0.0136972318814698</v>
      </c>
      <c r="F177" s="3">
        <v>0.0843774917300241</v>
      </c>
      <c r="G177" s="3">
        <v>0.0304126963266174</v>
      </c>
      <c r="H177" s="3">
        <v>0.116539453796587</v>
      </c>
      <c r="I177" s="3">
        <v>0.0554547697023053</v>
      </c>
      <c r="J177" s="3">
        <v>0.0840724762370542</v>
      </c>
      <c r="K177" s="3">
        <v>0.0656646422304452</v>
      </c>
      <c r="L177" s="3">
        <v>0.0961898706226127</v>
      </c>
      <c r="M177" s="3">
        <v>0.0315618415473423</v>
      </c>
      <c r="N177" s="3">
        <v>0.0421436290391108</v>
      </c>
      <c r="O177" s="2">
        <v>0.0518732034307236</v>
      </c>
      <c r="P177" s="2">
        <v>0.0255232368623075</v>
      </c>
      <c r="Q177" s="2">
        <v>0.243412929620791</v>
      </c>
    </row>
    <row x14ac:dyDescent="0.25" r="178" customHeight="1" ht="17.25">
      <c r="A178" s="24">
        <v>48458</v>
      </c>
      <c r="B178" s="3">
        <v>13653.1226940266</v>
      </c>
      <c r="C178" s="3">
        <v>0.0456854783467608</v>
      </c>
      <c r="D178" s="3">
        <v>0.01327869614629</v>
      </c>
      <c r="E178" s="3">
        <v>0.0136049857103373</v>
      </c>
      <c r="F178" s="3">
        <v>0.0839400809601582</v>
      </c>
      <c r="G178" s="3">
        <v>0.0292590213985537</v>
      </c>
      <c r="H178" s="3">
        <v>0.115845927034376</v>
      </c>
      <c r="I178" s="3">
        <v>0.0555656962223464</v>
      </c>
      <c r="J178" s="3">
        <v>0.0843288095968084</v>
      </c>
      <c r="K178" s="3">
        <v>0.0659434365170493</v>
      </c>
      <c r="L178" s="3">
        <v>0.0967333345568876</v>
      </c>
      <c r="M178" s="3">
        <v>0.0316778726717636</v>
      </c>
      <c r="N178" s="3">
        <v>0.0422814626788603</v>
      </c>
      <c r="O178" s="2">
        <v>0.0520538057578741</v>
      </c>
      <c r="P178" s="2">
        <v>0.0260444654543998</v>
      </c>
      <c r="Q178" s="2">
        <v>0.243756926947535</v>
      </c>
    </row>
    <row x14ac:dyDescent="0.25" r="179" customHeight="1" ht="17.25">
      <c r="A179" s="24">
        <v>48488</v>
      </c>
      <c r="B179" s="3">
        <v>13709.2894162956</v>
      </c>
      <c r="C179" s="3">
        <v>0.0452493859963133</v>
      </c>
      <c r="D179" s="3">
        <v>0.0132897099920593</v>
      </c>
      <c r="E179" s="3">
        <v>0.0135978595419885</v>
      </c>
      <c r="F179" s="3">
        <v>0.0842973471650426</v>
      </c>
      <c r="G179" s="3">
        <v>0.0309549921108514</v>
      </c>
      <c r="H179" s="3">
        <v>0.116470947644186</v>
      </c>
      <c r="I179" s="3">
        <v>0.0550233705959856</v>
      </c>
      <c r="J179" s="3">
        <v>0.0834082364718944</v>
      </c>
      <c r="K179" s="3">
        <v>0.0651756009962081</v>
      </c>
      <c r="L179" s="3">
        <v>0.0957858934979126</v>
      </c>
      <c r="M179" s="3">
        <v>0.0315207237518293</v>
      </c>
      <c r="N179" s="3">
        <v>0.0421482134065655</v>
      </c>
      <c r="O179" s="2">
        <v>0.0516720621717036</v>
      </c>
      <c r="P179" s="2">
        <v>0.0260128614939438</v>
      </c>
      <c r="Q179" s="2">
        <v>0.245392795163516</v>
      </c>
    </row>
    <row x14ac:dyDescent="0.25" r="180" customHeight="1" ht="17.25">
      <c r="A180" s="24">
        <v>48519</v>
      </c>
      <c r="B180" s="3">
        <v>13683.4083527363</v>
      </c>
      <c r="C180" s="3">
        <v>0.0451581581149377</v>
      </c>
      <c r="D180" s="3">
        <v>0.0133210707033613</v>
      </c>
      <c r="E180" s="3">
        <v>0.0135543990400673</v>
      </c>
      <c r="F180" s="3">
        <v>0.08338107566032</v>
      </c>
      <c r="G180" s="3">
        <v>0.0292335413765749</v>
      </c>
      <c r="H180" s="3">
        <v>0.11656129575966</v>
      </c>
      <c r="I180" s="3">
        <v>0.0553259843266356</v>
      </c>
      <c r="J180" s="3">
        <v>0.083926108676567</v>
      </c>
      <c r="K180" s="3">
        <v>0.0658254388210557</v>
      </c>
      <c r="L180" s="3">
        <v>0.096654678899487</v>
      </c>
      <c r="M180" s="3">
        <v>0.0316175258521062</v>
      </c>
      <c r="N180" s="3">
        <v>0.0422364640944961</v>
      </c>
      <c r="O180" s="2">
        <v>0.0519322176036507</v>
      </c>
      <c r="P180" s="2">
        <v>0.0256851879892203</v>
      </c>
      <c r="Q180" s="2">
        <v>0.24558685308186</v>
      </c>
    </row>
    <row x14ac:dyDescent="0.25" r="181" customHeight="1" ht="17.25">
      <c r="A181" s="24">
        <v>48549</v>
      </c>
      <c r="B181" s="3">
        <v>13706.4967595582</v>
      </c>
      <c r="C181" s="3">
        <v>0.0460628979037855</v>
      </c>
      <c r="D181" s="3">
        <v>0.013440457283954</v>
      </c>
      <c r="E181" s="3">
        <v>0.0138006227573558</v>
      </c>
      <c r="F181" s="3">
        <v>0.0837637060318362</v>
      </c>
      <c r="G181" s="3">
        <v>0.0298224122521363</v>
      </c>
      <c r="H181" s="3">
        <v>0.116147251777132</v>
      </c>
      <c r="I181" s="3">
        <v>0.055926778837637</v>
      </c>
      <c r="J181" s="3">
        <v>0.084236349225354</v>
      </c>
      <c r="K181" s="3">
        <v>0.066056079792</v>
      </c>
      <c r="L181" s="3">
        <v>0.097067027953221</v>
      </c>
      <c r="M181" s="3">
        <v>0.0318316336021791</v>
      </c>
      <c r="N181" s="3">
        <v>0.0426241498435266</v>
      </c>
      <c r="O181" s="2">
        <v>0.0521426832527666</v>
      </c>
      <c r="P181" s="2">
        <v>0.0269238824530859</v>
      </c>
      <c r="Q181" s="2">
        <v>0.24015406703403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4"/>
  <sheetViews>
    <sheetView workbookViewId="0" tabSelected="1"/>
  </sheetViews>
  <sheetFormatPr defaultRowHeight="15" x14ac:dyDescent="0.25"/>
  <cols>
    <col min="1" max="1" style="4" width="12.43357142857143" customWidth="1" bestFit="1"/>
    <col min="2" max="2" style="23" width="11.719285714285713" customWidth="1" bestFit="1"/>
    <col min="3" max="3" style="23" width="12.862142857142858" customWidth="1" bestFit="1"/>
    <col min="4" max="4" style="23" width="12.43357142857143" customWidth="1" bestFit="1"/>
    <col min="5" max="5" style="5" width="12.43357142857143" customWidth="1" bestFit="1"/>
  </cols>
  <sheetData>
    <row x14ac:dyDescent="0.25" r="1" customHeight="1" ht="17.25">
      <c r="A1" s="1" t="s">
        <v>16</v>
      </c>
      <c r="B1" s="19">
        <v>2020</v>
      </c>
      <c r="C1" s="19">
        <v>1</v>
      </c>
      <c r="D1" s="19">
        <v>24</v>
      </c>
      <c r="E1" s="3">
        <v>76.09</v>
      </c>
    </row>
    <row x14ac:dyDescent="0.25" r="2" customHeight="1" ht="17.25">
      <c r="A2" s="1" t="s">
        <v>17</v>
      </c>
      <c r="B2" s="19">
        <v>2020</v>
      </c>
      <c r="C2" s="19">
        <v>1</v>
      </c>
      <c r="D2" s="19">
        <v>24</v>
      </c>
      <c r="E2" s="3">
        <v>76.09</v>
      </c>
    </row>
    <row x14ac:dyDescent="0.25" r="3" customHeight="1" ht="17.25">
      <c r="A3" s="1" t="s">
        <v>18</v>
      </c>
      <c r="B3" s="19">
        <v>2020</v>
      </c>
      <c r="C3" s="19">
        <v>1</v>
      </c>
      <c r="D3" s="19">
        <v>24</v>
      </c>
      <c r="E3" s="3">
        <v>76.09</v>
      </c>
    </row>
    <row x14ac:dyDescent="0.25" r="4" customHeight="1" ht="17.25">
      <c r="A4" s="1" t="s">
        <v>19</v>
      </c>
      <c r="B4" s="19">
        <v>2020</v>
      </c>
      <c r="C4" s="19">
        <v>1</v>
      </c>
      <c r="D4" s="19">
        <v>24</v>
      </c>
      <c r="E4" s="3">
        <v>76.09</v>
      </c>
    </row>
    <row x14ac:dyDescent="0.25" r="5" customHeight="1" ht="17.25">
      <c r="A5" s="1" t="s">
        <v>20</v>
      </c>
      <c r="B5" s="19">
        <v>2025</v>
      </c>
      <c r="C5" s="19">
        <v>1</v>
      </c>
      <c r="D5" s="19">
        <v>24</v>
      </c>
      <c r="E5" s="3">
        <v>76.09</v>
      </c>
    </row>
    <row x14ac:dyDescent="0.25" r="6" customHeight="1" ht="17.25">
      <c r="A6" s="1" t="s">
        <v>21</v>
      </c>
      <c r="B6" s="19">
        <v>2025</v>
      </c>
      <c r="C6" s="19">
        <v>1</v>
      </c>
      <c r="D6" s="19">
        <v>24</v>
      </c>
      <c r="E6" s="3">
        <v>76.09</v>
      </c>
    </row>
    <row x14ac:dyDescent="0.25" r="7" customHeight="1" ht="17.25">
      <c r="A7" s="1" t="s">
        <v>22</v>
      </c>
      <c r="B7" s="19">
        <v>2025</v>
      </c>
      <c r="C7" s="19">
        <v>1</v>
      </c>
      <c r="D7" s="19">
        <v>24</v>
      </c>
      <c r="E7" s="3">
        <v>76.09</v>
      </c>
    </row>
    <row x14ac:dyDescent="0.25" r="8" customHeight="1" ht="17.25">
      <c r="A8" s="1" t="s">
        <v>23</v>
      </c>
      <c r="B8" s="19">
        <v>2025</v>
      </c>
      <c r="C8" s="19">
        <v>1</v>
      </c>
      <c r="D8" s="19">
        <v>24</v>
      </c>
      <c r="E8" s="3">
        <v>76.09</v>
      </c>
    </row>
    <row x14ac:dyDescent="0.25" r="9" customHeight="1" ht="17.25">
      <c r="A9" s="1" t="s">
        <v>24</v>
      </c>
      <c r="B9" s="19">
        <v>2030</v>
      </c>
      <c r="C9" s="19">
        <v>1</v>
      </c>
      <c r="D9" s="19">
        <v>24</v>
      </c>
      <c r="E9" s="3">
        <v>76.09</v>
      </c>
    </row>
    <row x14ac:dyDescent="0.25" r="10" customHeight="1" ht="17.25">
      <c r="A10" s="1" t="s">
        <v>25</v>
      </c>
      <c r="B10" s="19">
        <v>2030</v>
      </c>
      <c r="C10" s="19">
        <v>1</v>
      </c>
      <c r="D10" s="19">
        <v>24</v>
      </c>
      <c r="E10" s="3">
        <v>76.09</v>
      </c>
    </row>
    <row x14ac:dyDescent="0.25" r="11" customHeight="1" ht="17.25">
      <c r="A11" s="1" t="s">
        <v>26</v>
      </c>
      <c r="B11" s="19">
        <v>2030</v>
      </c>
      <c r="C11" s="19">
        <v>1</v>
      </c>
      <c r="D11" s="19">
        <v>24</v>
      </c>
      <c r="E11" s="3">
        <v>76.09</v>
      </c>
    </row>
    <row x14ac:dyDescent="0.25" r="12" customHeight="1" ht="17.25">
      <c r="A12" s="1" t="s">
        <v>27</v>
      </c>
      <c r="B12" s="19">
        <v>2030</v>
      </c>
      <c r="C12" s="19">
        <v>1</v>
      </c>
      <c r="D12" s="19">
        <v>24</v>
      </c>
      <c r="E12" s="3">
        <v>76.09</v>
      </c>
    </row>
    <row x14ac:dyDescent="0.25" r="13" customHeight="1" ht="17.25">
      <c r="A13" s="1" t="s">
        <v>28</v>
      </c>
      <c r="B13" s="19">
        <v>2035</v>
      </c>
      <c r="C13" s="19">
        <v>1</v>
      </c>
      <c r="D13" s="19">
        <v>24</v>
      </c>
      <c r="E13" s="3">
        <v>76.09</v>
      </c>
    </row>
    <row x14ac:dyDescent="0.25" r="14" customHeight="1" ht="17.25">
      <c r="A14" s="1" t="s">
        <v>29</v>
      </c>
      <c r="B14" s="19">
        <v>2035</v>
      </c>
      <c r="C14" s="19">
        <v>1</v>
      </c>
      <c r="D14" s="19">
        <v>24</v>
      </c>
      <c r="E14" s="3">
        <v>76.09</v>
      </c>
    </row>
    <row x14ac:dyDescent="0.25" r="15" customHeight="1" ht="17.25">
      <c r="A15" s="1" t="s">
        <v>30</v>
      </c>
      <c r="B15" s="19">
        <v>2035</v>
      </c>
      <c r="C15" s="19">
        <v>1</v>
      </c>
      <c r="D15" s="19">
        <v>24</v>
      </c>
      <c r="E15" s="3">
        <v>76.09</v>
      </c>
    </row>
    <row x14ac:dyDescent="0.25" r="16" customHeight="1" ht="17.25">
      <c r="A16" s="1" t="s">
        <v>31</v>
      </c>
      <c r="B16" s="19">
        <v>2035</v>
      </c>
      <c r="C16" s="19">
        <v>1</v>
      </c>
      <c r="D16" s="19">
        <v>24</v>
      </c>
      <c r="E16" s="3">
        <v>76.09</v>
      </c>
    </row>
    <row x14ac:dyDescent="0.25" r="17" customHeight="1" ht="17.25">
      <c r="A17" s="1" t="s">
        <v>32</v>
      </c>
      <c r="B17" s="19">
        <v>2040</v>
      </c>
      <c r="C17" s="19">
        <v>1</v>
      </c>
      <c r="D17" s="19">
        <v>24</v>
      </c>
      <c r="E17" s="3">
        <v>76.09</v>
      </c>
    </row>
    <row x14ac:dyDescent="0.25" r="18" customHeight="1" ht="17.25">
      <c r="A18" s="1" t="s">
        <v>33</v>
      </c>
      <c r="B18" s="19">
        <v>2040</v>
      </c>
      <c r="C18" s="19">
        <v>1</v>
      </c>
      <c r="D18" s="19">
        <v>24</v>
      </c>
      <c r="E18" s="3">
        <v>76.09</v>
      </c>
    </row>
    <row x14ac:dyDescent="0.25" r="19" customHeight="1" ht="17.25">
      <c r="A19" s="1" t="s">
        <v>34</v>
      </c>
      <c r="B19" s="19">
        <v>2040</v>
      </c>
      <c r="C19" s="19">
        <v>1</v>
      </c>
      <c r="D19" s="19">
        <v>24</v>
      </c>
      <c r="E19" s="3">
        <v>76.09</v>
      </c>
    </row>
    <row x14ac:dyDescent="0.25" r="20" customHeight="1" ht="17.25">
      <c r="A20" s="1" t="s">
        <v>35</v>
      </c>
      <c r="B20" s="19">
        <v>2040</v>
      </c>
      <c r="C20" s="19">
        <v>1</v>
      </c>
      <c r="D20" s="19">
        <v>24</v>
      </c>
      <c r="E20" s="3">
        <v>76.09</v>
      </c>
    </row>
    <row x14ac:dyDescent="0.25" r="21" customHeight="1" ht="17.25">
      <c r="A21" s="1" t="s">
        <v>36</v>
      </c>
      <c r="B21" s="19">
        <v>2045</v>
      </c>
      <c r="C21" s="19">
        <v>1</v>
      </c>
      <c r="D21" s="19">
        <v>24</v>
      </c>
      <c r="E21" s="3">
        <v>76.09</v>
      </c>
    </row>
    <row x14ac:dyDescent="0.25" r="22" customHeight="1" ht="17.25">
      <c r="A22" s="1" t="s">
        <v>37</v>
      </c>
      <c r="B22" s="19">
        <v>2045</v>
      </c>
      <c r="C22" s="19">
        <v>1</v>
      </c>
      <c r="D22" s="19">
        <v>24</v>
      </c>
      <c r="E22" s="3">
        <v>76.09</v>
      </c>
    </row>
    <row x14ac:dyDescent="0.25" r="23" customHeight="1" ht="17.25">
      <c r="A23" s="1" t="s">
        <v>38</v>
      </c>
      <c r="B23" s="19">
        <v>2045</v>
      </c>
      <c r="C23" s="19">
        <v>1</v>
      </c>
      <c r="D23" s="19">
        <v>24</v>
      </c>
      <c r="E23" s="3">
        <v>76.09</v>
      </c>
    </row>
    <row x14ac:dyDescent="0.25" r="24" customHeight="1" ht="17.25">
      <c r="A24" s="1" t="s">
        <v>39</v>
      </c>
      <c r="B24" s="19">
        <v>2045</v>
      </c>
      <c r="C24" s="19">
        <v>1</v>
      </c>
      <c r="D24" s="19">
        <v>24</v>
      </c>
      <c r="E24" s="3">
        <v>76.09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577"/>
  <sheetViews>
    <sheetView workbookViewId="0"/>
  </sheetViews>
  <sheetFormatPr defaultRowHeight="15" x14ac:dyDescent="0.25"/>
  <cols>
    <col min="1" max="1" style="23" width="12.43357142857143" customWidth="1" bestFit="1"/>
    <col min="2" max="2" style="4" width="12.43357142857143" customWidth="1" bestFit="1"/>
    <col min="3" max="3" style="4" width="12.43357142857143" customWidth="1" bestFit="1"/>
    <col min="4" max="4" style="4" width="12.43357142857143" customWidth="1" bestFit="1"/>
    <col min="5" max="5" style="4" width="12.43357142857143" customWidth="1" bestFit="1"/>
    <col min="6" max="6" style="4" width="12.43357142857143" customWidth="1" bestFit="1"/>
    <col min="7" max="7" style="4" width="12.43357142857143" customWidth="1" bestFit="1"/>
    <col min="8" max="8" style="4" width="12.43357142857143" customWidth="1" bestFit="1"/>
    <col min="9" max="9" style="4" width="12.43357142857143" customWidth="1" bestFit="1"/>
    <col min="10" max="10" style="4" width="12.43357142857143" customWidth="1" bestFit="1"/>
    <col min="11" max="11" style="4" width="12.43357142857143" customWidth="1" bestFit="1"/>
    <col min="12" max="12" style="4" width="12.43357142857143" customWidth="1" bestFit="1"/>
    <col min="13" max="13" style="4" width="12.43357142857143" customWidth="1" bestFit="1"/>
    <col min="14" max="14" style="4" width="12.43357142857143" customWidth="1" bestFit="1"/>
    <col min="15" max="15" style="4" width="12.43357142857143" customWidth="1" bestFit="1"/>
    <col min="16" max="16" style="4" width="12.43357142857143" customWidth="1" bestFit="1"/>
    <col min="17" max="17" style="4" width="12.43357142857143" customWidth="1" bestFit="1"/>
    <col min="18" max="18" style="4" width="12.43357142857143" customWidth="1" bestFit="1"/>
    <col min="19" max="19" style="4" width="12.43357142857143" customWidth="1" bestFit="1"/>
    <col min="20" max="20" style="4" width="12.43357142857143" customWidth="1" bestFit="1"/>
    <col min="21" max="21" style="4" width="12.43357142857143" customWidth="1" bestFit="1"/>
    <col min="22" max="22" style="4" width="12.43357142857143" customWidth="1" bestFit="1"/>
    <col min="23" max="23" style="4" width="12.43357142857143" customWidth="1" bestFit="1"/>
    <col min="24" max="24" style="4" width="12.43357142857143" customWidth="1" bestFit="1"/>
    <col min="25" max="25" style="4" width="12.43357142857143" customWidth="1" bestFit="1"/>
    <col min="26" max="26" style="4" width="12.43357142857143" customWidth="1" bestFit="1"/>
    <col min="27" max="27" style="4" width="12.43357142857143" customWidth="1" bestFit="1"/>
    <col min="28" max="28" style="4" width="12.43357142857143" customWidth="1" bestFit="1"/>
  </cols>
  <sheetData>
    <row x14ac:dyDescent="0.25" r="1" customHeight="1" ht="17.25">
      <c r="A1" s="18"/>
      <c r="B1" s="1"/>
      <c r="C1" s="1"/>
      <c r="D1" s="1"/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</row>
    <row x14ac:dyDescent="0.25" r="2" customHeight="1" ht="17.25">
      <c r="A2" s="19">
        <v>1</v>
      </c>
      <c r="B2" s="20">
        <f>E2</f>
      </c>
      <c r="C2" s="1" t="s">
        <v>16</v>
      </c>
      <c r="D2" s="1"/>
      <c r="E2" s="1" t="s">
        <v>154</v>
      </c>
      <c r="F2" s="1" t="s">
        <v>155</v>
      </c>
      <c r="G2" s="1" t="s">
        <v>156</v>
      </c>
      <c r="H2" s="1" t="s">
        <v>157</v>
      </c>
      <c r="I2" s="1" t="s">
        <v>158</v>
      </c>
      <c r="J2" s="1" t="s">
        <v>159</v>
      </c>
      <c r="K2" s="1" t="s">
        <v>160</v>
      </c>
      <c r="L2" s="1" t="s">
        <v>161</v>
      </c>
      <c r="M2" s="1" t="s">
        <v>162</v>
      </c>
      <c r="N2" s="1" t="s">
        <v>163</v>
      </c>
      <c r="O2" s="1" t="s">
        <v>164</v>
      </c>
      <c r="P2" s="1" t="s">
        <v>165</v>
      </c>
      <c r="Q2" s="1" t="s">
        <v>166</v>
      </c>
      <c r="R2" s="1" t="s">
        <v>167</v>
      </c>
      <c r="S2" s="1" t="s">
        <v>168</v>
      </c>
      <c r="T2" s="1" t="s">
        <v>169</v>
      </c>
      <c r="U2" s="1" t="s">
        <v>170</v>
      </c>
      <c r="V2" s="1" t="s">
        <v>171</v>
      </c>
      <c r="W2" s="1" t="s">
        <v>172</v>
      </c>
      <c r="X2" s="1" t="s">
        <v>173</v>
      </c>
      <c r="Y2" s="1" t="s">
        <v>174</v>
      </c>
      <c r="Z2" s="1" t="s">
        <v>175</v>
      </c>
      <c r="AA2" s="1" t="s">
        <v>176</v>
      </c>
      <c r="AB2" s="1" t="s">
        <v>177</v>
      </c>
    </row>
    <row x14ac:dyDescent="0.25" r="3" customHeight="1" ht="17.25">
      <c r="A3" s="19">
        <v>2</v>
      </c>
      <c r="B3" s="20">
        <f>E3</f>
      </c>
      <c r="C3" s="1" t="s">
        <v>16</v>
      </c>
      <c r="D3" s="1"/>
      <c r="E3" s="1" t="s">
        <v>178</v>
      </c>
      <c r="F3" s="1" t="s">
        <v>179</v>
      </c>
      <c r="G3" s="1" t="s">
        <v>180</v>
      </c>
      <c r="H3" s="1" t="s">
        <v>181</v>
      </c>
      <c r="I3" s="1" t="s">
        <v>182</v>
      </c>
      <c r="J3" s="1" t="s">
        <v>183</v>
      </c>
      <c r="K3" s="1" t="s">
        <v>184</v>
      </c>
      <c r="L3" s="1" t="s">
        <v>185</v>
      </c>
      <c r="M3" s="1" t="s">
        <v>186</v>
      </c>
      <c r="N3" s="1" t="s">
        <v>187</v>
      </c>
      <c r="O3" s="1" t="s">
        <v>188</v>
      </c>
      <c r="P3" s="1" t="s">
        <v>189</v>
      </c>
      <c r="Q3" s="1" t="s">
        <v>190</v>
      </c>
      <c r="R3" s="1" t="s">
        <v>191</v>
      </c>
      <c r="S3" s="1" t="s">
        <v>192</v>
      </c>
      <c r="T3" s="1" t="s">
        <v>193</v>
      </c>
      <c r="U3" s="1" t="s">
        <v>194</v>
      </c>
      <c r="V3" s="1" t="s">
        <v>195</v>
      </c>
      <c r="W3" s="1" t="s">
        <v>196</v>
      </c>
      <c r="X3" s="1" t="s">
        <v>197</v>
      </c>
      <c r="Y3" s="1" t="s">
        <v>198</v>
      </c>
      <c r="Z3" s="1" t="s">
        <v>199</v>
      </c>
      <c r="AA3" s="1" t="s">
        <v>200</v>
      </c>
      <c r="AB3" s="1" t="s">
        <v>201</v>
      </c>
    </row>
    <row x14ac:dyDescent="0.25" r="4" customHeight="1" ht="17.25">
      <c r="A4" s="19">
        <v>3</v>
      </c>
      <c r="B4" s="20">
        <f>E4</f>
      </c>
      <c r="C4" s="1" t="s">
        <v>16</v>
      </c>
      <c r="D4" s="1"/>
      <c r="E4" s="1" t="s">
        <v>202</v>
      </c>
      <c r="F4" s="1" t="s">
        <v>203</v>
      </c>
      <c r="G4" s="1" t="s">
        <v>204</v>
      </c>
      <c r="H4" s="1" t="s">
        <v>205</v>
      </c>
      <c r="I4" s="1" t="s">
        <v>206</v>
      </c>
      <c r="J4" s="1" t="s">
        <v>207</v>
      </c>
      <c r="K4" s="1" t="s">
        <v>208</v>
      </c>
      <c r="L4" s="1" t="s">
        <v>209</v>
      </c>
      <c r="M4" s="1" t="s">
        <v>210</v>
      </c>
      <c r="N4" s="1" t="s">
        <v>211</v>
      </c>
      <c r="O4" s="1" t="s">
        <v>212</v>
      </c>
      <c r="P4" s="1" t="s">
        <v>213</v>
      </c>
      <c r="Q4" s="1" t="s">
        <v>214</v>
      </c>
      <c r="R4" s="1" t="s">
        <v>215</v>
      </c>
      <c r="S4" s="1" t="s">
        <v>216</v>
      </c>
      <c r="T4" s="1" t="s">
        <v>217</v>
      </c>
      <c r="U4" s="1" t="s">
        <v>218</v>
      </c>
      <c r="V4" s="1" t="s">
        <v>219</v>
      </c>
      <c r="W4" s="1" t="s">
        <v>220</v>
      </c>
      <c r="X4" s="1" t="s">
        <v>221</v>
      </c>
      <c r="Y4" s="1" t="s">
        <v>222</v>
      </c>
      <c r="Z4" s="1" t="s">
        <v>223</v>
      </c>
      <c r="AA4" s="1" t="s">
        <v>224</v>
      </c>
      <c r="AB4" s="1" t="s">
        <v>225</v>
      </c>
    </row>
    <row x14ac:dyDescent="0.25" r="5" customHeight="1" ht="17.25">
      <c r="A5" s="19">
        <v>4</v>
      </c>
      <c r="B5" s="20">
        <f>E5</f>
      </c>
      <c r="C5" s="1" t="s">
        <v>16</v>
      </c>
      <c r="D5" s="1"/>
      <c r="E5" s="1" t="s">
        <v>226</v>
      </c>
      <c r="F5" s="1" t="s">
        <v>227</v>
      </c>
      <c r="G5" s="1" t="s">
        <v>228</v>
      </c>
      <c r="H5" s="1" t="s">
        <v>229</v>
      </c>
      <c r="I5" s="1" t="s">
        <v>230</v>
      </c>
      <c r="J5" s="1" t="s">
        <v>231</v>
      </c>
      <c r="K5" s="1" t="s">
        <v>232</v>
      </c>
      <c r="L5" s="1" t="s">
        <v>233</v>
      </c>
      <c r="M5" s="1" t="s">
        <v>234</v>
      </c>
      <c r="N5" s="1" t="s">
        <v>235</v>
      </c>
      <c r="O5" s="1" t="s">
        <v>236</v>
      </c>
      <c r="P5" s="1" t="s">
        <v>237</v>
      </c>
      <c r="Q5" s="1" t="s">
        <v>238</v>
      </c>
      <c r="R5" s="1" t="s">
        <v>239</v>
      </c>
      <c r="S5" s="1" t="s">
        <v>240</v>
      </c>
      <c r="T5" s="1" t="s">
        <v>241</v>
      </c>
      <c r="U5" s="1" t="s">
        <v>242</v>
      </c>
      <c r="V5" s="1" t="s">
        <v>243</v>
      </c>
      <c r="W5" s="1" t="s">
        <v>244</v>
      </c>
      <c r="X5" s="1" t="s">
        <v>245</v>
      </c>
      <c r="Y5" s="1" t="s">
        <v>246</v>
      </c>
      <c r="Z5" s="1" t="s">
        <v>247</v>
      </c>
      <c r="AA5" s="1" t="s">
        <v>248</v>
      </c>
      <c r="AB5" s="1" t="s">
        <v>249</v>
      </c>
    </row>
    <row x14ac:dyDescent="0.25" r="6" customHeight="1" ht="17.25">
      <c r="A6" s="19">
        <v>5</v>
      </c>
      <c r="B6" s="20">
        <f>E6</f>
      </c>
      <c r="C6" s="1" t="s">
        <v>16</v>
      </c>
      <c r="D6" s="1"/>
      <c r="E6" s="1" t="s">
        <v>250</v>
      </c>
      <c r="F6" s="1" t="s">
        <v>251</v>
      </c>
      <c r="G6" s="1" t="s">
        <v>252</v>
      </c>
      <c r="H6" s="1" t="s">
        <v>253</v>
      </c>
      <c r="I6" s="1" t="s">
        <v>254</v>
      </c>
      <c r="J6" s="1" t="s">
        <v>255</v>
      </c>
      <c r="K6" s="1" t="s">
        <v>256</v>
      </c>
      <c r="L6" s="1" t="s">
        <v>257</v>
      </c>
      <c r="M6" s="1" t="s">
        <v>258</v>
      </c>
      <c r="N6" s="1" t="s">
        <v>259</v>
      </c>
      <c r="O6" s="1" t="s">
        <v>260</v>
      </c>
      <c r="P6" s="1" t="s">
        <v>261</v>
      </c>
      <c r="Q6" s="1" t="s">
        <v>262</v>
      </c>
      <c r="R6" s="1" t="s">
        <v>263</v>
      </c>
      <c r="S6" s="1" t="s">
        <v>264</v>
      </c>
      <c r="T6" s="1" t="s">
        <v>265</v>
      </c>
      <c r="U6" s="1" t="s">
        <v>266</v>
      </c>
      <c r="V6" s="1" t="s">
        <v>267</v>
      </c>
      <c r="W6" s="1" t="s">
        <v>268</v>
      </c>
      <c r="X6" s="1" t="s">
        <v>269</v>
      </c>
      <c r="Y6" s="1" t="s">
        <v>270</v>
      </c>
      <c r="Z6" s="1" t="s">
        <v>271</v>
      </c>
      <c r="AA6" s="1" t="s">
        <v>272</v>
      </c>
      <c r="AB6" s="1" t="s">
        <v>273</v>
      </c>
    </row>
    <row x14ac:dyDescent="0.25" r="7" customHeight="1" ht="17.25">
      <c r="A7" s="19">
        <v>6</v>
      </c>
      <c r="B7" s="20">
        <f>E7</f>
      </c>
      <c r="C7" s="1" t="s">
        <v>16</v>
      </c>
      <c r="D7" s="1"/>
      <c r="E7" s="1" t="s">
        <v>274</v>
      </c>
      <c r="F7" s="1" t="s">
        <v>275</v>
      </c>
      <c r="G7" s="1" t="s">
        <v>276</v>
      </c>
      <c r="H7" s="1" t="s">
        <v>277</v>
      </c>
      <c r="I7" s="1" t="s">
        <v>278</v>
      </c>
      <c r="J7" s="1" t="s">
        <v>279</v>
      </c>
      <c r="K7" s="1" t="s">
        <v>280</v>
      </c>
      <c r="L7" s="1" t="s">
        <v>281</v>
      </c>
      <c r="M7" s="1" t="s">
        <v>282</v>
      </c>
      <c r="N7" s="1" t="s">
        <v>283</v>
      </c>
      <c r="O7" s="1" t="s">
        <v>284</v>
      </c>
      <c r="P7" s="1" t="s">
        <v>285</v>
      </c>
      <c r="Q7" s="1" t="s">
        <v>286</v>
      </c>
      <c r="R7" s="1" t="s">
        <v>287</v>
      </c>
      <c r="S7" s="1" t="s">
        <v>288</v>
      </c>
      <c r="T7" s="1" t="s">
        <v>289</v>
      </c>
      <c r="U7" s="1" t="s">
        <v>290</v>
      </c>
      <c r="V7" s="1" t="s">
        <v>291</v>
      </c>
      <c r="W7" s="1" t="s">
        <v>292</v>
      </c>
      <c r="X7" s="1" t="s">
        <v>293</v>
      </c>
      <c r="Y7" s="1" t="s">
        <v>294</v>
      </c>
      <c r="Z7" s="1" t="s">
        <v>295</v>
      </c>
      <c r="AA7" s="1" t="s">
        <v>296</v>
      </c>
      <c r="AB7" s="1" t="s">
        <v>297</v>
      </c>
    </row>
    <row x14ac:dyDescent="0.25" r="8" customHeight="1" ht="17.25">
      <c r="A8" s="19">
        <v>7</v>
      </c>
      <c r="B8" s="20">
        <f>E8</f>
      </c>
      <c r="C8" s="1" t="s">
        <v>16</v>
      </c>
      <c r="D8" s="1"/>
      <c r="E8" s="1" t="s">
        <v>298</v>
      </c>
      <c r="F8" s="1" t="s">
        <v>299</v>
      </c>
      <c r="G8" s="1" t="s">
        <v>300</v>
      </c>
      <c r="H8" s="1" t="s">
        <v>301</v>
      </c>
      <c r="I8" s="1" t="s">
        <v>302</v>
      </c>
      <c r="J8" s="1" t="s">
        <v>303</v>
      </c>
      <c r="K8" s="1" t="s">
        <v>304</v>
      </c>
      <c r="L8" s="1" t="s">
        <v>305</v>
      </c>
      <c r="M8" s="1" t="s">
        <v>306</v>
      </c>
      <c r="N8" s="1" t="s">
        <v>307</v>
      </c>
      <c r="O8" s="1" t="s">
        <v>308</v>
      </c>
      <c r="P8" s="1" t="s">
        <v>309</v>
      </c>
      <c r="Q8" s="1" t="s">
        <v>310</v>
      </c>
      <c r="R8" s="1" t="s">
        <v>311</v>
      </c>
      <c r="S8" s="1" t="s">
        <v>312</v>
      </c>
      <c r="T8" s="1" t="s">
        <v>313</v>
      </c>
      <c r="U8" s="1" t="s">
        <v>314</v>
      </c>
      <c r="V8" s="1" t="s">
        <v>315</v>
      </c>
      <c r="W8" s="1" t="s">
        <v>316</v>
      </c>
      <c r="X8" s="1" t="s">
        <v>317</v>
      </c>
      <c r="Y8" s="1" t="s">
        <v>318</v>
      </c>
      <c r="Z8" s="1" t="s">
        <v>319</v>
      </c>
      <c r="AA8" s="1" t="s">
        <v>320</v>
      </c>
      <c r="AB8" s="1" t="s">
        <v>321</v>
      </c>
    </row>
    <row x14ac:dyDescent="0.25" r="9" customHeight="1" ht="17.25">
      <c r="A9" s="19">
        <v>8</v>
      </c>
      <c r="B9" s="20">
        <f>E9</f>
      </c>
      <c r="C9" s="1" t="s">
        <v>16</v>
      </c>
      <c r="D9" s="1"/>
      <c r="E9" s="1" t="s">
        <v>322</v>
      </c>
      <c r="F9" s="1" t="s">
        <v>323</v>
      </c>
      <c r="G9" s="1" t="s">
        <v>324</v>
      </c>
      <c r="H9" s="1" t="s">
        <v>325</v>
      </c>
      <c r="I9" s="1" t="s">
        <v>326</v>
      </c>
      <c r="J9" s="1" t="s">
        <v>327</v>
      </c>
      <c r="K9" s="1" t="s">
        <v>328</v>
      </c>
      <c r="L9" s="1" t="s">
        <v>329</v>
      </c>
      <c r="M9" s="1" t="s">
        <v>330</v>
      </c>
      <c r="N9" s="1" t="s">
        <v>331</v>
      </c>
      <c r="O9" s="1" t="s">
        <v>332</v>
      </c>
      <c r="P9" s="1" t="s">
        <v>333</v>
      </c>
      <c r="Q9" s="1" t="s">
        <v>334</v>
      </c>
      <c r="R9" s="1" t="s">
        <v>335</v>
      </c>
      <c r="S9" s="1" t="s">
        <v>336</v>
      </c>
      <c r="T9" s="1" t="s">
        <v>337</v>
      </c>
      <c r="U9" s="1" t="s">
        <v>338</v>
      </c>
      <c r="V9" s="1" t="s">
        <v>339</v>
      </c>
      <c r="W9" s="1" t="s">
        <v>340</v>
      </c>
      <c r="X9" s="1" t="s">
        <v>341</v>
      </c>
      <c r="Y9" s="1" t="s">
        <v>342</v>
      </c>
      <c r="Z9" s="1" t="s">
        <v>343</v>
      </c>
      <c r="AA9" s="1" t="s">
        <v>344</v>
      </c>
      <c r="AB9" s="1" t="s">
        <v>345</v>
      </c>
    </row>
    <row x14ac:dyDescent="0.25" r="10" customHeight="1" ht="17.25">
      <c r="A10" s="19">
        <v>9</v>
      </c>
      <c r="B10" s="20">
        <f>E10</f>
      </c>
      <c r="C10" s="1" t="s">
        <v>16</v>
      </c>
      <c r="D10" s="1"/>
      <c r="E10" s="1" t="s">
        <v>346</v>
      </c>
      <c r="F10" s="1" t="s">
        <v>347</v>
      </c>
      <c r="G10" s="1" t="s">
        <v>348</v>
      </c>
      <c r="H10" s="1" t="s">
        <v>349</v>
      </c>
      <c r="I10" s="1" t="s">
        <v>350</v>
      </c>
      <c r="J10" s="1" t="s">
        <v>351</v>
      </c>
      <c r="K10" s="1" t="s">
        <v>352</v>
      </c>
      <c r="L10" s="1" t="s">
        <v>353</v>
      </c>
      <c r="M10" s="1" t="s">
        <v>354</v>
      </c>
      <c r="N10" s="1" t="s">
        <v>355</v>
      </c>
      <c r="O10" s="1" t="s">
        <v>356</v>
      </c>
      <c r="P10" s="1" t="s">
        <v>357</v>
      </c>
      <c r="Q10" s="1" t="s">
        <v>358</v>
      </c>
      <c r="R10" s="1" t="s">
        <v>359</v>
      </c>
      <c r="S10" s="1" t="s">
        <v>360</v>
      </c>
      <c r="T10" s="1" t="s">
        <v>361</v>
      </c>
      <c r="U10" s="1" t="s">
        <v>362</v>
      </c>
      <c r="V10" s="1" t="s">
        <v>363</v>
      </c>
      <c r="W10" s="1" t="s">
        <v>364</v>
      </c>
      <c r="X10" s="1" t="s">
        <v>365</v>
      </c>
      <c r="Y10" s="1" t="s">
        <v>366</v>
      </c>
      <c r="Z10" s="1" t="s">
        <v>367</v>
      </c>
      <c r="AA10" s="1" t="s">
        <v>368</v>
      </c>
      <c r="AB10" s="1" t="s">
        <v>369</v>
      </c>
    </row>
    <row x14ac:dyDescent="0.25" r="11" customHeight="1" ht="17.25">
      <c r="A11" s="19">
        <v>10</v>
      </c>
      <c r="B11" s="20">
        <f>E11</f>
      </c>
      <c r="C11" s="1" t="s">
        <v>16</v>
      </c>
      <c r="D11" s="1"/>
      <c r="E11" s="1" t="s">
        <v>370</v>
      </c>
      <c r="F11" s="1" t="s">
        <v>371</v>
      </c>
      <c r="G11" s="1" t="s">
        <v>372</v>
      </c>
      <c r="H11" s="1" t="s">
        <v>373</v>
      </c>
      <c r="I11" s="1" t="s">
        <v>374</v>
      </c>
      <c r="J11" s="1" t="s">
        <v>375</v>
      </c>
      <c r="K11" s="1" t="s">
        <v>376</v>
      </c>
      <c r="L11" s="1" t="s">
        <v>377</v>
      </c>
      <c r="M11" s="1" t="s">
        <v>378</v>
      </c>
      <c r="N11" s="1" t="s">
        <v>379</v>
      </c>
      <c r="O11" s="1" t="s">
        <v>380</v>
      </c>
      <c r="P11" s="1" t="s">
        <v>381</v>
      </c>
      <c r="Q11" s="1" t="s">
        <v>382</v>
      </c>
      <c r="R11" s="1" t="s">
        <v>383</v>
      </c>
      <c r="S11" s="1" t="s">
        <v>384</v>
      </c>
      <c r="T11" s="1" t="s">
        <v>385</v>
      </c>
      <c r="U11" s="1" t="s">
        <v>386</v>
      </c>
      <c r="V11" s="1" t="s">
        <v>387</v>
      </c>
      <c r="W11" s="1" t="s">
        <v>388</v>
      </c>
      <c r="X11" s="1" t="s">
        <v>389</v>
      </c>
      <c r="Y11" s="1" t="s">
        <v>390</v>
      </c>
      <c r="Z11" s="1" t="s">
        <v>391</v>
      </c>
      <c r="AA11" s="1" t="s">
        <v>392</v>
      </c>
      <c r="AB11" s="1" t="s">
        <v>393</v>
      </c>
    </row>
    <row x14ac:dyDescent="0.25" r="12" customHeight="1" ht="17.25">
      <c r="A12" s="19">
        <v>11</v>
      </c>
      <c r="B12" s="20">
        <f>E12</f>
      </c>
      <c r="C12" s="1" t="s">
        <v>16</v>
      </c>
      <c r="D12" s="1"/>
      <c r="E12" s="1" t="s">
        <v>394</v>
      </c>
      <c r="F12" s="1" t="s">
        <v>395</v>
      </c>
      <c r="G12" s="1" t="s">
        <v>396</v>
      </c>
      <c r="H12" s="1" t="s">
        <v>397</v>
      </c>
      <c r="I12" s="1" t="s">
        <v>398</v>
      </c>
      <c r="J12" s="1" t="s">
        <v>399</v>
      </c>
      <c r="K12" s="1" t="s">
        <v>400</v>
      </c>
      <c r="L12" s="1" t="s">
        <v>401</v>
      </c>
      <c r="M12" s="1" t="s">
        <v>402</v>
      </c>
      <c r="N12" s="1" t="s">
        <v>403</v>
      </c>
      <c r="O12" s="1" t="s">
        <v>404</v>
      </c>
      <c r="P12" s="1" t="s">
        <v>405</v>
      </c>
      <c r="Q12" s="1" t="s">
        <v>406</v>
      </c>
      <c r="R12" s="1" t="s">
        <v>407</v>
      </c>
      <c r="S12" s="1" t="s">
        <v>408</v>
      </c>
      <c r="T12" s="1" t="s">
        <v>409</v>
      </c>
      <c r="U12" s="1" t="s">
        <v>410</v>
      </c>
      <c r="V12" s="1" t="s">
        <v>411</v>
      </c>
      <c r="W12" s="1" t="s">
        <v>412</v>
      </c>
      <c r="X12" s="1" t="s">
        <v>413</v>
      </c>
      <c r="Y12" s="1" t="s">
        <v>414</v>
      </c>
      <c r="Z12" s="1" t="s">
        <v>415</v>
      </c>
      <c r="AA12" s="1" t="s">
        <v>416</v>
      </c>
      <c r="AB12" s="1" t="s">
        <v>417</v>
      </c>
    </row>
    <row x14ac:dyDescent="0.25" r="13" customHeight="1" ht="17.25">
      <c r="A13" s="19">
        <v>12</v>
      </c>
      <c r="B13" s="20">
        <f>E13</f>
      </c>
      <c r="C13" s="1" t="s">
        <v>16</v>
      </c>
      <c r="D13" s="1"/>
      <c r="E13" s="1" t="s">
        <v>418</v>
      </c>
      <c r="F13" s="1" t="s">
        <v>419</v>
      </c>
      <c r="G13" s="1" t="s">
        <v>420</v>
      </c>
      <c r="H13" s="1" t="s">
        <v>421</v>
      </c>
      <c r="I13" s="1" t="s">
        <v>422</v>
      </c>
      <c r="J13" s="1" t="s">
        <v>423</v>
      </c>
      <c r="K13" s="1" t="s">
        <v>424</v>
      </c>
      <c r="L13" s="1" t="s">
        <v>425</v>
      </c>
      <c r="M13" s="1" t="s">
        <v>426</v>
      </c>
      <c r="N13" s="1" t="s">
        <v>427</v>
      </c>
      <c r="O13" s="1" t="s">
        <v>428</v>
      </c>
      <c r="P13" s="1" t="s">
        <v>429</v>
      </c>
      <c r="Q13" s="1" t="s">
        <v>430</v>
      </c>
      <c r="R13" s="1" t="s">
        <v>431</v>
      </c>
      <c r="S13" s="1" t="s">
        <v>432</v>
      </c>
      <c r="T13" s="1" t="s">
        <v>433</v>
      </c>
      <c r="U13" s="1" t="s">
        <v>434</v>
      </c>
      <c r="V13" s="1" t="s">
        <v>435</v>
      </c>
      <c r="W13" s="1" t="s">
        <v>436</v>
      </c>
      <c r="X13" s="1" t="s">
        <v>437</v>
      </c>
      <c r="Y13" s="1" t="s">
        <v>438</v>
      </c>
      <c r="Z13" s="1" t="s">
        <v>439</v>
      </c>
      <c r="AA13" s="1" t="s">
        <v>440</v>
      </c>
      <c r="AB13" s="1" t="s">
        <v>441</v>
      </c>
    </row>
    <row x14ac:dyDescent="0.25" r="14" customHeight="1" ht="17.25">
      <c r="A14" s="19">
        <v>13</v>
      </c>
      <c r="B14" s="20">
        <f>E14</f>
      </c>
      <c r="C14" s="1" t="s">
        <v>16</v>
      </c>
      <c r="D14" s="1"/>
      <c r="E14" s="1" t="s">
        <v>442</v>
      </c>
      <c r="F14" s="1" t="s">
        <v>443</v>
      </c>
      <c r="G14" s="1" t="s">
        <v>444</v>
      </c>
      <c r="H14" s="1" t="s">
        <v>445</v>
      </c>
      <c r="I14" s="1" t="s">
        <v>446</v>
      </c>
      <c r="J14" s="1" t="s">
        <v>447</v>
      </c>
      <c r="K14" s="1" t="s">
        <v>448</v>
      </c>
      <c r="L14" s="1" t="s">
        <v>449</v>
      </c>
      <c r="M14" s="1" t="s">
        <v>450</v>
      </c>
      <c r="N14" s="1" t="s">
        <v>451</v>
      </c>
      <c r="O14" s="1" t="s">
        <v>452</v>
      </c>
      <c r="P14" s="1" t="s">
        <v>453</v>
      </c>
      <c r="Q14" s="1" t="s">
        <v>454</v>
      </c>
      <c r="R14" s="1" t="s">
        <v>455</v>
      </c>
      <c r="S14" s="1" t="s">
        <v>456</v>
      </c>
      <c r="T14" s="1" t="s">
        <v>457</v>
      </c>
      <c r="U14" s="1" t="s">
        <v>458</v>
      </c>
      <c r="V14" s="1" t="s">
        <v>459</v>
      </c>
      <c r="W14" s="1" t="s">
        <v>460</v>
      </c>
      <c r="X14" s="1" t="s">
        <v>461</v>
      </c>
      <c r="Y14" s="1" t="s">
        <v>462</v>
      </c>
      <c r="Z14" s="1" t="s">
        <v>463</v>
      </c>
      <c r="AA14" s="1" t="s">
        <v>464</v>
      </c>
      <c r="AB14" s="1" t="s">
        <v>465</v>
      </c>
    </row>
    <row x14ac:dyDescent="0.25" r="15" customHeight="1" ht="17.25">
      <c r="A15" s="19">
        <v>14</v>
      </c>
      <c r="B15" s="20">
        <f>E15</f>
      </c>
      <c r="C15" s="1" t="s">
        <v>16</v>
      </c>
      <c r="D15" s="1"/>
      <c r="E15" s="1" t="s">
        <v>466</v>
      </c>
      <c r="F15" s="1" t="s">
        <v>467</v>
      </c>
      <c r="G15" s="1" t="s">
        <v>468</v>
      </c>
      <c r="H15" s="1" t="s">
        <v>469</v>
      </c>
      <c r="I15" s="1" t="s">
        <v>470</v>
      </c>
      <c r="J15" s="1" t="s">
        <v>471</v>
      </c>
      <c r="K15" s="1" t="s">
        <v>472</v>
      </c>
      <c r="L15" s="1" t="s">
        <v>473</v>
      </c>
      <c r="M15" s="1" t="s">
        <v>474</v>
      </c>
      <c r="N15" s="1" t="s">
        <v>475</v>
      </c>
      <c r="O15" s="1" t="s">
        <v>476</v>
      </c>
      <c r="P15" s="1" t="s">
        <v>477</v>
      </c>
      <c r="Q15" s="1" t="s">
        <v>478</v>
      </c>
      <c r="R15" s="1" t="s">
        <v>479</v>
      </c>
      <c r="S15" s="1" t="s">
        <v>480</v>
      </c>
      <c r="T15" s="1" t="s">
        <v>481</v>
      </c>
      <c r="U15" s="1" t="s">
        <v>482</v>
      </c>
      <c r="V15" s="1" t="s">
        <v>483</v>
      </c>
      <c r="W15" s="1" t="s">
        <v>484</v>
      </c>
      <c r="X15" s="1" t="s">
        <v>485</v>
      </c>
      <c r="Y15" s="1" t="s">
        <v>486</v>
      </c>
      <c r="Z15" s="1" t="s">
        <v>487</v>
      </c>
      <c r="AA15" s="1" t="s">
        <v>488</v>
      </c>
      <c r="AB15" s="1" t="s">
        <v>489</v>
      </c>
    </row>
    <row x14ac:dyDescent="0.25" r="16" customHeight="1" ht="17.25">
      <c r="A16" s="19">
        <v>15</v>
      </c>
      <c r="B16" s="20">
        <f>E16</f>
      </c>
      <c r="C16" s="1" t="s">
        <v>16</v>
      </c>
      <c r="D16" s="1"/>
      <c r="E16" s="1" t="s">
        <v>490</v>
      </c>
      <c r="F16" s="1" t="s">
        <v>491</v>
      </c>
      <c r="G16" s="1" t="s">
        <v>492</v>
      </c>
      <c r="H16" s="1" t="s">
        <v>493</v>
      </c>
      <c r="I16" s="1" t="s">
        <v>494</v>
      </c>
      <c r="J16" s="1" t="s">
        <v>495</v>
      </c>
      <c r="K16" s="1" t="s">
        <v>496</v>
      </c>
      <c r="L16" s="1" t="s">
        <v>497</v>
      </c>
      <c r="M16" s="1" t="s">
        <v>498</v>
      </c>
      <c r="N16" s="1" t="s">
        <v>499</v>
      </c>
      <c r="O16" s="1" t="s">
        <v>500</v>
      </c>
      <c r="P16" s="1" t="s">
        <v>501</v>
      </c>
      <c r="Q16" s="1" t="s">
        <v>502</v>
      </c>
      <c r="R16" s="1" t="s">
        <v>503</v>
      </c>
      <c r="S16" s="1" t="s">
        <v>504</v>
      </c>
      <c r="T16" s="1" t="s">
        <v>505</v>
      </c>
      <c r="U16" s="1" t="s">
        <v>506</v>
      </c>
      <c r="V16" s="1" t="s">
        <v>507</v>
      </c>
      <c r="W16" s="1" t="s">
        <v>508</v>
      </c>
      <c r="X16" s="1" t="s">
        <v>509</v>
      </c>
      <c r="Y16" s="1" t="s">
        <v>510</v>
      </c>
      <c r="Z16" s="1" t="s">
        <v>511</v>
      </c>
      <c r="AA16" s="1" t="s">
        <v>512</v>
      </c>
      <c r="AB16" s="1" t="s">
        <v>513</v>
      </c>
    </row>
    <row x14ac:dyDescent="0.25" r="17" customHeight="1" ht="17.25">
      <c r="A17" s="19">
        <v>16</v>
      </c>
      <c r="B17" s="20">
        <f>E17</f>
      </c>
      <c r="C17" s="1" t="s">
        <v>16</v>
      </c>
      <c r="D17" s="1"/>
      <c r="E17" s="1" t="s">
        <v>514</v>
      </c>
      <c r="F17" s="1" t="s">
        <v>515</v>
      </c>
      <c r="G17" s="1" t="s">
        <v>516</v>
      </c>
      <c r="H17" s="1" t="s">
        <v>517</v>
      </c>
      <c r="I17" s="1" t="s">
        <v>518</v>
      </c>
      <c r="J17" s="1" t="s">
        <v>519</v>
      </c>
      <c r="K17" s="1" t="s">
        <v>520</v>
      </c>
      <c r="L17" s="1" t="s">
        <v>521</v>
      </c>
      <c r="M17" s="1" t="s">
        <v>522</v>
      </c>
      <c r="N17" s="1" t="s">
        <v>523</v>
      </c>
      <c r="O17" s="1" t="s">
        <v>524</v>
      </c>
      <c r="P17" s="1" t="s">
        <v>525</v>
      </c>
      <c r="Q17" s="1" t="s">
        <v>526</v>
      </c>
      <c r="R17" s="1" t="s">
        <v>527</v>
      </c>
      <c r="S17" s="1" t="s">
        <v>528</v>
      </c>
      <c r="T17" s="1" t="s">
        <v>529</v>
      </c>
      <c r="U17" s="1" t="s">
        <v>530</v>
      </c>
      <c r="V17" s="1" t="s">
        <v>531</v>
      </c>
      <c r="W17" s="1" t="s">
        <v>532</v>
      </c>
      <c r="X17" s="1" t="s">
        <v>533</v>
      </c>
      <c r="Y17" s="1" t="s">
        <v>534</v>
      </c>
      <c r="Z17" s="1" t="s">
        <v>535</v>
      </c>
      <c r="AA17" s="1" t="s">
        <v>536</v>
      </c>
      <c r="AB17" s="1" t="s">
        <v>537</v>
      </c>
    </row>
    <row x14ac:dyDescent="0.25" r="18" customHeight="1" ht="17.25">
      <c r="A18" s="19">
        <v>17</v>
      </c>
      <c r="B18" s="20">
        <f>E18</f>
      </c>
      <c r="C18" s="1" t="s">
        <v>16</v>
      </c>
      <c r="D18" s="1"/>
      <c r="E18" s="1" t="s">
        <v>538</v>
      </c>
      <c r="F18" s="1" t="s">
        <v>539</v>
      </c>
      <c r="G18" s="1" t="s">
        <v>540</v>
      </c>
      <c r="H18" s="1" t="s">
        <v>541</v>
      </c>
      <c r="I18" s="1" t="s">
        <v>542</v>
      </c>
      <c r="J18" s="1" t="s">
        <v>543</v>
      </c>
      <c r="K18" s="1" t="s">
        <v>544</v>
      </c>
      <c r="L18" s="1" t="s">
        <v>545</v>
      </c>
      <c r="M18" s="1" t="s">
        <v>546</v>
      </c>
      <c r="N18" s="1" t="s">
        <v>547</v>
      </c>
      <c r="O18" s="1" t="s">
        <v>548</v>
      </c>
      <c r="P18" s="1" t="s">
        <v>549</v>
      </c>
      <c r="Q18" s="1" t="s">
        <v>550</v>
      </c>
      <c r="R18" s="1" t="s">
        <v>551</v>
      </c>
      <c r="S18" s="1" t="s">
        <v>552</v>
      </c>
      <c r="T18" s="1" t="s">
        <v>553</v>
      </c>
      <c r="U18" s="1" t="s">
        <v>554</v>
      </c>
      <c r="V18" s="1" t="s">
        <v>555</v>
      </c>
      <c r="W18" s="1" t="s">
        <v>556</v>
      </c>
      <c r="X18" s="1" t="s">
        <v>557</v>
      </c>
      <c r="Y18" s="1" t="s">
        <v>558</v>
      </c>
      <c r="Z18" s="1" t="s">
        <v>559</v>
      </c>
      <c r="AA18" s="1" t="s">
        <v>560</v>
      </c>
      <c r="AB18" s="1" t="s">
        <v>561</v>
      </c>
    </row>
    <row x14ac:dyDescent="0.25" r="19" customHeight="1" ht="17.25">
      <c r="A19" s="19">
        <v>18</v>
      </c>
      <c r="B19" s="20">
        <f>E19</f>
      </c>
      <c r="C19" s="1" t="s">
        <v>16</v>
      </c>
      <c r="D19" s="1"/>
      <c r="E19" s="1" t="s">
        <v>562</v>
      </c>
      <c r="F19" s="1" t="s">
        <v>563</v>
      </c>
      <c r="G19" s="1" t="s">
        <v>564</v>
      </c>
      <c r="H19" s="1" t="s">
        <v>565</v>
      </c>
      <c r="I19" s="1" t="s">
        <v>566</v>
      </c>
      <c r="J19" s="1" t="s">
        <v>567</v>
      </c>
      <c r="K19" s="1" t="s">
        <v>568</v>
      </c>
      <c r="L19" s="1" t="s">
        <v>569</v>
      </c>
      <c r="M19" s="1" t="s">
        <v>570</v>
      </c>
      <c r="N19" s="1" t="s">
        <v>571</v>
      </c>
      <c r="O19" s="1" t="s">
        <v>572</v>
      </c>
      <c r="P19" s="1" t="s">
        <v>573</v>
      </c>
      <c r="Q19" s="1" t="s">
        <v>574</v>
      </c>
      <c r="R19" s="1" t="s">
        <v>575</v>
      </c>
      <c r="S19" s="1" t="s">
        <v>576</v>
      </c>
      <c r="T19" s="1" t="s">
        <v>577</v>
      </c>
      <c r="U19" s="1" t="s">
        <v>578</v>
      </c>
      <c r="V19" s="1" t="s">
        <v>579</v>
      </c>
      <c r="W19" s="1" t="s">
        <v>580</v>
      </c>
      <c r="X19" s="1" t="s">
        <v>581</v>
      </c>
      <c r="Y19" s="1" t="s">
        <v>582</v>
      </c>
      <c r="Z19" s="1" t="s">
        <v>583</v>
      </c>
      <c r="AA19" s="1" t="s">
        <v>584</v>
      </c>
      <c r="AB19" s="1" t="s">
        <v>585</v>
      </c>
    </row>
    <row x14ac:dyDescent="0.25" r="20" customHeight="1" ht="17.25">
      <c r="A20" s="19">
        <v>19</v>
      </c>
      <c r="B20" s="20">
        <f>E20</f>
      </c>
      <c r="C20" s="1" t="s">
        <v>16</v>
      </c>
      <c r="D20" s="1"/>
      <c r="E20" s="1" t="s">
        <v>586</v>
      </c>
      <c r="F20" s="1" t="s">
        <v>587</v>
      </c>
      <c r="G20" s="1" t="s">
        <v>588</v>
      </c>
      <c r="H20" s="1" t="s">
        <v>589</v>
      </c>
      <c r="I20" s="1" t="s">
        <v>590</v>
      </c>
      <c r="J20" s="1" t="s">
        <v>591</v>
      </c>
      <c r="K20" s="1" t="s">
        <v>592</v>
      </c>
      <c r="L20" s="1" t="s">
        <v>593</v>
      </c>
      <c r="M20" s="1" t="s">
        <v>594</v>
      </c>
      <c r="N20" s="1" t="s">
        <v>595</v>
      </c>
      <c r="O20" s="1" t="s">
        <v>596</v>
      </c>
      <c r="P20" s="1" t="s">
        <v>597</v>
      </c>
      <c r="Q20" s="1" t="s">
        <v>598</v>
      </c>
      <c r="R20" s="1" t="s">
        <v>599</v>
      </c>
      <c r="S20" s="1" t="s">
        <v>600</v>
      </c>
      <c r="T20" s="1" t="s">
        <v>601</v>
      </c>
      <c r="U20" s="1" t="s">
        <v>602</v>
      </c>
      <c r="V20" s="1" t="s">
        <v>603</v>
      </c>
      <c r="W20" s="1" t="s">
        <v>604</v>
      </c>
      <c r="X20" s="1" t="s">
        <v>605</v>
      </c>
      <c r="Y20" s="1" t="s">
        <v>606</v>
      </c>
      <c r="Z20" s="1" t="s">
        <v>607</v>
      </c>
      <c r="AA20" s="1" t="s">
        <v>608</v>
      </c>
      <c r="AB20" s="1" t="s">
        <v>609</v>
      </c>
    </row>
    <row x14ac:dyDescent="0.25" r="21" customHeight="1" ht="17.25">
      <c r="A21" s="19">
        <v>20</v>
      </c>
      <c r="B21" s="20">
        <f>E21</f>
      </c>
      <c r="C21" s="1" t="s">
        <v>16</v>
      </c>
      <c r="D21" s="1"/>
      <c r="E21" s="1" t="s">
        <v>610</v>
      </c>
      <c r="F21" s="1" t="s">
        <v>611</v>
      </c>
      <c r="G21" s="1" t="s">
        <v>612</v>
      </c>
      <c r="H21" s="1" t="s">
        <v>613</v>
      </c>
      <c r="I21" s="1" t="s">
        <v>614</v>
      </c>
      <c r="J21" s="1" t="s">
        <v>615</v>
      </c>
      <c r="K21" s="1" t="s">
        <v>616</v>
      </c>
      <c r="L21" s="1" t="s">
        <v>617</v>
      </c>
      <c r="M21" s="1" t="s">
        <v>618</v>
      </c>
      <c r="N21" s="1" t="s">
        <v>619</v>
      </c>
      <c r="O21" s="1" t="s">
        <v>620</v>
      </c>
      <c r="P21" s="1" t="s">
        <v>621</v>
      </c>
      <c r="Q21" s="1" t="s">
        <v>622</v>
      </c>
      <c r="R21" s="1" t="s">
        <v>623</v>
      </c>
      <c r="S21" s="1" t="s">
        <v>624</v>
      </c>
      <c r="T21" s="1" t="s">
        <v>625</v>
      </c>
      <c r="U21" s="1" t="s">
        <v>626</v>
      </c>
      <c r="V21" s="1" t="s">
        <v>627</v>
      </c>
      <c r="W21" s="1" t="s">
        <v>628</v>
      </c>
      <c r="X21" s="1" t="s">
        <v>629</v>
      </c>
      <c r="Y21" s="1" t="s">
        <v>630</v>
      </c>
      <c r="Z21" s="1" t="s">
        <v>631</v>
      </c>
      <c r="AA21" s="1" t="s">
        <v>632</v>
      </c>
      <c r="AB21" s="1" t="s">
        <v>633</v>
      </c>
    </row>
    <row x14ac:dyDescent="0.25" r="22" customHeight="1" ht="17.25">
      <c r="A22" s="19">
        <v>21</v>
      </c>
      <c r="B22" s="20">
        <f>E22</f>
      </c>
      <c r="C22" s="1" t="s">
        <v>16</v>
      </c>
      <c r="D22" s="1"/>
      <c r="E22" s="1" t="s">
        <v>634</v>
      </c>
      <c r="F22" s="1" t="s">
        <v>635</v>
      </c>
      <c r="G22" s="1" t="s">
        <v>636</v>
      </c>
      <c r="H22" s="1" t="s">
        <v>637</v>
      </c>
      <c r="I22" s="1" t="s">
        <v>638</v>
      </c>
      <c r="J22" s="1" t="s">
        <v>639</v>
      </c>
      <c r="K22" s="1" t="s">
        <v>640</v>
      </c>
      <c r="L22" s="1" t="s">
        <v>641</v>
      </c>
      <c r="M22" s="1" t="s">
        <v>642</v>
      </c>
      <c r="N22" s="1" t="s">
        <v>643</v>
      </c>
      <c r="O22" s="1" t="s">
        <v>644</v>
      </c>
      <c r="P22" s="1" t="s">
        <v>645</v>
      </c>
      <c r="Q22" s="1" t="s">
        <v>646</v>
      </c>
      <c r="R22" s="1" t="s">
        <v>647</v>
      </c>
      <c r="S22" s="1" t="s">
        <v>648</v>
      </c>
      <c r="T22" s="1" t="s">
        <v>649</v>
      </c>
      <c r="U22" s="1" t="s">
        <v>650</v>
      </c>
      <c r="V22" s="1" t="s">
        <v>651</v>
      </c>
      <c r="W22" s="1" t="s">
        <v>652</v>
      </c>
      <c r="X22" s="1" t="s">
        <v>653</v>
      </c>
      <c r="Y22" s="1" t="s">
        <v>654</v>
      </c>
      <c r="Z22" s="1" t="s">
        <v>655</v>
      </c>
      <c r="AA22" s="1" t="s">
        <v>656</v>
      </c>
      <c r="AB22" s="1" t="s">
        <v>657</v>
      </c>
    </row>
    <row x14ac:dyDescent="0.25" r="23" customHeight="1" ht="17.25">
      <c r="A23" s="19">
        <v>22</v>
      </c>
      <c r="B23" s="20">
        <f>E23</f>
      </c>
      <c r="C23" s="1" t="s">
        <v>16</v>
      </c>
      <c r="D23" s="1"/>
      <c r="E23" s="1" t="s">
        <v>658</v>
      </c>
      <c r="F23" s="1" t="s">
        <v>659</v>
      </c>
      <c r="G23" s="1" t="s">
        <v>660</v>
      </c>
      <c r="H23" s="1" t="s">
        <v>661</v>
      </c>
      <c r="I23" s="1" t="s">
        <v>662</v>
      </c>
      <c r="J23" s="1" t="s">
        <v>663</v>
      </c>
      <c r="K23" s="1" t="s">
        <v>664</v>
      </c>
      <c r="L23" s="1" t="s">
        <v>665</v>
      </c>
      <c r="M23" s="1" t="s">
        <v>666</v>
      </c>
      <c r="N23" s="1" t="s">
        <v>667</v>
      </c>
      <c r="O23" s="1" t="s">
        <v>668</v>
      </c>
      <c r="P23" s="1" t="s">
        <v>669</v>
      </c>
      <c r="Q23" s="1" t="s">
        <v>670</v>
      </c>
      <c r="R23" s="1" t="s">
        <v>671</v>
      </c>
      <c r="S23" s="1" t="s">
        <v>672</v>
      </c>
      <c r="T23" s="1" t="s">
        <v>673</v>
      </c>
      <c r="U23" s="1" t="s">
        <v>674</v>
      </c>
      <c r="V23" s="1" t="s">
        <v>675</v>
      </c>
      <c r="W23" s="1" t="s">
        <v>676</v>
      </c>
      <c r="X23" s="1" t="s">
        <v>677</v>
      </c>
      <c r="Y23" s="1" t="s">
        <v>678</v>
      </c>
      <c r="Z23" s="1" t="s">
        <v>679</v>
      </c>
      <c r="AA23" s="1" t="s">
        <v>680</v>
      </c>
      <c r="AB23" s="1" t="s">
        <v>681</v>
      </c>
    </row>
    <row x14ac:dyDescent="0.25" r="24" customHeight="1" ht="17.25">
      <c r="A24" s="19">
        <v>23</v>
      </c>
      <c r="B24" s="20">
        <f>E24</f>
      </c>
      <c r="C24" s="1" t="s">
        <v>16</v>
      </c>
      <c r="D24" s="1"/>
      <c r="E24" s="1" t="s">
        <v>682</v>
      </c>
      <c r="F24" s="1" t="s">
        <v>683</v>
      </c>
      <c r="G24" s="1" t="s">
        <v>684</v>
      </c>
      <c r="H24" s="1" t="s">
        <v>685</v>
      </c>
      <c r="I24" s="1" t="s">
        <v>686</v>
      </c>
      <c r="J24" s="1" t="s">
        <v>687</v>
      </c>
      <c r="K24" s="1" t="s">
        <v>688</v>
      </c>
      <c r="L24" s="1" t="s">
        <v>689</v>
      </c>
      <c r="M24" s="1" t="s">
        <v>690</v>
      </c>
      <c r="N24" s="1" t="s">
        <v>691</v>
      </c>
      <c r="O24" s="1" t="s">
        <v>692</v>
      </c>
      <c r="P24" s="1" t="s">
        <v>693</v>
      </c>
      <c r="Q24" s="1" t="s">
        <v>694</v>
      </c>
      <c r="R24" s="1" t="s">
        <v>695</v>
      </c>
      <c r="S24" s="1" t="s">
        <v>696</v>
      </c>
      <c r="T24" s="1" t="s">
        <v>697</v>
      </c>
      <c r="U24" s="1" t="s">
        <v>698</v>
      </c>
      <c r="V24" s="1" t="s">
        <v>699</v>
      </c>
      <c r="W24" s="1" t="s">
        <v>700</v>
      </c>
      <c r="X24" s="1" t="s">
        <v>701</v>
      </c>
      <c r="Y24" s="1" t="s">
        <v>702</v>
      </c>
      <c r="Z24" s="1" t="s">
        <v>703</v>
      </c>
      <c r="AA24" s="1" t="s">
        <v>704</v>
      </c>
      <c r="AB24" s="1" t="s">
        <v>705</v>
      </c>
    </row>
    <row x14ac:dyDescent="0.25" r="25" customHeight="1" ht="17.25">
      <c r="A25" s="19">
        <v>24</v>
      </c>
      <c r="B25" s="20">
        <f>E25</f>
      </c>
      <c r="C25" s="1" t="s">
        <v>16</v>
      </c>
      <c r="D25" s="1"/>
      <c r="E25" s="1" t="s">
        <v>706</v>
      </c>
      <c r="F25" s="1" t="s">
        <v>707</v>
      </c>
      <c r="G25" s="1" t="s">
        <v>708</v>
      </c>
      <c r="H25" s="1" t="s">
        <v>709</v>
      </c>
      <c r="I25" s="1" t="s">
        <v>710</v>
      </c>
      <c r="J25" s="1" t="s">
        <v>711</v>
      </c>
      <c r="K25" s="1" t="s">
        <v>712</v>
      </c>
      <c r="L25" s="1" t="s">
        <v>713</v>
      </c>
      <c r="M25" s="1" t="s">
        <v>714</v>
      </c>
      <c r="N25" s="1" t="s">
        <v>715</v>
      </c>
      <c r="O25" s="1" t="s">
        <v>716</v>
      </c>
      <c r="P25" s="1" t="s">
        <v>717</v>
      </c>
      <c r="Q25" s="1" t="s">
        <v>718</v>
      </c>
      <c r="R25" s="1" t="s">
        <v>719</v>
      </c>
      <c r="S25" s="1" t="s">
        <v>720</v>
      </c>
      <c r="T25" s="1" t="s">
        <v>721</v>
      </c>
      <c r="U25" s="1" t="s">
        <v>722</v>
      </c>
      <c r="V25" s="1" t="s">
        <v>723</v>
      </c>
      <c r="W25" s="1" t="s">
        <v>724</v>
      </c>
      <c r="X25" s="1" t="s">
        <v>725</v>
      </c>
      <c r="Y25" s="1" t="s">
        <v>726</v>
      </c>
      <c r="Z25" s="1" t="s">
        <v>727</v>
      </c>
      <c r="AA25" s="1" t="s">
        <v>728</v>
      </c>
      <c r="AB25" s="1" t="s">
        <v>729</v>
      </c>
    </row>
    <row x14ac:dyDescent="0.25" r="26" customHeight="1" ht="17.25">
      <c r="A26" s="19">
        <v>25</v>
      </c>
      <c r="B26" s="20">
        <f>F2</f>
      </c>
      <c r="C26" s="1" t="s">
        <v>17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x14ac:dyDescent="0.25" r="27" customHeight="1" ht="17.25">
      <c r="A27" s="19">
        <v>26</v>
      </c>
      <c r="B27" s="20">
        <f>F3</f>
      </c>
      <c r="C27" s="1" t="s">
        <v>17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x14ac:dyDescent="0.25" r="28" customHeight="1" ht="17.25">
      <c r="A28" s="19">
        <v>27</v>
      </c>
      <c r="B28" s="20">
        <f>F4</f>
      </c>
      <c r="C28" s="1" t="s">
        <v>17</v>
      </c>
      <c r="D28" s="1"/>
      <c r="E28" s="21" t="s">
        <v>730</v>
      </c>
      <c r="F28" s="22" t="s">
        <v>731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x14ac:dyDescent="0.25" r="29" customHeight="1" ht="17.25">
      <c r="A29" s="19">
        <v>28</v>
      </c>
      <c r="B29" s="20">
        <f>F5</f>
      </c>
      <c r="C29" s="1" t="s">
        <v>17</v>
      </c>
      <c r="D29" s="1"/>
      <c r="E29" s="21" t="s">
        <v>732</v>
      </c>
      <c r="F29" s="22" t="s">
        <v>733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x14ac:dyDescent="0.25" r="30" customHeight="1" ht="17.25">
      <c r="A30" s="19">
        <v>29</v>
      </c>
      <c r="B30" s="20">
        <f>F6</f>
      </c>
      <c r="C30" s="1" t="s">
        <v>17</v>
      </c>
      <c r="D30" s="1"/>
      <c r="E30" s="21" t="s">
        <v>734</v>
      </c>
      <c r="F30" s="22" t="s">
        <v>735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x14ac:dyDescent="0.25" r="31" customHeight="1" ht="17.25">
      <c r="A31" s="19">
        <v>30</v>
      </c>
      <c r="B31" s="20">
        <f>F7</f>
      </c>
      <c r="C31" s="1" t="s">
        <v>17</v>
      </c>
      <c r="D31" s="1"/>
      <c r="E31" s="21" t="s">
        <v>736</v>
      </c>
      <c r="F31" s="22" t="s">
        <v>737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x14ac:dyDescent="0.25" r="32" customHeight="1" ht="17.25">
      <c r="A32" s="19">
        <v>31</v>
      </c>
      <c r="B32" s="20">
        <f>F8</f>
      </c>
      <c r="C32" s="1" t="s">
        <v>17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x14ac:dyDescent="0.25" r="33" customHeight="1" ht="17.25">
      <c r="A33" s="19">
        <v>32</v>
      </c>
      <c r="B33" s="20">
        <f>F9</f>
      </c>
      <c r="C33" s="1" t="s">
        <v>17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x14ac:dyDescent="0.25" r="34" customHeight="1" ht="17.25">
      <c r="A34" s="19">
        <v>33</v>
      </c>
      <c r="B34" s="20">
        <f>F10</f>
      </c>
      <c r="C34" s="1" t="s">
        <v>17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x14ac:dyDescent="0.25" r="35" customHeight="1" ht="17.25">
      <c r="A35" s="19">
        <v>34</v>
      </c>
      <c r="B35" s="20">
        <f>F11</f>
      </c>
      <c r="C35" s="1" t="s">
        <v>17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x14ac:dyDescent="0.25" r="36" customHeight="1" ht="17.25">
      <c r="A36" s="19">
        <v>35</v>
      </c>
      <c r="B36" s="20">
        <f>F12</f>
      </c>
      <c r="C36" s="1" t="s">
        <v>17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x14ac:dyDescent="0.25" r="37" customHeight="1" ht="17.25">
      <c r="A37" s="19">
        <v>36</v>
      </c>
      <c r="B37" s="20">
        <f>F13</f>
      </c>
      <c r="C37" s="1" t="s">
        <v>17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x14ac:dyDescent="0.25" r="38" customHeight="1" ht="17.25">
      <c r="A38" s="19">
        <v>37</v>
      </c>
      <c r="B38" s="20">
        <f>F14</f>
      </c>
      <c r="C38" s="1" t="s">
        <v>17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x14ac:dyDescent="0.25" r="39" customHeight="1" ht="17.25">
      <c r="A39" s="19">
        <v>38</v>
      </c>
      <c r="B39" s="20">
        <f>F15</f>
      </c>
      <c r="C39" s="1" t="s">
        <v>17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x14ac:dyDescent="0.25" r="40" customHeight="1" ht="17.25">
      <c r="A40" s="19">
        <v>39</v>
      </c>
      <c r="B40" s="20">
        <f>F16</f>
      </c>
      <c r="C40" s="1" t="s">
        <v>17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x14ac:dyDescent="0.25" r="41" customHeight="1" ht="17.25">
      <c r="A41" s="19">
        <v>40</v>
      </c>
      <c r="B41" s="20">
        <f>F17</f>
      </c>
      <c r="C41" s="1" t="s">
        <v>17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x14ac:dyDescent="0.25" r="42" customHeight="1" ht="17.25">
      <c r="A42" s="19">
        <v>41</v>
      </c>
      <c r="B42" s="20">
        <f>F18</f>
      </c>
      <c r="C42" s="1" t="s">
        <v>17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x14ac:dyDescent="0.25" r="43" customHeight="1" ht="17.25">
      <c r="A43" s="19">
        <v>42</v>
      </c>
      <c r="B43" s="20">
        <f>F19</f>
      </c>
      <c r="C43" s="1" t="s">
        <v>17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x14ac:dyDescent="0.25" r="44" customHeight="1" ht="17.25">
      <c r="A44" s="19">
        <v>43</v>
      </c>
      <c r="B44" s="20">
        <f>F20</f>
      </c>
      <c r="C44" s="1" t="s">
        <v>17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x14ac:dyDescent="0.25" r="45" customHeight="1" ht="17.25">
      <c r="A45" s="19">
        <v>44</v>
      </c>
      <c r="B45" s="20">
        <f>F21</f>
      </c>
      <c r="C45" s="1" t="s">
        <v>17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x14ac:dyDescent="0.25" r="46" customHeight="1" ht="17.25">
      <c r="A46" s="19">
        <v>45</v>
      </c>
      <c r="B46" s="20">
        <f>F22</f>
      </c>
      <c r="C46" s="1" t="s">
        <v>17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x14ac:dyDescent="0.25" r="47" customHeight="1" ht="17.25">
      <c r="A47" s="19">
        <v>46</v>
      </c>
      <c r="B47" s="20">
        <f>F23</f>
      </c>
      <c r="C47" s="1" t="s">
        <v>17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x14ac:dyDescent="0.25" r="48" customHeight="1" ht="17.25">
      <c r="A48" s="19">
        <v>47</v>
      </c>
      <c r="B48" s="20">
        <f>F24</f>
      </c>
      <c r="C48" s="1" t="s">
        <v>17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x14ac:dyDescent="0.25" r="49" customHeight="1" ht="17.25">
      <c r="A49" s="19">
        <v>48</v>
      </c>
      <c r="B49" s="20">
        <f>F25</f>
      </c>
      <c r="C49" s="1" t="s">
        <v>17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x14ac:dyDescent="0.25" r="50" customHeight="1" ht="17.25">
      <c r="A50" s="19">
        <v>49</v>
      </c>
      <c r="B50" s="20">
        <f>G2</f>
      </c>
      <c r="C50" s="1" t="s">
        <v>18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x14ac:dyDescent="0.25" r="51" customHeight="1" ht="17.25">
      <c r="A51" s="19">
        <v>50</v>
      </c>
      <c r="B51" s="20">
        <f>G3</f>
      </c>
      <c r="C51" s="1" t="s">
        <v>18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x14ac:dyDescent="0.25" r="52" customHeight="1" ht="17.25">
      <c r="A52" s="19">
        <v>51</v>
      </c>
      <c r="B52" s="20">
        <f>G4</f>
      </c>
      <c r="C52" s="1" t="s">
        <v>18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x14ac:dyDescent="0.25" r="53" customHeight="1" ht="17.25">
      <c r="A53" s="19">
        <v>52</v>
      </c>
      <c r="B53" s="20">
        <f>G5</f>
      </c>
      <c r="C53" s="1" t="s">
        <v>18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x14ac:dyDescent="0.25" r="54" customHeight="1" ht="17.25">
      <c r="A54" s="19">
        <v>53</v>
      </c>
      <c r="B54" s="20">
        <f>G6</f>
      </c>
      <c r="C54" s="1" t="s">
        <v>18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x14ac:dyDescent="0.25" r="55" customHeight="1" ht="17.25">
      <c r="A55" s="19">
        <v>54</v>
      </c>
      <c r="B55" s="20">
        <f>G7</f>
      </c>
      <c r="C55" s="1" t="s">
        <v>18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x14ac:dyDescent="0.25" r="56" customHeight="1" ht="17.25">
      <c r="A56" s="19">
        <v>55</v>
      </c>
      <c r="B56" s="20">
        <f>G8</f>
      </c>
      <c r="C56" s="1" t="s">
        <v>18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x14ac:dyDescent="0.25" r="57" customHeight="1" ht="17.25">
      <c r="A57" s="19">
        <v>56</v>
      </c>
      <c r="B57" s="20">
        <f>G9</f>
      </c>
      <c r="C57" s="1" t="s">
        <v>18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x14ac:dyDescent="0.25" r="58" customHeight="1" ht="17.25">
      <c r="A58" s="19">
        <v>57</v>
      </c>
      <c r="B58" s="20">
        <f>G10</f>
      </c>
      <c r="C58" s="1" t="s">
        <v>18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x14ac:dyDescent="0.25" r="59" customHeight="1" ht="17.25">
      <c r="A59" s="19">
        <v>58</v>
      </c>
      <c r="B59" s="20">
        <f>G11</f>
      </c>
      <c r="C59" s="1" t="s">
        <v>18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x14ac:dyDescent="0.25" r="60" customHeight="1" ht="17.25">
      <c r="A60" s="19">
        <v>59</v>
      </c>
      <c r="B60" s="20">
        <f>G12</f>
      </c>
      <c r="C60" s="1" t="s">
        <v>18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x14ac:dyDescent="0.25" r="61" customHeight="1" ht="17.25">
      <c r="A61" s="19">
        <v>60</v>
      </c>
      <c r="B61" s="20">
        <f>G13</f>
      </c>
      <c r="C61" s="1" t="s">
        <v>18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x14ac:dyDescent="0.25" r="62" customHeight="1" ht="17.25">
      <c r="A62" s="19">
        <v>61</v>
      </c>
      <c r="B62" s="20">
        <f>G14</f>
      </c>
      <c r="C62" s="1" t="s">
        <v>18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x14ac:dyDescent="0.25" r="63" customHeight="1" ht="17.25">
      <c r="A63" s="19">
        <v>62</v>
      </c>
      <c r="B63" s="20">
        <f>G15</f>
      </c>
      <c r="C63" s="1" t="s">
        <v>18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x14ac:dyDescent="0.25" r="64" customHeight="1" ht="17.25">
      <c r="A64" s="19">
        <v>63</v>
      </c>
      <c r="B64" s="20">
        <f>G16</f>
      </c>
      <c r="C64" s="1" t="s">
        <v>18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x14ac:dyDescent="0.25" r="65" customHeight="1" ht="17.25">
      <c r="A65" s="19">
        <v>64</v>
      </c>
      <c r="B65" s="20">
        <f>G17</f>
      </c>
      <c r="C65" s="1" t="s">
        <v>18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x14ac:dyDescent="0.25" r="66" customHeight="1" ht="17.25">
      <c r="A66" s="19">
        <v>65</v>
      </c>
      <c r="B66" s="20">
        <f>G18</f>
      </c>
      <c r="C66" s="1" t="s">
        <v>18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x14ac:dyDescent="0.25" r="67" customHeight="1" ht="17.25">
      <c r="A67" s="19">
        <v>66</v>
      </c>
      <c r="B67" s="20">
        <f>G19</f>
      </c>
      <c r="C67" s="1" t="s">
        <v>18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x14ac:dyDescent="0.25" r="68" customHeight="1" ht="17.25">
      <c r="A68" s="19">
        <v>67</v>
      </c>
      <c r="B68" s="20">
        <f>G20</f>
      </c>
      <c r="C68" s="1" t="s">
        <v>18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x14ac:dyDescent="0.25" r="69" customHeight="1" ht="17.25">
      <c r="A69" s="19">
        <v>68</v>
      </c>
      <c r="B69" s="20">
        <f>G21</f>
      </c>
      <c r="C69" s="1" t="s">
        <v>18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x14ac:dyDescent="0.25" r="70" customHeight="1" ht="17.25">
      <c r="A70" s="19">
        <v>69</v>
      </c>
      <c r="B70" s="20">
        <f>G22</f>
      </c>
      <c r="C70" s="1" t="s">
        <v>18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x14ac:dyDescent="0.25" r="71" customHeight="1" ht="17.25">
      <c r="A71" s="19">
        <v>70</v>
      </c>
      <c r="B71" s="20">
        <f>G23</f>
      </c>
      <c r="C71" s="1" t="s">
        <v>18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x14ac:dyDescent="0.25" r="72" customHeight="1" ht="17.25">
      <c r="A72" s="19">
        <v>71</v>
      </c>
      <c r="B72" s="20">
        <f>G24</f>
      </c>
      <c r="C72" s="1" t="s">
        <v>18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x14ac:dyDescent="0.25" r="73" customHeight="1" ht="17.25">
      <c r="A73" s="19">
        <v>72</v>
      </c>
      <c r="B73" s="20">
        <f>G25</f>
      </c>
      <c r="C73" s="1" t="s">
        <v>18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x14ac:dyDescent="0.25" r="74" customHeight="1" ht="17.25">
      <c r="A74" s="19">
        <v>73</v>
      </c>
      <c r="B74" s="20">
        <f>H2</f>
      </c>
      <c r="C74" s="1" t="s">
        <v>19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x14ac:dyDescent="0.25" r="75" customHeight="1" ht="17.25">
      <c r="A75" s="19">
        <v>74</v>
      </c>
      <c r="B75" s="20">
        <f>H3</f>
      </c>
      <c r="C75" s="1" t="s">
        <v>19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x14ac:dyDescent="0.25" r="76" customHeight="1" ht="17.25">
      <c r="A76" s="19">
        <v>75</v>
      </c>
      <c r="B76" s="20">
        <f>H4</f>
      </c>
      <c r="C76" s="1" t="s">
        <v>19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x14ac:dyDescent="0.25" r="77" customHeight="1" ht="17.25">
      <c r="A77" s="19">
        <v>76</v>
      </c>
      <c r="B77" s="20">
        <f>H5</f>
      </c>
      <c r="C77" s="1" t="s">
        <v>19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x14ac:dyDescent="0.25" r="78" customHeight="1" ht="17.25">
      <c r="A78" s="19">
        <v>77</v>
      </c>
      <c r="B78" s="20">
        <f>H6</f>
      </c>
      <c r="C78" s="1" t="s">
        <v>19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x14ac:dyDescent="0.25" r="79" customHeight="1" ht="17.25">
      <c r="A79" s="19">
        <v>78</v>
      </c>
      <c r="B79" s="20">
        <f>H7</f>
      </c>
      <c r="C79" s="1" t="s">
        <v>19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x14ac:dyDescent="0.25" r="80" customHeight="1" ht="17.25">
      <c r="A80" s="19">
        <v>79</v>
      </c>
      <c r="B80" s="20">
        <f>H8</f>
      </c>
      <c r="C80" s="1" t="s">
        <v>19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x14ac:dyDescent="0.25" r="81" customHeight="1" ht="17.25">
      <c r="A81" s="19">
        <v>80</v>
      </c>
      <c r="B81" s="20">
        <f>H9</f>
      </c>
      <c r="C81" s="1" t="s">
        <v>19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x14ac:dyDescent="0.25" r="82" customHeight="1" ht="17.25">
      <c r="A82" s="19">
        <v>81</v>
      </c>
      <c r="B82" s="20">
        <f>H10</f>
      </c>
      <c r="C82" s="1" t="s">
        <v>19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x14ac:dyDescent="0.25" r="83" customHeight="1" ht="17.25">
      <c r="A83" s="19">
        <v>82</v>
      </c>
      <c r="B83" s="20">
        <f>H11</f>
      </c>
      <c r="C83" s="1" t="s">
        <v>19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x14ac:dyDescent="0.25" r="84" customHeight="1" ht="17.25">
      <c r="A84" s="19">
        <v>83</v>
      </c>
      <c r="B84" s="20">
        <f>H12</f>
      </c>
      <c r="C84" s="1" t="s">
        <v>19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x14ac:dyDescent="0.25" r="85" customHeight="1" ht="17.25">
      <c r="A85" s="19">
        <v>84</v>
      </c>
      <c r="B85" s="20">
        <f>H13</f>
      </c>
      <c r="C85" s="1" t="s">
        <v>19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x14ac:dyDescent="0.25" r="86" customHeight="1" ht="17.25">
      <c r="A86" s="19">
        <v>85</v>
      </c>
      <c r="B86" s="20">
        <f>H14</f>
      </c>
      <c r="C86" s="1" t="s">
        <v>19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x14ac:dyDescent="0.25" r="87" customHeight="1" ht="17.25">
      <c r="A87" s="19">
        <v>86</v>
      </c>
      <c r="B87" s="20">
        <f>H15</f>
      </c>
      <c r="C87" s="1" t="s">
        <v>19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x14ac:dyDescent="0.25" r="88" customHeight="1" ht="17.25">
      <c r="A88" s="19">
        <v>87</v>
      </c>
      <c r="B88" s="20">
        <f>H16</f>
      </c>
      <c r="C88" s="1" t="s">
        <v>19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x14ac:dyDescent="0.25" r="89" customHeight="1" ht="17.25">
      <c r="A89" s="19">
        <v>88</v>
      </c>
      <c r="B89" s="20">
        <f>H17</f>
      </c>
      <c r="C89" s="1" t="s">
        <v>19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x14ac:dyDescent="0.25" r="90" customHeight="1" ht="17.25">
      <c r="A90" s="19">
        <v>89</v>
      </c>
      <c r="B90" s="20">
        <f>H18</f>
      </c>
      <c r="C90" s="1" t="s">
        <v>19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x14ac:dyDescent="0.25" r="91" customHeight="1" ht="17.25">
      <c r="A91" s="19">
        <v>90</v>
      </c>
      <c r="B91" s="20">
        <f>H19</f>
      </c>
      <c r="C91" s="1" t="s">
        <v>19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x14ac:dyDescent="0.25" r="92" customHeight="1" ht="17.25">
      <c r="A92" s="19">
        <v>91</v>
      </c>
      <c r="B92" s="20">
        <f>H20</f>
      </c>
      <c r="C92" s="1" t="s">
        <v>19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x14ac:dyDescent="0.25" r="93" customHeight="1" ht="17.25">
      <c r="A93" s="19">
        <v>92</v>
      </c>
      <c r="B93" s="20">
        <f>H21</f>
      </c>
      <c r="C93" s="1" t="s">
        <v>19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x14ac:dyDescent="0.25" r="94" customHeight="1" ht="17.25">
      <c r="A94" s="19">
        <v>93</v>
      </c>
      <c r="B94" s="20">
        <f>H22</f>
      </c>
      <c r="C94" s="1" t="s">
        <v>19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x14ac:dyDescent="0.25" r="95" customHeight="1" ht="17.25">
      <c r="A95" s="19">
        <v>94</v>
      </c>
      <c r="B95" s="20">
        <f>H23</f>
      </c>
      <c r="C95" s="1" t="s">
        <v>19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x14ac:dyDescent="0.25" r="96" customHeight="1" ht="17.25">
      <c r="A96" s="19">
        <v>95</v>
      </c>
      <c r="B96" s="20">
        <f>H24</f>
      </c>
      <c r="C96" s="1" t="s">
        <v>19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x14ac:dyDescent="0.25" r="97" customHeight="1" ht="17.25">
      <c r="A97" s="19">
        <v>96</v>
      </c>
      <c r="B97" s="20">
        <f>H25</f>
      </c>
      <c r="C97" s="1" t="s">
        <v>19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x14ac:dyDescent="0.25" r="98" customHeight="1" ht="17.25">
      <c r="A98" s="19">
        <v>97</v>
      </c>
      <c r="B98" s="20">
        <f>I2</f>
      </c>
      <c r="C98" s="1" t="s">
        <v>20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x14ac:dyDescent="0.25" r="99" customHeight="1" ht="17.25">
      <c r="A99" s="19">
        <v>98</v>
      </c>
      <c r="B99" s="20">
        <f>I3</f>
      </c>
      <c r="C99" s="1" t="s">
        <v>20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x14ac:dyDescent="0.25" r="100" customHeight="1" ht="17.25">
      <c r="A100" s="19">
        <v>99</v>
      </c>
      <c r="B100" s="20">
        <f>I4</f>
      </c>
      <c r="C100" s="1" t="s">
        <v>20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x14ac:dyDescent="0.25" r="101" customHeight="1" ht="17.25">
      <c r="A101" s="19">
        <v>100</v>
      </c>
      <c r="B101" s="20">
        <f>I5</f>
      </c>
      <c r="C101" s="1" t="s">
        <v>20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x14ac:dyDescent="0.25" r="102" customHeight="1" ht="17.25">
      <c r="A102" s="19">
        <v>101</v>
      </c>
      <c r="B102" s="20">
        <f>I6</f>
      </c>
      <c r="C102" s="1" t="s">
        <v>20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x14ac:dyDescent="0.25" r="103" customHeight="1" ht="17.25">
      <c r="A103" s="19">
        <v>102</v>
      </c>
      <c r="B103" s="20">
        <f>I7</f>
      </c>
      <c r="C103" s="1" t="s">
        <v>20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x14ac:dyDescent="0.25" r="104" customHeight="1" ht="17.25">
      <c r="A104" s="19">
        <v>103</v>
      </c>
      <c r="B104" s="20">
        <f>I8</f>
      </c>
      <c r="C104" s="1" t="s">
        <v>20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x14ac:dyDescent="0.25" r="105" customHeight="1" ht="17.25">
      <c r="A105" s="19">
        <v>104</v>
      </c>
      <c r="B105" s="20">
        <f>I9</f>
      </c>
      <c r="C105" s="1" t="s">
        <v>20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x14ac:dyDescent="0.25" r="106" customHeight="1" ht="17.25">
      <c r="A106" s="19">
        <v>105</v>
      </c>
      <c r="B106" s="20">
        <f>I10</f>
      </c>
      <c r="C106" s="1" t="s">
        <v>20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x14ac:dyDescent="0.25" r="107" customHeight="1" ht="17.25">
      <c r="A107" s="19">
        <v>106</v>
      </c>
      <c r="B107" s="20">
        <f>I11</f>
      </c>
      <c r="C107" s="1" t="s">
        <v>20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x14ac:dyDescent="0.25" r="108" customHeight="1" ht="17.25">
      <c r="A108" s="19">
        <v>107</v>
      </c>
      <c r="B108" s="20">
        <f>I12</f>
      </c>
      <c r="C108" s="1" t="s">
        <v>20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x14ac:dyDescent="0.25" r="109" customHeight="1" ht="17.25">
      <c r="A109" s="19">
        <v>108</v>
      </c>
      <c r="B109" s="20">
        <f>I13</f>
      </c>
      <c r="C109" s="1" t="s">
        <v>20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x14ac:dyDescent="0.25" r="110" customHeight="1" ht="17.25">
      <c r="A110" s="19">
        <v>109</v>
      </c>
      <c r="B110" s="20">
        <f>I14</f>
      </c>
      <c r="C110" s="1" t="s">
        <v>20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x14ac:dyDescent="0.25" r="111" customHeight="1" ht="17.25">
      <c r="A111" s="19">
        <v>110</v>
      </c>
      <c r="B111" s="20">
        <f>I15</f>
      </c>
      <c r="C111" s="1" t="s">
        <v>20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x14ac:dyDescent="0.25" r="112" customHeight="1" ht="17.25">
      <c r="A112" s="19">
        <v>111</v>
      </c>
      <c r="B112" s="20">
        <f>I16</f>
      </c>
      <c r="C112" s="1" t="s">
        <v>20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x14ac:dyDescent="0.25" r="113" customHeight="1" ht="17.25">
      <c r="A113" s="19">
        <v>112</v>
      </c>
      <c r="B113" s="20">
        <f>I17</f>
      </c>
      <c r="C113" s="1" t="s">
        <v>20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x14ac:dyDescent="0.25" r="114" customHeight="1" ht="17.25">
      <c r="A114" s="19">
        <v>113</v>
      </c>
      <c r="B114" s="20">
        <f>I18</f>
      </c>
      <c r="C114" s="1" t="s">
        <v>20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x14ac:dyDescent="0.25" r="115" customHeight="1" ht="17.25">
      <c r="A115" s="19">
        <v>114</v>
      </c>
      <c r="B115" s="20">
        <f>I19</f>
      </c>
      <c r="C115" s="1" t="s">
        <v>20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x14ac:dyDescent="0.25" r="116" customHeight="1" ht="17.25">
      <c r="A116" s="19">
        <v>115</v>
      </c>
      <c r="B116" s="20">
        <f>I20</f>
      </c>
      <c r="C116" s="1" t="s">
        <v>20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x14ac:dyDescent="0.25" r="117" customHeight="1" ht="17.25">
      <c r="A117" s="19">
        <v>116</v>
      </c>
      <c r="B117" s="20">
        <f>I21</f>
      </c>
      <c r="C117" s="1" t="s">
        <v>20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x14ac:dyDescent="0.25" r="118" customHeight="1" ht="17.25">
      <c r="A118" s="19">
        <v>117</v>
      </c>
      <c r="B118" s="20">
        <f>I22</f>
      </c>
      <c r="C118" s="1" t="s">
        <v>20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x14ac:dyDescent="0.25" r="119" customHeight="1" ht="17.25">
      <c r="A119" s="19">
        <v>118</v>
      </c>
      <c r="B119" s="20">
        <f>I23</f>
      </c>
      <c r="C119" s="1" t="s">
        <v>20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x14ac:dyDescent="0.25" r="120" customHeight="1" ht="17.25">
      <c r="A120" s="19">
        <v>119</v>
      </c>
      <c r="B120" s="20">
        <f>I24</f>
      </c>
      <c r="C120" s="1" t="s">
        <v>20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x14ac:dyDescent="0.25" r="121" customHeight="1" ht="17.25">
      <c r="A121" s="19">
        <v>120</v>
      </c>
      <c r="B121" s="20">
        <f>I25</f>
      </c>
      <c r="C121" s="1" t="s">
        <v>20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x14ac:dyDescent="0.25" r="122" customHeight="1" ht="17.25">
      <c r="A122" s="19">
        <v>121</v>
      </c>
      <c r="B122" s="20">
        <f>J2</f>
      </c>
      <c r="C122" s="1" t="s">
        <v>21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x14ac:dyDescent="0.25" r="123" customHeight="1" ht="17.25">
      <c r="A123" s="19">
        <v>122</v>
      </c>
      <c r="B123" s="20">
        <f>J3</f>
      </c>
      <c r="C123" s="1" t="s">
        <v>21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x14ac:dyDescent="0.25" r="124" customHeight="1" ht="17.25">
      <c r="A124" s="19">
        <v>123</v>
      </c>
      <c r="B124" s="20">
        <f>J4</f>
      </c>
      <c r="C124" s="1" t="s">
        <v>21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x14ac:dyDescent="0.25" r="125" customHeight="1" ht="17.25">
      <c r="A125" s="19">
        <v>124</v>
      </c>
      <c r="B125" s="20">
        <f>J5</f>
      </c>
      <c r="C125" s="1" t="s">
        <v>21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x14ac:dyDescent="0.25" r="126" customHeight="1" ht="17.25">
      <c r="A126" s="19">
        <v>125</v>
      </c>
      <c r="B126" s="20">
        <f>J6</f>
      </c>
      <c r="C126" s="1" t="s">
        <v>21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x14ac:dyDescent="0.25" r="127" customHeight="1" ht="17.25">
      <c r="A127" s="19">
        <v>126</v>
      </c>
      <c r="B127" s="20">
        <f>J7</f>
      </c>
      <c r="C127" s="1" t="s">
        <v>21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x14ac:dyDescent="0.25" r="128" customHeight="1" ht="17.25">
      <c r="A128" s="19">
        <v>127</v>
      </c>
      <c r="B128" s="20">
        <f>J8</f>
      </c>
      <c r="C128" s="1" t="s">
        <v>21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x14ac:dyDescent="0.25" r="129" customHeight="1" ht="17.25">
      <c r="A129" s="19">
        <v>128</v>
      </c>
      <c r="B129" s="20">
        <f>J9</f>
      </c>
      <c r="C129" s="1" t="s">
        <v>21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x14ac:dyDescent="0.25" r="130" customHeight="1" ht="17.25">
      <c r="A130" s="19">
        <v>129</v>
      </c>
      <c r="B130" s="20">
        <f>J10</f>
      </c>
      <c r="C130" s="1" t="s">
        <v>21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x14ac:dyDescent="0.25" r="131" customHeight="1" ht="17.25">
      <c r="A131" s="19">
        <v>130</v>
      </c>
      <c r="B131" s="20">
        <f>J11</f>
      </c>
      <c r="C131" s="1" t="s">
        <v>21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x14ac:dyDescent="0.25" r="132" customHeight="1" ht="17.25">
      <c r="A132" s="19">
        <v>131</v>
      </c>
      <c r="B132" s="20">
        <f>J12</f>
      </c>
      <c r="C132" s="1" t="s">
        <v>21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x14ac:dyDescent="0.25" r="133" customHeight="1" ht="17.25">
      <c r="A133" s="19">
        <v>132</v>
      </c>
      <c r="B133" s="20">
        <f>J13</f>
      </c>
      <c r="C133" s="1" t="s">
        <v>21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x14ac:dyDescent="0.25" r="134" customHeight="1" ht="17.25">
      <c r="A134" s="19">
        <v>133</v>
      </c>
      <c r="B134" s="20">
        <f>J14</f>
      </c>
      <c r="C134" s="1" t="s">
        <v>21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x14ac:dyDescent="0.25" r="135" customHeight="1" ht="17.25">
      <c r="A135" s="19">
        <v>134</v>
      </c>
      <c r="B135" s="20">
        <f>J15</f>
      </c>
      <c r="C135" s="1" t="s">
        <v>21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x14ac:dyDescent="0.25" r="136" customHeight="1" ht="17.25">
      <c r="A136" s="19">
        <v>135</v>
      </c>
      <c r="B136" s="20">
        <f>J16</f>
      </c>
      <c r="C136" s="1" t="s">
        <v>21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x14ac:dyDescent="0.25" r="137" customHeight="1" ht="17.25">
      <c r="A137" s="19">
        <v>136</v>
      </c>
      <c r="B137" s="20">
        <f>J17</f>
      </c>
      <c r="C137" s="1" t="s">
        <v>21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x14ac:dyDescent="0.25" r="138" customHeight="1" ht="17.25">
      <c r="A138" s="19">
        <v>137</v>
      </c>
      <c r="B138" s="20">
        <f>J18</f>
      </c>
      <c r="C138" s="1" t="s">
        <v>21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x14ac:dyDescent="0.25" r="139" customHeight="1" ht="17.25">
      <c r="A139" s="19">
        <v>138</v>
      </c>
      <c r="B139" s="20">
        <f>J19</f>
      </c>
      <c r="C139" s="1" t="s">
        <v>21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x14ac:dyDescent="0.25" r="140" customHeight="1" ht="17.25">
      <c r="A140" s="19">
        <v>139</v>
      </c>
      <c r="B140" s="20">
        <f>J20</f>
      </c>
      <c r="C140" s="1" t="s">
        <v>21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x14ac:dyDescent="0.25" r="141" customHeight="1" ht="17.25">
      <c r="A141" s="19">
        <v>140</v>
      </c>
      <c r="B141" s="20">
        <f>J21</f>
      </c>
      <c r="C141" s="1" t="s">
        <v>21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x14ac:dyDescent="0.25" r="142" customHeight="1" ht="17.25">
      <c r="A142" s="19">
        <v>141</v>
      </c>
      <c r="B142" s="20">
        <f>J22</f>
      </c>
      <c r="C142" s="1" t="s">
        <v>21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x14ac:dyDescent="0.25" r="143" customHeight="1" ht="17.25">
      <c r="A143" s="19">
        <v>142</v>
      </c>
      <c r="B143" s="20">
        <f>J23</f>
      </c>
      <c r="C143" s="1" t="s">
        <v>21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x14ac:dyDescent="0.25" r="144" customHeight="1" ht="17.25">
      <c r="A144" s="19">
        <v>143</v>
      </c>
      <c r="B144" s="20">
        <f>J24</f>
      </c>
      <c r="C144" s="1" t="s">
        <v>21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x14ac:dyDescent="0.25" r="145" customHeight="1" ht="17.25">
      <c r="A145" s="19">
        <v>144</v>
      </c>
      <c r="B145" s="20">
        <f>J25</f>
      </c>
      <c r="C145" s="1" t="s">
        <v>21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x14ac:dyDescent="0.25" r="146" customHeight="1" ht="17.25">
      <c r="A146" s="19">
        <v>145</v>
      </c>
      <c r="B146" s="20">
        <f>K2</f>
      </c>
      <c r="C146" s="1" t="s">
        <v>22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x14ac:dyDescent="0.25" r="147" customHeight="1" ht="17.25">
      <c r="A147" s="19">
        <v>146</v>
      </c>
      <c r="B147" s="20">
        <f>K3</f>
      </c>
      <c r="C147" s="1" t="s">
        <v>22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x14ac:dyDescent="0.25" r="148" customHeight="1" ht="17.25">
      <c r="A148" s="19">
        <v>147</v>
      </c>
      <c r="B148" s="20">
        <f>K4</f>
      </c>
      <c r="C148" s="1" t="s">
        <v>22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x14ac:dyDescent="0.25" r="149" customHeight="1" ht="17.25">
      <c r="A149" s="19">
        <v>148</v>
      </c>
      <c r="B149" s="20">
        <f>K5</f>
      </c>
      <c r="C149" s="1" t="s">
        <v>22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x14ac:dyDescent="0.25" r="150" customHeight="1" ht="17.25">
      <c r="A150" s="19">
        <v>149</v>
      </c>
      <c r="B150" s="20">
        <f>K6</f>
      </c>
      <c r="C150" s="1" t="s">
        <v>22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x14ac:dyDescent="0.25" r="151" customHeight="1" ht="17.25">
      <c r="A151" s="19">
        <v>150</v>
      </c>
      <c r="B151" s="20">
        <f>K7</f>
      </c>
      <c r="C151" s="1" t="s">
        <v>22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x14ac:dyDescent="0.25" r="152" customHeight="1" ht="17.25">
      <c r="A152" s="19">
        <v>151</v>
      </c>
      <c r="B152" s="20">
        <f>K8</f>
      </c>
      <c r="C152" s="1" t="s">
        <v>22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x14ac:dyDescent="0.25" r="153" customHeight="1" ht="17.25">
      <c r="A153" s="19">
        <v>152</v>
      </c>
      <c r="B153" s="20">
        <f>K9</f>
      </c>
      <c r="C153" s="1" t="s">
        <v>22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x14ac:dyDescent="0.25" r="154" customHeight="1" ht="17.25">
      <c r="A154" s="19">
        <v>153</v>
      </c>
      <c r="B154" s="20">
        <f>K10</f>
      </c>
      <c r="C154" s="1" t="s">
        <v>22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x14ac:dyDescent="0.25" r="155" customHeight="1" ht="17.25">
      <c r="A155" s="19">
        <v>154</v>
      </c>
      <c r="B155" s="20">
        <f>K11</f>
      </c>
      <c r="C155" s="1" t="s">
        <v>22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x14ac:dyDescent="0.25" r="156" customHeight="1" ht="17.25">
      <c r="A156" s="19">
        <v>155</v>
      </c>
      <c r="B156" s="20">
        <f>K12</f>
      </c>
      <c r="C156" s="1" t="s">
        <v>22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x14ac:dyDescent="0.25" r="157" customHeight="1" ht="17.25">
      <c r="A157" s="19">
        <v>156</v>
      </c>
      <c r="B157" s="20">
        <f>K13</f>
      </c>
      <c r="C157" s="1" t="s">
        <v>22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x14ac:dyDescent="0.25" r="158" customHeight="1" ht="17.25">
      <c r="A158" s="19">
        <v>157</v>
      </c>
      <c r="B158" s="20">
        <f>K14</f>
      </c>
      <c r="C158" s="1" t="s">
        <v>22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x14ac:dyDescent="0.25" r="159" customHeight="1" ht="17.25">
      <c r="A159" s="19">
        <v>158</v>
      </c>
      <c r="B159" s="20">
        <f>K15</f>
      </c>
      <c r="C159" s="1" t="s">
        <v>22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x14ac:dyDescent="0.25" r="160" customHeight="1" ht="17.25">
      <c r="A160" s="19">
        <v>159</v>
      </c>
      <c r="B160" s="20">
        <f>K16</f>
      </c>
      <c r="C160" s="1" t="s">
        <v>22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x14ac:dyDescent="0.25" r="161" customHeight="1" ht="17.25">
      <c r="A161" s="19">
        <v>160</v>
      </c>
      <c r="B161" s="20">
        <f>K17</f>
      </c>
      <c r="C161" s="1" t="s">
        <v>22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x14ac:dyDescent="0.25" r="162" customHeight="1" ht="17.25">
      <c r="A162" s="19">
        <v>161</v>
      </c>
      <c r="B162" s="20">
        <f>K18</f>
      </c>
      <c r="C162" s="1" t="s">
        <v>22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x14ac:dyDescent="0.25" r="163" customHeight="1" ht="17.25">
      <c r="A163" s="19">
        <v>162</v>
      </c>
      <c r="B163" s="20">
        <f>K19</f>
      </c>
      <c r="C163" s="1" t="s">
        <v>22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x14ac:dyDescent="0.25" r="164" customHeight="1" ht="17.25">
      <c r="A164" s="19">
        <v>163</v>
      </c>
      <c r="B164" s="20">
        <f>K20</f>
      </c>
      <c r="C164" s="1" t="s">
        <v>22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x14ac:dyDescent="0.25" r="165" customHeight="1" ht="17.25">
      <c r="A165" s="19">
        <v>164</v>
      </c>
      <c r="B165" s="20">
        <f>K21</f>
      </c>
      <c r="C165" s="1" t="s">
        <v>22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x14ac:dyDescent="0.25" r="166" customHeight="1" ht="17.25">
      <c r="A166" s="19">
        <v>165</v>
      </c>
      <c r="B166" s="20">
        <f>K22</f>
      </c>
      <c r="C166" s="1" t="s">
        <v>22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x14ac:dyDescent="0.25" r="167" customHeight="1" ht="17.25">
      <c r="A167" s="19">
        <v>166</v>
      </c>
      <c r="B167" s="20">
        <f>K23</f>
      </c>
      <c r="C167" s="1" t="s">
        <v>22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x14ac:dyDescent="0.25" r="168" customHeight="1" ht="17.25">
      <c r="A168" s="19">
        <v>167</v>
      </c>
      <c r="B168" s="20">
        <f>K24</f>
      </c>
      <c r="C168" s="1" t="s">
        <v>22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x14ac:dyDescent="0.25" r="169" customHeight="1" ht="17.25">
      <c r="A169" s="19">
        <v>168</v>
      </c>
      <c r="B169" s="20">
        <f>K25</f>
      </c>
      <c r="C169" s="1" t="s">
        <v>22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x14ac:dyDescent="0.25" r="170" customHeight="1" ht="17.25">
      <c r="A170" s="19">
        <v>169</v>
      </c>
      <c r="B170" s="20">
        <f>L2</f>
      </c>
      <c r="C170" s="1" t="s">
        <v>23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x14ac:dyDescent="0.25" r="171" customHeight="1" ht="17.25">
      <c r="A171" s="19">
        <v>170</v>
      </c>
      <c r="B171" s="20">
        <f>L3</f>
      </c>
      <c r="C171" s="1" t="s">
        <v>23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x14ac:dyDescent="0.25" r="172" customHeight="1" ht="17.25">
      <c r="A172" s="19">
        <v>171</v>
      </c>
      <c r="B172" s="20">
        <f>L4</f>
      </c>
      <c r="C172" s="1" t="s">
        <v>23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x14ac:dyDescent="0.25" r="173" customHeight="1" ht="17.25">
      <c r="A173" s="19">
        <v>172</v>
      </c>
      <c r="B173" s="20">
        <f>L5</f>
      </c>
      <c r="C173" s="1" t="s">
        <v>23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x14ac:dyDescent="0.25" r="174" customHeight="1" ht="17.25">
      <c r="A174" s="19">
        <v>173</v>
      </c>
      <c r="B174" s="20">
        <f>L6</f>
      </c>
      <c r="C174" s="1" t="s">
        <v>23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x14ac:dyDescent="0.25" r="175" customHeight="1" ht="17.25">
      <c r="A175" s="19">
        <v>174</v>
      </c>
      <c r="B175" s="20">
        <f>L7</f>
      </c>
      <c r="C175" s="1" t="s">
        <v>23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x14ac:dyDescent="0.25" r="176" customHeight="1" ht="17.25">
      <c r="A176" s="19">
        <v>175</v>
      </c>
      <c r="B176" s="20">
        <f>L8</f>
      </c>
      <c r="C176" s="1" t="s">
        <v>23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x14ac:dyDescent="0.25" r="177" customHeight="1" ht="17.25">
      <c r="A177" s="19">
        <v>176</v>
      </c>
      <c r="B177" s="20">
        <f>L9</f>
      </c>
      <c r="C177" s="1" t="s">
        <v>23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x14ac:dyDescent="0.25" r="178" customHeight="1" ht="17.25">
      <c r="A178" s="19">
        <v>177</v>
      </c>
      <c r="B178" s="20">
        <f>L10</f>
      </c>
      <c r="C178" s="1" t="s">
        <v>23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x14ac:dyDescent="0.25" r="179" customHeight="1" ht="17.25">
      <c r="A179" s="19">
        <v>178</v>
      </c>
      <c r="B179" s="20">
        <f>L11</f>
      </c>
      <c r="C179" s="1" t="s">
        <v>23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x14ac:dyDescent="0.25" r="180" customHeight="1" ht="17.25">
      <c r="A180" s="19">
        <v>179</v>
      </c>
      <c r="B180" s="20">
        <f>L12</f>
      </c>
      <c r="C180" s="1" t="s">
        <v>23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x14ac:dyDescent="0.25" r="181" customHeight="1" ht="17.25">
      <c r="A181" s="19">
        <v>180</v>
      </c>
      <c r="B181" s="20">
        <f>L13</f>
      </c>
      <c r="C181" s="1" t="s">
        <v>23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x14ac:dyDescent="0.25" r="182" customHeight="1" ht="17.25">
      <c r="A182" s="19">
        <v>181</v>
      </c>
      <c r="B182" s="20">
        <f>L14</f>
      </c>
      <c r="C182" s="1" t="s">
        <v>23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x14ac:dyDescent="0.25" r="183" customHeight="1" ht="17.25">
      <c r="A183" s="19">
        <v>182</v>
      </c>
      <c r="B183" s="20">
        <f>L15</f>
      </c>
      <c r="C183" s="1" t="s">
        <v>23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x14ac:dyDescent="0.25" r="184" customHeight="1" ht="17.25">
      <c r="A184" s="19">
        <v>183</v>
      </c>
      <c r="B184" s="20">
        <f>L16</f>
      </c>
      <c r="C184" s="1" t="s">
        <v>23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x14ac:dyDescent="0.25" r="185" customHeight="1" ht="17.25">
      <c r="A185" s="19">
        <v>184</v>
      </c>
      <c r="B185" s="20">
        <f>L17</f>
      </c>
      <c r="C185" s="1" t="s">
        <v>23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x14ac:dyDescent="0.25" r="186" customHeight="1" ht="17.25">
      <c r="A186" s="19">
        <v>185</v>
      </c>
      <c r="B186" s="20">
        <f>L18</f>
      </c>
      <c r="C186" s="1" t="s">
        <v>23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x14ac:dyDescent="0.25" r="187" customHeight="1" ht="17.25">
      <c r="A187" s="19">
        <v>186</v>
      </c>
      <c r="B187" s="20">
        <f>L19</f>
      </c>
      <c r="C187" s="1" t="s">
        <v>23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x14ac:dyDescent="0.25" r="188" customHeight="1" ht="17.25">
      <c r="A188" s="19">
        <v>187</v>
      </c>
      <c r="B188" s="20">
        <f>L20</f>
      </c>
      <c r="C188" s="1" t="s">
        <v>23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x14ac:dyDescent="0.25" r="189" customHeight="1" ht="17.25">
      <c r="A189" s="19">
        <v>188</v>
      </c>
      <c r="B189" s="20">
        <f>L21</f>
      </c>
      <c r="C189" s="1" t="s">
        <v>23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x14ac:dyDescent="0.25" r="190" customHeight="1" ht="17.25">
      <c r="A190" s="19">
        <v>189</v>
      </c>
      <c r="B190" s="20">
        <f>L22</f>
      </c>
      <c r="C190" s="1" t="s">
        <v>23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x14ac:dyDescent="0.25" r="191" customHeight="1" ht="17.25">
      <c r="A191" s="19">
        <v>190</v>
      </c>
      <c r="B191" s="20">
        <f>L23</f>
      </c>
      <c r="C191" s="1" t="s">
        <v>23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x14ac:dyDescent="0.25" r="192" customHeight="1" ht="17.25">
      <c r="A192" s="19">
        <v>191</v>
      </c>
      <c r="B192" s="20">
        <f>L24</f>
      </c>
      <c r="C192" s="1" t="s">
        <v>23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x14ac:dyDescent="0.25" r="193" customHeight="1" ht="17.25">
      <c r="A193" s="19">
        <v>192</v>
      </c>
      <c r="B193" s="20">
        <f>L25</f>
      </c>
      <c r="C193" s="1" t="s">
        <v>23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x14ac:dyDescent="0.25" r="194" customHeight="1" ht="17.25">
      <c r="A194" s="19">
        <v>193</v>
      </c>
      <c r="B194" s="20">
        <f>M2</f>
      </c>
      <c r="C194" s="1" t="s">
        <v>24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x14ac:dyDescent="0.25" r="195" customHeight="1" ht="17.25">
      <c r="A195" s="19">
        <v>194</v>
      </c>
      <c r="B195" s="20">
        <f>M3</f>
      </c>
      <c r="C195" s="1" t="s">
        <v>24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x14ac:dyDescent="0.25" r="196" customHeight="1" ht="17.25">
      <c r="A196" s="19">
        <v>195</v>
      </c>
      <c r="B196" s="20">
        <f>M4</f>
      </c>
      <c r="C196" s="1" t="s">
        <v>24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x14ac:dyDescent="0.25" r="197" customHeight="1" ht="17.25">
      <c r="A197" s="19">
        <v>196</v>
      </c>
      <c r="B197" s="20">
        <f>M5</f>
      </c>
      <c r="C197" s="1" t="s">
        <v>24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x14ac:dyDescent="0.25" r="198" customHeight="1" ht="17.25">
      <c r="A198" s="19">
        <v>197</v>
      </c>
      <c r="B198" s="20">
        <f>M6</f>
      </c>
      <c r="C198" s="1" t="s">
        <v>24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x14ac:dyDescent="0.25" r="199" customHeight="1" ht="17.25">
      <c r="A199" s="19">
        <v>198</v>
      </c>
      <c r="B199" s="20">
        <f>M7</f>
      </c>
      <c r="C199" s="1" t="s">
        <v>24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x14ac:dyDescent="0.25" r="200" customHeight="1" ht="17.25">
      <c r="A200" s="19">
        <v>199</v>
      </c>
      <c r="B200" s="20">
        <f>M8</f>
      </c>
      <c r="C200" s="1" t="s">
        <v>24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x14ac:dyDescent="0.25" r="201" customHeight="1" ht="17.25">
      <c r="A201" s="19">
        <v>200</v>
      </c>
      <c r="B201" s="20">
        <f>M9</f>
      </c>
      <c r="C201" s="1" t="s">
        <v>24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x14ac:dyDescent="0.25" r="202" customHeight="1" ht="17.25">
      <c r="A202" s="19">
        <v>201</v>
      </c>
      <c r="B202" s="20">
        <f>M10</f>
      </c>
      <c r="C202" s="1" t="s">
        <v>24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x14ac:dyDescent="0.25" r="203" customHeight="1" ht="17.25">
      <c r="A203" s="19">
        <v>202</v>
      </c>
      <c r="B203" s="20">
        <f>M11</f>
      </c>
      <c r="C203" s="1" t="s">
        <v>24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x14ac:dyDescent="0.25" r="204" customHeight="1" ht="17.25">
      <c r="A204" s="19">
        <v>203</v>
      </c>
      <c r="B204" s="20">
        <f>M12</f>
      </c>
      <c r="C204" s="1" t="s">
        <v>24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x14ac:dyDescent="0.25" r="205" customHeight="1" ht="17.25">
      <c r="A205" s="19">
        <v>204</v>
      </c>
      <c r="B205" s="20">
        <f>M13</f>
      </c>
      <c r="C205" s="1" t="s">
        <v>24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x14ac:dyDescent="0.25" r="206" customHeight="1" ht="17.25">
      <c r="A206" s="19">
        <v>205</v>
      </c>
      <c r="B206" s="20">
        <f>M14</f>
      </c>
      <c r="C206" s="1" t="s">
        <v>24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x14ac:dyDescent="0.25" r="207" customHeight="1" ht="17.25">
      <c r="A207" s="19">
        <v>206</v>
      </c>
      <c r="B207" s="20">
        <f>M15</f>
      </c>
      <c r="C207" s="1" t="s">
        <v>24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x14ac:dyDescent="0.25" r="208" customHeight="1" ht="17.25">
      <c r="A208" s="19">
        <v>207</v>
      </c>
      <c r="B208" s="20">
        <f>M16</f>
      </c>
      <c r="C208" s="1" t="s">
        <v>24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x14ac:dyDescent="0.25" r="209" customHeight="1" ht="17.25">
      <c r="A209" s="19">
        <v>208</v>
      </c>
      <c r="B209" s="20">
        <f>M17</f>
      </c>
      <c r="C209" s="1" t="s">
        <v>24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x14ac:dyDescent="0.25" r="210" customHeight="1" ht="17.25">
      <c r="A210" s="19">
        <v>209</v>
      </c>
      <c r="B210" s="20">
        <f>M18</f>
      </c>
      <c r="C210" s="1" t="s">
        <v>24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x14ac:dyDescent="0.25" r="211" customHeight="1" ht="17.25">
      <c r="A211" s="19">
        <v>210</v>
      </c>
      <c r="B211" s="20">
        <f>M19</f>
      </c>
      <c r="C211" s="1" t="s">
        <v>24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x14ac:dyDescent="0.25" r="212" customHeight="1" ht="17.25">
      <c r="A212" s="19">
        <v>211</v>
      </c>
      <c r="B212" s="20">
        <f>M20</f>
      </c>
      <c r="C212" s="1" t="s">
        <v>24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x14ac:dyDescent="0.25" r="213" customHeight="1" ht="17.25">
      <c r="A213" s="19">
        <v>212</v>
      </c>
      <c r="B213" s="20">
        <f>M21</f>
      </c>
      <c r="C213" s="1" t="s">
        <v>24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x14ac:dyDescent="0.25" r="214" customHeight="1" ht="17.25">
      <c r="A214" s="19">
        <v>213</v>
      </c>
      <c r="B214" s="20">
        <f>M22</f>
      </c>
      <c r="C214" s="1" t="s">
        <v>24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x14ac:dyDescent="0.25" r="215" customHeight="1" ht="17.25">
      <c r="A215" s="19">
        <v>214</v>
      </c>
      <c r="B215" s="20">
        <f>M23</f>
      </c>
      <c r="C215" s="1" t="s">
        <v>24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x14ac:dyDescent="0.25" r="216" customHeight="1" ht="17.25">
      <c r="A216" s="19">
        <v>215</v>
      </c>
      <c r="B216" s="20">
        <f>M24</f>
      </c>
      <c r="C216" s="1" t="s">
        <v>24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x14ac:dyDescent="0.25" r="217" customHeight="1" ht="17.25">
      <c r="A217" s="19">
        <v>216</v>
      </c>
      <c r="B217" s="20">
        <f>M25</f>
      </c>
      <c r="C217" s="1" t="s">
        <v>24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x14ac:dyDescent="0.25" r="218" customHeight="1" ht="17.25">
      <c r="A218" s="19">
        <v>217</v>
      </c>
      <c r="B218" s="20">
        <f>N2</f>
      </c>
      <c r="C218" s="1" t="s">
        <v>25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x14ac:dyDescent="0.25" r="219" customHeight="1" ht="17.25">
      <c r="A219" s="19">
        <v>218</v>
      </c>
      <c r="B219" s="20">
        <f>N3</f>
      </c>
      <c r="C219" s="1" t="s">
        <v>25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x14ac:dyDescent="0.25" r="220" customHeight="1" ht="17.25">
      <c r="A220" s="19">
        <v>219</v>
      </c>
      <c r="B220" s="20">
        <f>N4</f>
      </c>
      <c r="C220" s="1" t="s">
        <v>25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x14ac:dyDescent="0.25" r="221" customHeight="1" ht="17.25">
      <c r="A221" s="19">
        <v>220</v>
      </c>
      <c r="B221" s="20">
        <f>N5</f>
      </c>
      <c r="C221" s="1" t="s">
        <v>25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x14ac:dyDescent="0.25" r="222" customHeight="1" ht="17.25">
      <c r="A222" s="19">
        <v>221</v>
      </c>
      <c r="B222" s="20">
        <f>N6</f>
      </c>
      <c r="C222" s="1" t="s">
        <v>25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x14ac:dyDescent="0.25" r="223" customHeight="1" ht="17.25">
      <c r="A223" s="19">
        <v>222</v>
      </c>
      <c r="B223" s="20">
        <f>N7</f>
      </c>
      <c r="C223" s="1" t="s">
        <v>25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x14ac:dyDescent="0.25" r="224" customHeight="1" ht="17.25">
      <c r="A224" s="19">
        <v>223</v>
      </c>
      <c r="B224" s="20">
        <f>N8</f>
      </c>
      <c r="C224" s="1" t="s">
        <v>25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x14ac:dyDescent="0.25" r="225" customHeight="1" ht="17.25">
      <c r="A225" s="19">
        <v>224</v>
      </c>
      <c r="B225" s="20">
        <f>N9</f>
      </c>
      <c r="C225" s="1" t="s">
        <v>25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x14ac:dyDescent="0.25" r="226" customHeight="1" ht="17.25">
      <c r="A226" s="19">
        <v>225</v>
      </c>
      <c r="B226" s="20">
        <f>N10</f>
      </c>
      <c r="C226" s="1" t="s">
        <v>25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x14ac:dyDescent="0.25" r="227" customHeight="1" ht="17.25">
      <c r="A227" s="19">
        <v>226</v>
      </c>
      <c r="B227" s="20">
        <f>N11</f>
      </c>
      <c r="C227" s="1" t="s">
        <v>25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x14ac:dyDescent="0.25" r="228" customHeight="1" ht="17.25">
      <c r="A228" s="19">
        <v>227</v>
      </c>
      <c r="B228" s="20">
        <f>N12</f>
      </c>
      <c r="C228" s="1" t="s">
        <v>25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x14ac:dyDescent="0.25" r="229" customHeight="1" ht="17.25">
      <c r="A229" s="19">
        <v>228</v>
      </c>
      <c r="B229" s="20">
        <f>N13</f>
      </c>
      <c r="C229" s="1" t="s">
        <v>25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x14ac:dyDescent="0.25" r="230" customHeight="1" ht="17.25">
      <c r="A230" s="19">
        <v>229</v>
      </c>
      <c r="B230" s="20">
        <f>N14</f>
      </c>
      <c r="C230" s="1" t="s">
        <v>25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x14ac:dyDescent="0.25" r="231" customHeight="1" ht="17.25">
      <c r="A231" s="19">
        <v>230</v>
      </c>
      <c r="B231" s="20">
        <f>N15</f>
      </c>
      <c r="C231" s="1" t="s">
        <v>25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x14ac:dyDescent="0.25" r="232" customHeight="1" ht="17.25">
      <c r="A232" s="19">
        <v>231</v>
      </c>
      <c r="B232" s="20">
        <f>N16</f>
      </c>
      <c r="C232" s="1" t="s">
        <v>25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x14ac:dyDescent="0.25" r="233" customHeight="1" ht="17.25">
      <c r="A233" s="19">
        <v>232</v>
      </c>
      <c r="B233" s="20">
        <f>N17</f>
      </c>
      <c r="C233" s="1" t="s">
        <v>25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x14ac:dyDescent="0.25" r="234" customHeight="1" ht="17.25">
      <c r="A234" s="19">
        <v>233</v>
      </c>
      <c r="B234" s="20">
        <f>N18</f>
      </c>
      <c r="C234" s="1" t="s">
        <v>25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x14ac:dyDescent="0.25" r="235" customHeight="1" ht="17.25">
      <c r="A235" s="19">
        <v>234</v>
      </c>
      <c r="B235" s="20">
        <f>N19</f>
      </c>
      <c r="C235" s="1" t="s">
        <v>25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x14ac:dyDescent="0.25" r="236" customHeight="1" ht="17.25">
      <c r="A236" s="19">
        <v>235</v>
      </c>
      <c r="B236" s="20">
        <f>N20</f>
      </c>
      <c r="C236" s="1" t="s">
        <v>25</v>
      </c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x14ac:dyDescent="0.25" r="237" customHeight="1" ht="17.25">
      <c r="A237" s="19">
        <v>236</v>
      </c>
      <c r="B237" s="20">
        <f>N21</f>
      </c>
      <c r="C237" s="1" t="s">
        <v>25</v>
      </c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x14ac:dyDescent="0.25" r="238" customHeight="1" ht="17.25">
      <c r="A238" s="19">
        <v>237</v>
      </c>
      <c r="B238" s="20">
        <f>N22</f>
      </c>
      <c r="C238" s="1" t="s">
        <v>25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x14ac:dyDescent="0.25" r="239" customHeight="1" ht="17.25">
      <c r="A239" s="19">
        <v>238</v>
      </c>
      <c r="B239" s="20">
        <f>N23</f>
      </c>
      <c r="C239" s="1" t="s">
        <v>25</v>
      </c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x14ac:dyDescent="0.25" r="240" customHeight="1" ht="17.25">
      <c r="A240" s="19">
        <v>239</v>
      </c>
      <c r="B240" s="20">
        <f>N24</f>
      </c>
      <c r="C240" s="1" t="s">
        <v>25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x14ac:dyDescent="0.25" r="241" customHeight="1" ht="17.25">
      <c r="A241" s="19">
        <v>240</v>
      </c>
      <c r="B241" s="20">
        <f>N25</f>
      </c>
      <c r="C241" s="1" t="s">
        <v>25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x14ac:dyDescent="0.25" r="242" customHeight="1" ht="17.25">
      <c r="A242" s="19">
        <v>241</v>
      </c>
      <c r="B242" s="20">
        <f>O2</f>
      </c>
      <c r="C242" s="1" t="s">
        <v>26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x14ac:dyDescent="0.25" r="243" customHeight="1" ht="17.25">
      <c r="A243" s="19">
        <v>242</v>
      </c>
      <c r="B243" s="20">
        <f>O3</f>
      </c>
      <c r="C243" s="1" t="s">
        <v>26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x14ac:dyDescent="0.25" r="244" customHeight="1" ht="17.25">
      <c r="A244" s="19">
        <v>243</v>
      </c>
      <c r="B244" s="20">
        <f>O4</f>
      </c>
      <c r="C244" s="1" t="s">
        <v>26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x14ac:dyDescent="0.25" r="245" customHeight="1" ht="17.25">
      <c r="A245" s="19">
        <v>244</v>
      </c>
      <c r="B245" s="20">
        <f>O5</f>
      </c>
      <c r="C245" s="1" t="s">
        <v>26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x14ac:dyDescent="0.25" r="246" customHeight="1" ht="17.25">
      <c r="A246" s="19">
        <v>245</v>
      </c>
      <c r="B246" s="20">
        <f>O6</f>
      </c>
      <c r="C246" s="1" t="s">
        <v>26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x14ac:dyDescent="0.25" r="247" customHeight="1" ht="17.25">
      <c r="A247" s="19">
        <v>246</v>
      </c>
      <c r="B247" s="20">
        <f>O7</f>
      </c>
      <c r="C247" s="1" t="s">
        <v>26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x14ac:dyDescent="0.25" r="248" customHeight="1" ht="17.25">
      <c r="A248" s="19">
        <v>247</v>
      </c>
      <c r="B248" s="20">
        <f>O8</f>
      </c>
      <c r="C248" s="1" t="s">
        <v>26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x14ac:dyDescent="0.25" r="249" customHeight="1" ht="17.25">
      <c r="A249" s="19">
        <v>248</v>
      </c>
      <c r="B249" s="20">
        <f>O9</f>
      </c>
      <c r="C249" s="1" t="s">
        <v>26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x14ac:dyDescent="0.25" r="250" customHeight="1" ht="17.25">
      <c r="A250" s="19">
        <v>249</v>
      </c>
      <c r="B250" s="20">
        <f>O10</f>
      </c>
      <c r="C250" s="1" t="s">
        <v>26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x14ac:dyDescent="0.25" r="251" customHeight="1" ht="17.25">
      <c r="A251" s="19">
        <v>250</v>
      </c>
      <c r="B251" s="20">
        <f>O11</f>
      </c>
      <c r="C251" s="1" t="s">
        <v>26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x14ac:dyDescent="0.25" r="252" customHeight="1" ht="17.25">
      <c r="A252" s="19">
        <v>251</v>
      </c>
      <c r="B252" s="20">
        <f>O12</f>
      </c>
      <c r="C252" s="1" t="s">
        <v>26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x14ac:dyDescent="0.25" r="253" customHeight="1" ht="17.25">
      <c r="A253" s="19">
        <v>252</v>
      </c>
      <c r="B253" s="20">
        <f>O13</f>
      </c>
      <c r="C253" s="1" t="s">
        <v>26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x14ac:dyDescent="0.25" r="254" customHeight="1" ht="17.25">
      <c r="A254" s="19">
        <v>253</v>
      </c>
      <c r="B254" s="20">
        <f>O14</f>
      </c>
      <c r="C254" s="1" t="s">
        <v>26</v>
      </c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x14ac:dyDescent="0.25" r="255" customHeight="1" ht="17.25">
      <c r="A255" s="19">
        <v>254</v>
      </c>
      <c r="B255" s="20">
        <f>O15</f>
      </c>
      <c r="C255" s="1" t="s">
        <v>26</v>
      </c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x14ac:dyDescent="0.25" r="256" customHeight="1" ht="17.25">
      <c r="A256" s="19">
        <v>255</v>
      </c>
      <c r="B256" s="20">
        <f>O16</f>
      </c>
      <c r="C256" s="1" t="s">
        <v>26</v>
      </c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x14ac:dyDescent="0.25" r="257" customHeight="1" ht="17.25">
      <c r="A257" s="19">
        <v>256</v>
      </c>
      <c r="B257" s="20">
        <f>O17</f>
      </c>
      <c r="C257" s="1" t="s">
        <v>26</v>
      </c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x14ac:dyDescent="0.25" r="258" customHeight="1" ht="17.25">
      <c r="A258" s="19">
        <v>257</v>
      </c>
      <c r="B258" s="20">
        <f>O18</f>
      </c>
      <c r="C258" s="1" t="s">
        <v>26</v>
      </c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x14ac:dyDescent="0.25" r="259" customHeight="1" ht="17.25">
      <c r="A259" s="19">
        <v>258</v>
      </c>
      <c r="B259" s="20">
        <f>O19</f>
      </c>
      <c r="C259" s="1" t="s">
        <v>26</v>
      </c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x14ac:dyDescent="0.25" r="260" customHeight="1" ht="17.25">
      <c r="A260" s="19">
        <v>259</v>
      </c>
      <c r="B260" s="20">
        <f>O20</f>
      </c>
      <c r="C260" s="1" t="s">
        <v>26</v>
      </c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x14ac:dyDescent="0.25" r="261" customHeight="1" ht="17.25">
      <c r="A261" s="19">
        <v>260</v>
      </c>
      <c r="B261" s="20">
        <f>O21</f>
      </c>
      <c r="C261" s="1" t="s">
        <v>26</v>
      </c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x14ac:dyDescent="0.25" r="262" customHeight="1" ht="17.25">
      <c r="A262" s="19">
        <v>261</v>
      </c>
      <c r="B262" s="20">
        <f>O22</f>
      </c>
      <c r="C262" s="1" t="s">
        <v>26</v>
      </c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x14ac:dyDescent="0.25" r="263" customHeight="1" ht="17.25">
      <c r="A263" s="19">
        <v>262</v>
      </c>
      <c r="B263" s="20">
        <f>O23</f>
      </c>
      <c r="C263" s="1" t="s">
        <v>26</v>
      </c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x14ac:dyDescent="0.25" r="264" customHeight="1" ht="17.25">
      <c r="A264" s="19">
        <v>263</v>
      </c>
      <c r="B264" s="20">
        <f>O24</f>
      </c>
      <c r="C264" s="1" t="s">
        <v>26</v>
      </c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x14ac:dyDescent="0.25" r="265" customHeight="1" ht="17.25">
      <c r="A265" s="19">
        <v>264</v>
      </c>
      <c r="B265" s="20">
        <f>O25</f>
      </c>
      <c r="C265" s="1" t="s">
        <v>26</v>
      </c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x14ac:dyDescent="0.25" r="266" customHeight="1" ht="17.25">
      <c r="A266" s="19">
        <v>265</v>
      </c>
      <c r="B266" s="20">
        <f>P2</f>
      </c>
      <c r="C266" s="1" t="s">
        <v>27</v>
      </c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x14ac:dyDescent="0.25" r="267" customHeight="1" ht="17.25">
      <c r="A267" s="19">
        <v>266</v>
      </c>
      <c r="B267" s="20">
        <f>P3</f>
      </c>
      <c r="C267" s="1" t="s">
        <v>27</v>
      </c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x14ac:dyDescent="0.25" r="268" customHeight="1" ht="17.25">
      <c r="A268" s="19">
        <v>267</v>
      </c>
      <c r="B268" s="20">
        <f>P4</f>
      </c>
      <c r="C268" s="1" t="s">
        <v>27</v>
      </c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x14ac:dyDescent="0.25" r="269" customHeight="1" ht="17.25">
      <c r="A269" s="19">
        <v>268</v>
      </c>
      <c r="B269" s="20">
        <f>P5</f>
      </c>
      <c r="C269" s="1" t="s">
        <v>27</v>
      </c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x14ac:dyDescent="0.25" r="270" customHeight="1" ht="17.25">
      <c r="A270" s="19">
        <v>269</v>
      </c>
      <c r="B270" s="20">
        <f>P6</f>
      </c>
      <c r="C270" s="1" t="s">
        <v>27</v>
      </c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x14ac:dyDescent="0.25" r="271" customHeight="1" ht="17.25">
      <c r="A271" s="19">
        <v>270</v>
      </c>
      <c r="B271" s="20">
        <f>P7</f>
      </c>
      <c r="C271" s="1" t="s">
        <v>27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x14ac:dyDescent="0.25" r="272" customHeight="1" ht="17.25">
      <c r="A272" s="19">
        <v>271</v>
      </c>
      <c r="B272" s="20">
        <f>P8</f>
      </c>
      <c r="C272" s="1" t="s">
        <v>27</v>
      </c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x14ac:dyDescent="0.25" r="273" customHeight="1" ht="17.25">
      <c r="A273" s="19">
        <v>272</v>
      </c>
      <c r="B273" s="20">
        <f>P9</f>
      </c>
      <c r="C273" s="1" t="s">
        <v>27</v>
      </c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x14ac:dyDescent="0.25" r="274" customHeight="1" ht="17.25">
      <c r="A274" s="19">
        <v>273</v>
      </c>
      <c r="B274" s="20">
        <f>P10</f>
      </c>
      <c r="C274" s="1" t="s">
        <v>27</v>
      </c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x14ac:dyDescent="0.25" r="275" customHeight="1" ht="17.25">
      <c r="A275" s="19">
        <v>274</v>
      </c>
      <c r="B275" s="20">
        <f>P11</f>
      </c>
      <c r="C275" s="1" t="s">
        <v>27</v>
      </c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x14ac:dyDescent="0.25" r="276" customHeight="1" ht="17.25">
      <c r="A276" s="19">
        <v>275</v>
      </c>
      <c r="B276" s="20">
        <f>P12</f>
      </c>
      <c r="C276" s="1" t="s">
        <v>27</v>
      </c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x14ac:dyDescent="0.25" r="277" customHeight="1" ht="17.25">
      <c r="A277" s="19">
        <v>276</v>
      </c>
      <c r="B277" s="20">
        <f>P13</f>
      </c>
      <c r="C277" s="1" t="s">
        <v>27</v>
      </c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x14ac:dyDescent="0.25" r="278" customHeight="1" ht="17.25">
      <c r="A278" s="19">
        <v>277</v>
      </c>
      <c r="B278" s="20">
        <f>P14</f>
      </c>
      <c r="C278" s="1" t="s">
        <v>27</v>
      </c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x14ac:dyDescent="0.25" r="279" customHeight="1" ht="17.25">
      <c r="A279" s="19">
        <v>278</v>
      </c>
      <c r="B279" s="20">
        <f>P15</f>
      </c>
      <c r="C279" s="1" t="s">
        <v>27</v>
      </c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x14ac:dyDescent="0.25" r="280" customHeight="1" ht="17.25">
      <c r="A280" s="19">
        <v>279</v>
      </c>
      <c r="B280" s="20">
        <f>P16</f>
      </c>
      <c r="C280" s="1" t="s">
        <v>27</v>
      </c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x14ac:dyDescent="0.25" r="281" customHeight="1" ht="17.25">
      <c r="A281" s="19">
        <v>280</v>
      </c>
      <c r="B281" s="20">
        <f>P17</f>
      </c>
      <c r="C281" s="1" t="s">
        <v>27</v>
      </c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x14ac:dyDescent="0.25" r="282" customHeight="1" ht="17.25">
      <c r="A282" s="19">
        <v>281</v>
      </c>
      <c r="B282" s="20">
        <f>P18</f>
      </c>
      <c r="C282" s="1" t="s">
        <v>27</v>
      </c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x14ac:dyDescent="0.25" r="283" customHeight="1" ht="17.25">
      <c r="A283" s="19">
        <v>282</v>
      </c>
      <c r="B283" s="20">
        <f>P19</f>
      </c>
      <c r="C283" s="1" t="s">
        <v>27</v>
      </c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x14ac:dyDescent="0.25" r="284" customHeight="1" ht="17.25">
      <c r="A284" s="19">
        <v>283</v>
      </c>
      <c r="B284" s="20">
        <f>P20</f>
      </c>
      <c r="C284" s="1" t="s">
        <v>27</v>
      </c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x14ac:dyDescent="0.25" r="285" customHeight="1" ht="17.25">
      <c r="A285" s="19">
        <v>284</v>
      </c>
      <c r="B285" s="20">
        <f>P21</f>
      </c>
      <c r="C285" s="1" t="s">
        <v>27</v>
      </c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x14ac:dyDescent="0.25" r="286" customHeight="1" ht="17.25">
      <c r="A286" s="19">
        <v>285</v>
      </c>
      <c r="B286" s="20">
        <f>P22</f>
      </c>
      <c r="C286" s="1" t="s">
        <v>27</v>
      </c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x14ac:dyDescent="0.25" r="287" customHeight="1" ht="17.25">
      <c r="A287" s="19">
        <v>286</v>
      </c>
      <c r="B287" s="20">
        <f>P23</f>
      </c>
      <c r="C287" s="1" t="s">
        <v>27</v>
      </c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x14ac:dyDescent="0.25" r="288" customHeight="1" ht="17.25">
      <c r="A288" s="19">
        <v>287</v>
      </c>
      <c r="B288" s="20">
        <f>P24</f>
      </c>
      <c r="C288" s="1" t="s">
        <v>27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x14ac:dyDescent="0.25" r="289" customHeight="1" ht="17.25">
      <c r="A289" s="19">
        <v>288</v>
      </c>
      <c r="B289" s="20">
        <f>P25</f>
      </c>
      <c r="C289" s="1" t="s">
        <v>27</v>
      </c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x14ac:dyDescent="0.25" r="290" customHeight="1" ht="17.25">
      <c r="A290" s="19">
        <v>289</v>
      </c>
      <c r="B290" s="20">
        <f>Q2</f>
      </c>
      <c r="C290" s="1" t="s">
        <v>28</v>
      </c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x14ac:dyDescent="0.25" r="291" customHeight="1" ht="17.25">
      <c r="A291" s="19">
        <v>290</v>
      </c>
      <c r="B291" s="20">
        <f>Q3</f>
      </c>
      <c r="C291" s="1" t="s">
        <v>28</v>
      </c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x14ac:dyDescent="0.25" r="292" customHeight="1" ht="17.25">
      <c r="A292" s="19">
        <v>291</v>
      </c>
      <c r="B292" s="20">
        <f>Q4</f>
      </c>
      <c r="C292" s="1" t="s">
        <v>28</v>
      </c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x14ac:dyDescent="0.25" r="293" customHeight="1" ht="17.25">
      <c r="A293" s="19">
        <v>292</v>
      </c>
      <c r="B293" s="20">
        <f>Q5</f>
      </c>
      <c r="C293" s="1" t="s">
        <v>28</v>
      </c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x14ac:dyDescent="0.25" r="294" customHeight="1" ht="17.25">
      <c r="A294" s="19">
        <v>293</v>
      </c>
      <c r="B294" s="20">
        <f>Q6</f>
      </c>
      <c r="C294" s="1" t="s">
        <v>28</v>
      </c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x14ac:dyDescent="0.25" r="295" customHeight="1" ht="17.25">
      <c r="A295" s="19">
        <v>294</v>
      </c>
      <c r="B295" s="20">
        <f>Q7</f>
      </c>
      <c r="C295" s="1" t="s">
        <v>28</v>
      </c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x14ac:dyDescent="0.25" r="296" customHeight="1" ht="17.25">
      <c r="A296" s="19">
        <v>295</v>
      </c>
      <c r="B296" s="20">
        <f>Q8</f>
      </c>
      <c r="C296" s="1" t="s">
        <v>28</v>
      </c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x14ac:dyDescent="0.25" r="297" customHeight="1" ht="17.25">
      <c r="A297" s="19">
        <v>296</v>
      </c>
      <c r="B297" s="20">
        <f>Q9</f>
      </c>
      <c r="C297" s="1" t="s">
        <v>28</v>
      </c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x14ac:dyDescent="0.25" r="298" customHeight="1" ht="17.25">
      <c r="A298" s="19">
        <v>297</v>
      </c>
      <c r="B298" s="20">
        <f>Q10</f>
      </c>
      <c r="C298" s="1" t="s">
        <v>28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x14ac:dyDescent="0.25" r="299" customHeight="1" ht="17.25">
      <c r="A299" s="19">
        <v>298</v>
      </c>
      <c r="B299" s="20">
        <f>Q11</f>
      </c>
      <c r="C299" s="1" t="s">
        <v>28</v>
      </c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x14ac:dyDescent="0.25" r="300" customHeight="1" ht="17.25">
      <c r="A300" s="19">
        <v>299</v>
      </c>
      <c r="B300" s="20">
        <f>Q12</f>
      </c>
      <c r="C300" s="1" t="s">
        <v>28</v>
      </c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x14ac:dyDescent="0.25" r="301" customHeight="1" ht="17.25">
      <c r="A301" s="19">
        <v>300</v>
      </c>
      <c r="B301" s="20">
        <f>Q13</f>
      </c>
      <c r="C301" s="1" t="s">
        <v>28</v>
      </c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x14ac:dyDescent="0.25" r="302" customHeight="1" ht="17.25">
      <c r="A302" s="19">
        <v>301</v>
      </c>
      <c r="B302" s="20">
        <f>Q14</f>
      </c>
      <c r="C302" s="1" t="s">
        <v>28</v>
      </c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x14ac:dyDescent="0.25" r="303" customHeight="1" ht="17.25">
      <c r="A303" s="19">
        <v>302</v>
      </c>
      <c r="B303" s="20">
        <f>Q15</f>
      </c>
      <c r="C303" s="1" t="s">
        <v>28</v>
      </c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x14ac:dyDescent="0.25" r="304" customHeight="1" ht="17.25">
      <c r="A304" s="19">
        <v>303</v>
      </c>
      <c r="B304" s="20">
        <f>Q16</f>
      </c>
      <c r="C304" s="1" t="s">
        <v>28</v>
      </c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x14ac:dyDescent="0.25" r="305" customHeight="1" ht="17.25">
      <c r="A305" s="19">
        <v>304</v>
      </c>
      <c r="B305" s="20">
        <f>Q17</f>
      </c>
      <c r="C305" s="1" t="s">
        <v>28</v>
      </c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x14ac:dyDescent="0.25" r="306" customHeight="1" ht="17.25">
      <c r="A306" s="19">
        <v>305</v>
      </c>
      <c r="B306" s="20">
        <f>Q18</f>
      </c>
      <c r="C306" s="1" t="s">
        <v>28</v>
      </c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x14ac:dyDescent="0.25" r="307" customHeight="1" ht="17.25">
      <c r="A307" s="19">
        <v>306</v>
      </c>
      <c r="B307" s="20">
        <f>Q19</f>
      </c>
      <c r="C307" s="1" t="s">
        <v>28</v>
      </c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x14ac:dyDescent="0.25" r="308" customHeight="1" ht="17.25">
      <c r="A308" s="19">
        <v>307</v>
      </c>
      <c r="B308" s="20">
        <f>Q20</f>
      </c>
      <c r="C308" s="1" t="s">
        <v>28</v>
      </c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x14ac:dyDescent="0.25" r="309" customHeight="1" ht="17.25">
      <c r="A309" s="19">
        <v>308</v>
      </c>
      <c r="B309" s="20">
        <f>Q21</f>
      </c>
      <c r="C309" s="1" t="s">
        <v>28</v>
      </c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x14ac:dyDescent="0.25" r="310" customHeight="1" ht="17.25">
      <c r="A310" s="19">
        <v>309</v>
      </c>
      <c r="B310" s="20">
        <f>Q22</f>
      </c>
      <c r="C310" s="1" t="s">
        <v>28</v>
      </c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x14ac:dyDescent="0.25" r="311" customHeight="1" ht="17.25">
      <c r="A311" s="19">
        <v>310</v>
      </c>
      <c r="B311" s="20">
        <f>Q23</f>
      </c>
      <c r="C311" s="1" t="s">
        <v>28</v>
      </c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x14ac:dyDescent="0.25" r="312" customHeight="1" ht="17.25">
      <c r="A312" s="19">
        <v>311</v>
      </c>
      <c r="B312" s="20">
        <f>Q24</f>
      </c>
      <c r="C312" s="1" t="s">
        <v>28</v>
      </c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x14ac:dyDescent="0.25" r="313" customHeight="1" ht="17.25">
      <c r="A313" s="19">
        <v>312</v>
      </c>
      <c r="B313" s="20">
        <f>Q25</f>
      </c>
      <c r="C313" s="1" t="s">
        <v>28</v>
      </c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x14ac:dyDescent="0.25" r="314" customHeight="1" ht="17.25">
      <c r="A314" s="19">
        <v>313</v>
      </c>
      <c r="B314" s="20">
        <f>R2</f>
      </c>
      <c r="C314" s="1" t="s">
        <v>29</v>
      </c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x14ac:dyDescent="0.25" r="315" customHeight="1" ht="17.25">
      <c r="A315" s="19">
        <v>314</v>
      </c>
      <c r="B315" s="20">
        <f>R3</f>
      </c>
      <c r="C315" s="1" t="s">
        <v>29</v>
      </c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x14ac:dyDescent="0.25" r="316" customHeight="1" ht="17.25">
      <c r="A316" s="19">
        <v>315</v>
      </c>
      <c r="B316" s="20">
        <f>R4</f>
      </c>
      <c r="C316" s="1" t="s">
        <v>29</v>
      </c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x14ac:dyDescent="0.25" r="317" customHeight="1" ht="17.25">
      <c r="A317" s="19">
        <v>316</v>
      </c>
      <c r="B317" s="20">
        <f>R5</f>
      </c>
      <c r="C317" s="1" t="s">
        <v>29</v>
      </c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x14ac:dyDescent="0.25" r="318" customHeight="1" ht="17.25">
      <c r="A318" s="19">
        <v>317</v>
      </c>
      <c r="B318" s="20">
        <f>R6</f>
      </c>
      <c r="C318" s="1" t="s">
        <v>29</v>
      </c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x14ac:dyDescent="0.25" r="319" customHeight="1" ht="17.25">
      <c r="A319" s="19">
        <v>318</v>
      </c>
      <c r="B319" s="20">
        <f>R7</f>
      </c>
      <c r="C319" s="1" t="s">
        <v>29</v>
      </c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x14ac:dyDescent="0.25" r="320" customHeight="1" ht="17.25">
      <c r="A320" s="19">
        <v>319</v>
      </c>
      <c r="B320" s="20">
        <f>R8</f>
      </c>
      <c r="C320" s="1" t="s">
        <v>29</v>
      </c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x14ac:dyDescent="0.25" r="321" customHeight="1" ht="17.25">
      <c r="A321" s="19">
        <v>320</v>
      </c>
      <c r="B321" s="20">
        <f>R9</f>
      </c>
      <c r="C321" s="1" t="s">
        <v>29</v>
      </c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x14ac:dyDescent="0.25" r="322" customHeight="1" ht="17.25">
      <c r="A322" s="19">
        <v>321</v>
      </c>
      <c r="B322" s="20">
        <f>R10</f>
      </c>
      <c r="C322" s="1" t="s">
        <v>29</v>
      </c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x14ac:dyDescent="0.25" r="323" customHeight="1" ht="17.25">
      <c r="A323" s="19">
        <v>322</v>
      </c>
      <c r="B323" s="20">
        <f>R11</f>
      </c>
      <c r="C323" s="1" t="s">
        <v>29</v>
      </c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x14ac:dyDescent="0.25" r="324" customHeight="1" ht="17.25">
      <c r="A324" s="19">
        <v>323</v>
      </c>
      <c r="B324" s="20">
        <f>R12</f>
      </c>
      <c r="C324" s="1" t="s">
        <v>29</v>
      </c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x14ac:dyDescent="0.25" r="325" customHeight="1" ht="17.25">
      <c r="A325" s="19">
        <v>324</v>
      </c>
      <c r="B325" s="20">
        <f>R13</f>
      </c>
      <c r="C325" s="1" t="s">
        <v>29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x14ac:dyDescent="0.25" r="326" customHeight="1" ht="17.25">
      <c r="A326" s="19">
        <v>325</v>
      </c>
      <c r="B326" s="20">
        <f>R14</f>
      </c>
      <c r="C326" s="1" t="s">
        <v>29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x14ac:dyDescent="0.25" r="327" customHeight="1" ht="17.25">
      <c r="A327" s="19">
        <v>326</v>
      </c>
      <c r="B327" s="20">
        <f>R15</f>
      </c>
      <c r="C327" s="1" t="s">
        <v>29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x14ac:dyDescent="0.25" r="328" customHeight="1" ht="17.25">
      <c r="A328" s="19">
        <v>327</v>
      </c>
      <c r="B328" s="20">
        <f>R16</f>
      </c>
      <c r="C328" s="1" t="s">
        <v>29</v>
      </c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x14ac:dyDescent="0.25" r="329" customHeight="1" ht="17.25">
      <c r="A329" s="19">
        <v>328</v>
      </c>
      <c r="B329" s="20">
        <f>R17</f>
      </c>
      <c r="C329" s="1" t="s">
        <v>29</v>
      </c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x14ac:dyDescent="0.25" r="330" customHeight="1" ht="17.25">
      <c r="A330" s="19">
        <v>329</v>
      </c>
      <c r="B330" s="20">
        <f>R18</f>
      </c>
      <c r="C330" s="1" t="s">
        <v>29</v>
      </c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x14ac:dyDescent="0.25" r="331" customHeight="1" ht="17.25">
      <c r="A331" s="19">
        <v>330</v>
      </c>
      <c r="B331" s="20">
        <f>R19</f>
      </c>
      <c r="C331" s="1" t="s">
        <v>29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x14ac:dyDescent="0.25" r="332" customHeight="1" ht="17.25">
      <c r="A332" s="19">
        <v>331</v>
      </c>
      <c r="B332" s="20">
        <f>R20</f>
      </c>
      <c r="C332" s="1" t="s">
        <v>29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x14ac:dyDescent="0.25" r="333" customHeight="1" ht="17.25">
      <c r="A333" s="19">
        <v>332</v>
      </c>
      <c r="B333" s="20">
        <f>R21</f>
      </c>
      <c r="C333" s="1" t="s">
        <v>29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x14ac:dyDescent="0.25" r="334" customHeight="1" ht="17.25">
      <c r="A334" s="19">
        <v>333</v>
      </c>
      <c r="B334" s="20">
        <f>R22</f>
      </c>
      <c r="C334" s="1" t="s">
        <v>29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x14ac:dyDescent="0.25" r="335" customHeight="1" ht="17.25">
      <c r="A335" s="19">
        <v>334</v>
      </c>
      <c r="B335" s="20">
        <f>R23</f>
      </c>
      <c r="C335" s="1" t="s">
        <v>29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x14ac:dyDescent="0.25" r="336" customHeight="1" ht="17.25">
      <c r="A336" s="19">
        <v>335</v>
      </c>
      <c r="B336" s="20">
        <f>R24</f>
      </c>
      <c r="C336" s="1" t="s">
        <v>29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x14ac:dyDescent="0.25" r="337" customHeight="1" ht="17.25">
      <c r="A337" s="19">
        <v>336</v>
      </c>
      <c r="B337" s="20">
        <f>R25</f>
      </c>
      <c r="C337" s="1" t="s">
        <v>29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x14ac:dyDescent="0.25" r="338" customHeight="1" ht="17.25">
      <c r="A338" s="19">
        <v>337</v>
      </c>
      <c r="B338" s="20">
        <f>S2</f>
      </c>
      <c r="C338" s="1" t="s">
        <v>30</v>
      </c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x14ac:dyDescent="0.25" r="339" customHeight="1" ht="17.25">
      <c r="A339" s="19">
        <v>338</v>
      </c>
      <c r="B339" s="20">
        <f>S3</f>
      </c>
      <c r="C339" s="1" t="s">
        <v>30</v>
      </c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x14ac:dyDescent="0.25" r="340" customHeight="1" ht="17.25">
      <c r="A340" s="19">
        <v>339</v>
      </c>
      <c r="B340" s="20">
        <f>S4</f>
      </c>
      <c r="C340" s="1" t="s">
        <v>30</v>
      </c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x14ac:dyDescent="0.25" r="341" customHeight="1" ht="17.25">
      <c r="A341" s="19">
        <v>340</v>
      </c>
      <c r="B341" s="20">
        <f>S5</f>
      </c>
      <c r="C341" s="1" t="s">
        <v>30</v>
      </c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x14ac:dyDescent="0.25" r="342" customHeight="1" ht="17.25">
      <c r="A342" s="19">
        <v>341</v>
      </c>
      <c r="B342" s="20">
        <f>S6</f>
      </c>
      <c r="C342" s="1" t="s">
        <v>30</v>
      </c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x14ac:dyDescent="0.25" r="343" customHeight="1" ht="17.25">
      <c r="A343" s="19">
        <v>342</v>
      </c>
      <c r="B343" s="20">
        <f>S7</f>
      </c>
      <c r="C343" s="1" t="s">
        <v>30</v>
      </c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x14ac:dyDescent="0.25" r="344" customHeight="1" ht="17.25">
      <c r="A344" s="19">
        <v>343</v>
      </c>
      <c r="B344" s="20">
        <f>S8</f>
      </c>
      <c r="C344" s="1" t="s">
        <v>30</v>
      </c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x14ac:dyDescent="0.25" r="345" customHeight="1" ht="17.25">
      <c r="A345" s="19">
        <v>344</v>
      </c>
      <c r="B345" s="20">
        <f>S9</f>
      </c>
      <c r="C345" s="1" t="s">
        <v>30</v>
      </c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x14ac:dyDescent="0.25" r="346" customHeight="1" ht="17.25">
      <c r="A346" s="19">
        <v>345</v>
      </c>
      <c r="B346" s="20">
        <f>S10</f>
      </c>
      <c r="C346" s="1" t="s">
        <v>30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x14ac:dyDescent="0.25" r="347" customHeight="1" ht="17.25">
      <c r="A347" s="19">
        <v>346</v>
      </c>
      <c r="B347" s="20">
        <f>S11</f>
      </c>
      <c r="C347" s="1" t="s">
        <v>30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x14ac:dyDescent="0.25" r="348" customHeight="1" ht="17.25">
      <c r="A348" s="19">
        <v>347</v>
      </c>
      <c r="B348" s="20">
        <f>S12</f>
      </c>
      <c r="C348" s="1" t="s">
        <v>30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x14ac:dyDescent="0.25" r="349" customHeight="1" ht="17.25">
      <c r="A349" s="19">
        <v>348</v>
      </c>
      <c r="B349" s="20">
        <f>S13</f>
      </c>
      <c r="C349" s="1" t="s">
        <v>30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x14ac:dyDescent="0.25" r="350" customHeight="1" ht="17.25">
      <c r="A350" s="19">
        <v>349</v>
      </c>
      <c r="B350" s="20">
        <f>S14</f>
      </c>
      <c r="C350" s="1" t="s">
        <v>30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x14ac:dyDescent="0.25" r="351" customHeight="1" ht="17.25">
      <c r="A351" s="19">
        <v>350</v>
      </c>
      <c r="B351" s="20">
        <f>S15</f>
      </c>
      <c r="C351" s="1" t="s">
        <v>30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x14ac:dyDescent="0.25" r="352" customHeight="1" ht="17.25">
      <c r="A352" s="19">
        <v>351</v>
      </c>
      <c r="B352" s="20">
        <f>S16</f>
      </c>
      <c r="C352" s="1" t="s">
        <v>30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x14ac:dyDescent="0.25" r="353" customHeight="1" ht="17.25">
      <c r="A353" s="19">
        <v>352</v>
      </c>
      <c r="B353" s="20">
        <f>S17</f>
      </c>
      <c r="C353" s="1" t="s">
        <v>30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x14ac:dyDescent="0.25" r="354" customHeight="1" ht="17.25">
      <c r="A354" s="19">
        <v>353</v>
      </c>
      <c r="B354" s="20">
        <f>S18</f>
      </c>
      <c r="C354" s="1" t="s">
        <v>30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x14ac:dyDescent="0.25" r="355" customHeight="1" ht="17.25">
      <c r="A355" s="19">
        <v>354</v>
      </c>
      <c r="B355" s="20">
        <f>S19</f>
      </c>
      <c r="C355" s="1" t="s">
        <v>30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x14ac:dyDescent="0.25" r="356" customHeight="1" ht="17.25">
      <c r="A356" s="19">
        <v>355</v>
      </c>
      <c r="B356" s="20">
        <f>S20</f>
      </c>
      <c r="C356" s="1" t="s">
        <v>30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x14ac:dyDescent="0.25" r="357" customHeight="1" ht="17.25">
      <c r="A357" s="19">
        <v>356</v>
      </c>
      <c r="B357" s="20">
        <f>S21</f>
      </c>
      <c r="C357" s="1" t="s">
        <v>30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x14ac:dyDescent="0.25" r="358" customHeight="1" ht="17.25">
      <c r="A358" s="19">
        <v>357</v>
      </c>
      <c r="B358" s="20">
        <f>S22</f>
      </c>
      <c r="C358" s="1" t="s">
        <v>30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x14ac:dyDescent="0.25" r="359" customHeight="1" ht="17.25">
      <c r="A359" s="19">
        <v>358</v>
      </c>
      <c r="B359" s="20">
        <f>S23</f>
      </c>
      <c r="C359" s="1" t="s">
        <v>30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x14ac:dyDescent="0.25" r="360" customHeight="1" ht="17.25">
      <c r="A360" s="19">
        <v>359</v>
      </c>
      <c r="B360" s="20">
        <f>S24</f>
      </c>
      <c r="C360" s="1" t="s">
        <v>30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x14ac:dyDescent="0.25" r="361" customHeight="1" ht="17.25">
      <c r="A361" s="19">
        <v>360</v>
      </c>
      <c r="B361" s="20">
        <f>S25</f>
      </c>
      <c r="C361" s="1" t="s">
        <v>30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x14ac:dyDescent="0.25" r="362" customHeight="1" ht="17.25">
      <c r="A362" s="19">
        <v>361</v>
      </c>
      <c r="B362" s="20">
        <f>T2</f>
      </c>
      <c r="C362" s="1" t="s">
        <v>31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x14ac:dyDescent="0.25" r="363" customHeight="1" ht="17.25">
      <c r="A363" s="19">
        <v>362</v>
      </c>
      <c r="B363" s="20">
        <f>T3</f>
      </c>
      <c r="C363" s="1" t="s">
        <v>31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x14ac:dyDescent="0.25" r="364" customHeight="1" ht="17.25">
      <c r="A364" s="19">
        <v>363</v>
      </c>
      <c r="B364" s="20">
        <f>T4</f>
      </c>
      <c r="C364" s="1" t="s">
        <v>31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x14ac:dyDescent="0.25" r="365" customHeight="1" ht="17.25">
      <c r="A365" s="19">
        <v>364</v>
      </c>
      <c r="B365" s="20">
        <f>T5</f>
      </c>
      <c r="C365" s="1" t="s">
        <v>31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x14ac:dyDescent="0.25" r="366" customHeight="1" ht="17.25">
      <c r="A366" s="19">
        <v>365</v>
      </c>
      <c r="B366" s="20">
        <f>T6</f>
      </c>
      <c r="C366" s="1" t="s">
        <v>31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x14ac:dyDescent="0.25" r="367" customHeight="1" ht="17.25">
      <c r="A367" s="19">
        <v>366</v>
      </c>
      <c r="B367" s="20">
        <f>T7</f>
      </c>
      <c r="C367" s="1" t="s">
        <v>31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x14ac:dyDescent="0.25" r="368" customHeight="1" ht="17.25">
      <c r="A368" s="19">
        <v>367</v>
      </c>
      <c r="B368" s="20">
        <f>T8</f>
      </c>
      <c r="C368" s="1" t="s">
        <v>31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x14ac:dyDescent="0.25" r="369" customHeight="1" ht="17.25">
      <c r="A369" s="19">
        <v>368</v>
      </c>
      <c r="B369" s="20">
        <f>T9</f>
      </c>
      <c r="C369" s="1" t="s">
        <v>31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x14ac:dyDescent="0.25" r="370" customHeight="1" ht="17.25">
      <c r="A370" s="19">
        <v>369</v>
      </c>
      <c r="B370" s="20">
        <f>T10</f>
      </c>
      <c r="C370" s="1" t="s">
        <v>31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x14ac:dyDescent="0.25" r="371" customHeight="1" ht="17.25">
      <c r="A371" s="19">
        <v>370</v>
      </c>
      <c r="B371" s="20">
        <f>T11</f>
      </c>
      <c r="C371" s="1" t="s">
        <v>31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x14ac:dyDescent="0.25" r="372" customHeight="1" ht="17.25">
      <c r="A372" s="19">
        <v>371</v>
      </c>
      <c r="B372" s="20">
        <f>T12</f>
      </c>
      <c r="C372" s="1" t="s">
        <v>31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x14ac:dyDescent="0.25" r="373" customHeight="1" ht="17.25">
      <c r="A373" s="19">
        <v>372</v>
      </c>
      <c r="B373" s="20">
        <f>T13</f>
      </c>
      <c r="C373" s="1" t="s">
        <v>31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x14ac:dyDescent="0.25" r="374" customHeight="1" ht="17.25">
      <c r="A374" s="19">
        <v>373</v>
      </c>
      <c r="B374" s="20">
        <f>T14</f>
      </c>
      <c r="C374" s="1" t="s">
        <v>31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x14ac:dyDescent="0.25" r="375" customHeight="1" ht="17.25">
      <c r="A375" s="19">
        <v>374</v>
      </c>
      <c r="B375" s="20">
        <f>T15</f>
      </c>
      <c r="C375" s="1" t="s">
        <v>31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x14ac:dyDescent="0.25" r="376" customHeight="1" ht="17.25">
      <c r="A376" s="19">
        <v>375</v>
      </c>
      <c r="B376" s="20">
        <f>T16</f>
      </c>
      <c r="C376" s="1" t="s">
        <v>31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x14ac:dyDescent="0.25" r="377" customHeight="1" ht="17.25">
      <c r="A377" s="19">
        <v>376</v>
      </c>
      <c r="B377" s="20">
        <f>T17</f>
      </c>
      <c r="C377" s="1" t="s">
        <v>31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x14ac:dyDescent="0.25" r="378" customHeight="1" ht="17.25">
      <c r="A378" s="19">
        <v>377</v>
      </c>
      <c r="B378" s="20">
        <f>T18</f>
      </c>
      <c r="C378" s="1" t="s">
        <v>31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x14ac:dyDescent="0.25" r="379" customHeight="1" ht="17.25">
      <c r="A379" s="19">
        <v>378</v>
      </c>
      <c r="B379" s="20">
        <f>T19</f>
      </c>
      <c r="C379" s="1" t="s">
        <v>31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x14ac:dyDescent="0.25" r="380" customHeight="1" ht="17.25">
      <c r="A380" s="19">
        <v>379</v>
      </c>
      <c r="B380" s="20">
        <f>T20</f>
      </c>
      <c r="C380" s="1" t="s">
        <v>31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x14ac:dyDescent="0.25" r="381" customHeight="1" ht="17.25">
      <c r="A381" s="19">
        <v>380</v>
      </c>
      <c r="B381" s="20">
        <f>T21</f>
      </c>
      <c r="C381" s="1" t="s">
        <v>31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x14ac:dyDescent="0.25" r="382" customHeight="1" ht="17.25">
      <c r="A382" s="19">
        <v>381</v>
      </c>
      <c r="B382" s="20">
        <f>T22</f>
      </c>
      <c r="C382" s="1" t="s">
        <v>31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x14ac:dyDescent="0.25" r="383" customHeight="1" ht="17.25">
      <c r="A383" s="19">
        <v>382</v>
      </c>
      <c r="B383" s="20">
        <f>T23</f>
      </c>
      <c r="C383" s="1" t="s">
        <v>31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x14ac:dyDescent="0.25" r="384" customHeight="1" ht="17.25">
      <c r="A384" s="19">
        <v>383</v>
      </c>
      <c r="B384" s="20">
        <f>T24</f>
      </c>
      <c r="C384" s="1" t="s">
        <v>31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x14ac:dyDescent="0.25" r="385" customHeight="1" ht="17.25">
      <c r="A385" s="19">
        <v>384</v>
      </c>
      <c r="B385" s="20">
        <f>T25</f>
      </c>
      <c r="C385" s="1" t="s">
        <v>31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x14ac:dyDescent="0.25" r="386" customHeight="1" ht="17.25">
      <c r="A386" s="19">
        <v>385</v>
      </c>
      <c r="B386" s="20">
        <f>U2</f>
      </c>
      <c r="C386" s="1" t="s">
        <v>32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x14ac:dyDescent="0.25" r="387" customHeight="1" ht="17.25">
      <c r="A387" s="19">
        <v>386</v>
      </c>
      <c r="B387" s="20">
        <f>U3</f>
      </c>
      <c r="C387" s="1" t="s">
        <v>32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x14ac:dyDescent="0.25" r="388" customHeight="1" ht="17.25">
      <c r="A388" s="19">
        <v>387</v>
      </c>
      <c r="B388" s="20">
        <f>U4</f>
      </c>
      <c r="C388" s="1" t="s">
        <v>32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x14ac:dyDescent="0.25" r="389" customHeight="1" ht="17.25">
      <c r="A389" s="19">
        <v>388</v>
      </c>
      <c r="B389" s="20">
        <f>U5</f>
      </c>
      <c r="C389" s="1" t="s">
        <v>32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x14ac:dyDescent="0.25" r="390" customHeight="1" ht="17.25">
      <c r="A390" s="19">
        <v>389</v>
      </c>
      <c r="B390" s="20">
        <f>U6</f>
      </c>
      <c r="C390" s="1" t="s">
        <v>32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x14ac:dyDescent="0.25" r="391" customHeight="1" ht="17.25">
      <c r="A391" s="19">
        <v>390</v>
      </c>
      <c r="B391" s="20">
        <f>U7</f>
      </c>
      <c r="C391" s="1" t="s">
        <v>32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x14ac:dyDescent="0.25" r="392" customHeight="1" ht="17.25">
      <c r="A392" s="19">
        <v>391</v>
      </c>
      <c r="B392" s="20">
        <f>U8</f>
      </c>
      <c r="C392" s="1" t="s">
        <v>32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x14ac:dyDescent="0.25" r="393" customHeight="1" ht="17.25">
      <c r="A393" s="19">
        <v>392</v>
      </c>
      <c r="B393" s="20">
        <f>U9</f>
      </c>
      <c r="C393" s="1" t="s">
        <v>32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x14ac:dyDescent="0.25" r="394" customHeight="1" ht="17.25">
      <c r="A394" s="19">
        <v>393</v>
      </c>
      <c r="B394" s="20">
        <f>U10</f>
      </c>
      <c r="C394" s="1" t="s">
        <v>32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x14ac:dyDescent="0.25" r="395" customHeight="1" ht="17.25">
      <c r="A395" s="19">
        <v>394</v>
      </c>
      <c r="B395" s="20">
        <f>U11</f>
      </c>
      <c r="C395" s="1" t="s">
        <v>32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x14ac:dyDescent="0.25" r="396" customHeight="1" ht="17.25">
      <c r="A396" s="19">
        <v>395</v>
      </c>
      <c r="B396" s="20">
        <f>U12</f>
      </c>
      <c r="C396" s="1" t="s">
        <v>32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x14ac:dyDescent="0.25" r="397" customHeight="1" ht="17.25">
      <c r="A397" s="19">
        <v>396</v>
      </c>
      <c r="B397" s="20">
        <f>U13</f>
      </c>
      <c r="C397" s="1" t="s">
        <v>32</v>
      </c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x14ac:dyDescent="0.25" r="398" customHeight="1" ht="17.25">
      <c r="A398" s="19">
        <v>397</v>
      </c>
      <c r="B398" s="20">
        <f>U14</f>
      </c>
      <c r="C398" s="1" t="s">
        <v>32</v>
      </c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x14ac:dyDescent="0.25" r="399" customHeight="1" ht="17.25">
      <c r="A399" s="19">
        <v>398</v>
      </c>
      <c r="B399" s="20">
        <f>U15</f>
      </c>
      <c r="C399" s="1" t="s">
        <v>32</v>
      </c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x14ac:dyDescent="0.25" r="400" customHeight="1" ht="17.25">
      <c r="A400" s="19">
        <v>399</v>
      </c>
      <c r="B400" s="20">
        <f>U16</f>
      </c>
      <c r="C400" s="1" t="s">
        <v>32</v>
      </c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x14ac:dyDescent="0.25" r="401" customHeight="1" ht="17.25">
      <c r="A401" s="19">
        <v>400</v>
      </c>
      <c r="B401" s="20">
        <f>U17</f>
      </c>
      <c r="C401" s="1" t="s">
        <v>32</v>
      </c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x14ac:dyDescent="0.25" r="402" customHeight="1" ht="17.25">
      <c r="A402" s="19">
        <v>401</v>
      </c>
      <c r="B402" s="20">
        <f>U18</f>
      </c>
      <c r="C402" s="1" t="s">
        <v>32</v>
      </c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x14ac:dyDescent="0.25" r="403" customHeight="1" ht="17.25">
      <c r="A403" s="19">
        <v>402</v>
      </c>
      <c r="B403" s="20">
        <f>U19</f>
      </c>
      <c r="C403" s="1" t="s">
        <v>32</v>
      </c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x14ac:dyDescent="0.25" r="404" customHeight="1" ht="17.25">
      <c r="A404" s="19">
        <v>403</v>
      </c>
      <c r="B404" s="20">
        <f>U20</f>
      </c>
      <c r="C404" s="1" t="s">
        <v>32</v>
      </c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x14ac:dyDescent="0.25" r="405" customHeight="1" ht="17.25">
      <c r="A405" s="19">
        <v>404</v>
      </c>
      <c r="B405" s="20">
        <f>U21</f>
      </c>
      <c r="C405" s="1" t="s">
        <v>32</v>
      </c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x14ac:dyDescent="0.25" r="406" customHeight="1" ht="17.25">
      <c r="A406" s="19">
        <v>405</v>
      </c>
      <c r="B406" s="20">
        <f>U22</f>
      </c>
      <c r="C406" s="1" t="s">
        <v>32</v>
      </c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x14ac:dyDescent="0.25" r="407" customHeight="1" ht="17.25">
      <c r="A407" s="19">
        <v>406</v>
      </c>
      <c r="B407" s="20">
        <f>U23</f>
      </c>
      <c r="C407" s="1" t="s">
        <v>32</v>
      </c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x14ac:dyDescent="0.25" r="408" customHeight="1" ht="17.25">
      <c r="A408" s="19">
        <v>407</v>
      </c>
      <c r="B408" s="20">
        <f>U24</f>
      </c>
      <c r="C408" s="1" t="s">
        <v>32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x14ac:dyDescent="0.25" r="409" customHeight="1" ht="17.25">
      <c r="A409" s="19">
        <v>408</v>
      </c>
      <c r="B409" s="20">
        <f>U25</f>
      </c>
      <c r="C409" s="1" t="s">
        <v>32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x14ac:dyDescent="0.25" r="410" customHeight="1" ht="17.25">
      <c r="A410" s="19">
        <v>409</v>
      </c>
      <c r="B410" s="20">
        <f>V2</f>
      </c>
      <c r="C410" s="1" t="s">
        <v>33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x14ac:dyDescent="0.25" r="411" customHeight="1" ht="17.25">
      <c r="A411" s="19">
        <v>410</v>
      </c>
      <c r="B411" s="20">
        <f>V3</f>
      </c>
      <c r="C411" s="1" t="s">
        <v>33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x14ac:dyDescent="0.25" r="412" customHeight="1" ht="17.25">
      <c r="A412" s="19">
        <v>411</v>
      </c>
      <c r="B412" s="20">
        <f>V4</f>
      </c>
      <c r="C412" s="1" t="s">
        <v>33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x14ac:dyDescent="0.25" r="413" customHeight="1" ht="17.25">
      <c r="A413" s="19">
        <v>412</v>
      </c>
      <c r="B413" s="20">
        <f>V5</f>
      </c>
      <c r="C413" s="1" t="s">
        <v>33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x14ac:dyDescent="0.25" r="414" customHeight="1" ht="17.25">
      <c r="A414" s="19">
        <v>413</v>
      </c>
      <c r="B414" s="20">
        <f>V6</f>
      </c>
      <c r="C414" s="1" t="s">
        <v>33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x14ac:dyDescent="0.25" r="415" customHeight="1" ht="17.25">
      <c r="A415" s="19">
        <v>414</v>
      </c>
      <c r="B415" s="20">
        <f>V7</f>
      </c>
      <c r="C415" s="1" t="s">
        <v>33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x14ac:dyDescent="0.25" r="416" customHeight="1" ht="17.25">
      <c r="A416" s="19">
        <v>415</v>
      </c>
      <c r="B416" s="20">
        <f>V8</f>
      </c>
      <c r="C416" s="1" t="s">
        <v>33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x14ac:dyDescent="0.25" r="417" customHeight="1" ht="17.25">
      <c r="A417" s="19">
        <v>416</v>
      </c>
      <c r="B417" s="20">
        <f>V9</f>
      </c>
      <c r="C417" s="1" t="s">
        <v>33</v>
      </c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x14ac:dyDescent="0.25" r="418" customHeight="1" ht="17.25">
      <c r="A418" s="19">
        <v>417</v>
      </c>
      <c r="B418" s="20">
        <f>V10</f>
      </c>
      <c r="C418" s="1" t="s">
        <v>33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x14ac:dyDescent="0.25" r="419" customHeight="1" ht="17.25">
      <c r="A419" s="19">
        <v>418</v>
      </c>
      <c r="B419" s="20">
        <f>V11</f>
      </c>
      <c r="C419" s="1" t="s">
        <v>33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x14ac:dyDescent="0.25" r="420" customHeight="1" ht="17.25">
      <c r="A420" s="19">
        <v>419</v>
      </c>
      <c r="B420" s="20">
        <f>V12</f>
      </c>
      <c r="C420" s="1" t="s">
        <v>33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x14ac:dyDescent="0.25" r="421" customHeight="1" ht="17.25">
      <c r="A421" s="19">
        <v>420</v>
      </c>
      <c r="B421" s="20">
        <f>V13</f>
      </c>
      <c r="C421" s="1" t="s">
        <v>33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x14ac:dyDescent="0.25" r="422" customHeight="1" ht="17.25">
      <c r="A422" s="19">
        <v>421</v>
      </c>
      <c r="B422" s="20">
        <f>V14</f>
      </c>
      <c r="C422" s="1" t="s">
        <v>33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x14ac:dyDescent="0.25" r="423" customHeight="1" ht="17.25">
      <c r="A423" s="19">
        <v>422</v>
      </c>
      <c r="B423" s="20">
        <f>V15</f>
      </c>
      <c r="C423" s="1" t="s">
        <v>33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x14ac:dyDescent="0.25" r="424" customHeight="1" ht="17.25">
      <c r="A424" s="19">
        <v>423</v>
      </c>
      <c r="B424" s="20">
        <f>V16</f>
      </c>
      <c r="C424" s="1" t="s">
        <v>33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x14ac:dyDescent="0.25" r="425" customHeight="1" ht="17.25">
      <c r="A425" s="19">
        <v>424</v>
      </c>
      <c r="B425" s="20">
        <f>V17</f>
      </c>
      <c r="C425" s="1" t="s">
        <v>33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x14ac:dyDescent="0.25" r="426" customHeight="1" ht="17.25">
      <c r="A426" s="19">
        <v>425</v>
      </c>
      <c r="B426" s="20">
        <f>V18</f>
      </c>
      <c r="C426" s="1" t="s">
        <v>33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x14ac:dyDescent="0.25" r="427" customHeight="1" ht="17.25">
      <c r="A427" s="19">
        <v>426</v>
      </c>
      <c r="B427" s="20">
        <f>V19</f>
      </c>
      <c r="C427" s="1" t="s">
        <v>33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x14ac:dyDescent="0.25" r="428" customHeight="1" ht="17.25">
      <c r="A428" s="19">
        <v>427</v>
      </c>
      <c r="B428" s="20">
        <f>V20</f>
      </c>
      <c r="C428" s="1" t="s">
        <v>33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x14ac:dyDescent="0.25" r="429" customHeight="1" ht="17.25">
      <c r="A429" s="19">
        <v>428</v>
      </c>
      <c r="B429" s="20">
        <f>V21</f>
      </c>
      <c r="C429" s="1" t="s">
        <v>33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x14ac:dyDescent="0.25" r="430" customHeight="1" ht="17.25">
      <c r="A430" s="19">
        <v>429</v>
      </c>
      <c r="B430" s="20">
        <f>V22</f>
      </c>
      <c r="C430" s="1" t="s">
        <v>33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x14ac:dyDescent="0.25" r="431" customHeight="1" ht="17.25">
      <c r="A431" s="19">
        <v>430</v>
      </c>
      <c r="B431" s="20">
        <f>V23</f>
      </c>
      <c r="C431" s="1" t="s">
        <v>33</v>
      </c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x14ac:dyDescent="0.25" r="432" customHeight="1" ht="17.25">
      <c r="A432" s="19">
        <v>431</v>
      </c>
      <c r="B432" s="20">
        <f>V24</f>
      </c>
      <c r="C432" s="1" t="s">
        <v>33</v>
      </c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x14ac:dyDescent="0.25" r="433" customHeight="1" ht="17.25">
      <c r="A433" s="19">
        <v>432</v>
      </c>
      <c r="B433" s="20">
        <f>V25</f>
      </c>
      <c r="C433" s="1" t="s">
        <v>33</v>
      </c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x14ac:dyDescent="0.25" r="434" customHeight="1" ht="17.25">
      <c r="A434" s="19">
        <v>433</v>
      </c>
      <c r="B434" s="20">
        <f>W2</f>
      </c>
      <c r="C434" s="1" t="s">
        <v>34</v>
      </c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x14ac:dyDescent="0.25" r="435" customHeight="1" ht="17.25">
      <c r="A435" s="19">
        <v>434</v>
      </c>
      <c r="B435" s="20">
        <f>W3</f>
      </c>
      <c r="C435" s="1" t="s">
        <v>34</v>
      </c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x14ac:dyDescent="0.25" r="436" customHeight="1" ht="17.25">
      <c r="A436" s="19">
        <v>435</v>
      </c>
      <c r="B436" s="20">
        <f>W4</f>
      </c>
      <c r="C436" s="1" t="s">
        <v>34</v>
      </c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x14ac:dyDescent="0.25" r="437" customHeight="1" ht="17.25">
      <c r="A437" s="19">
        <v>436</v>
      </c>
      <c r="B437" s="20">
        <f>W5</f>
      </c>
      <c r="C437" s="1" t="s">
        <v>34</v>
      </c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x14ac:dyDescent="0.25" r="438" customHeight="1" ht="17.25">
      <c r="A438" s="19">
        <v>437</v>
      </c>
      <c r="B438" s="20">
        <f>W6</f>
      </c>
      <c r="C438" s="1" t="s">
        <v>34</v>
      </c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x14ac:dyDescent="0.25" r="439" customHeight="1" ht="17.25">
      <c r="A439" s="19">
        <v>438</v>
      </c>
      <c r="B439" s="20">
        <f>W7</f>
      </c>
      <c r="C439" s="1" t="s">
        <v>34</v>
      </c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x14ac:dyDescent="0.25" r="440" customHeight="1" ht="17.25">
      <c r="A440" s="19">
        <v>439</v>
      </c>
      <c r="B440" s="20">
        <f>W8</f>
      </c>
      <c r="C440" s="1" t="s">
        <v>34</v>
      </c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x14ac:dyDescent="0.25" r="441" customHeight="1" ht="17.25">
      <c r="A441" s="19">
        <v>440</v>
      </c>
      <c r="B441" s="20">
        <f>W9</f>
      </c>
      <c r="C441" s="1" t="s">
        <v>34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x14ac:dyDescent="0.25" r="442" customHeight="1" ht="17.25">
      <c r="A442" s="19">
        <v>441</v>
      </c>
      <c r="B442" s="20">
        <f>W10</f>
      </c>
      <c r="C442" s="1" t="s">
        <v>34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x14ac:dyDescent="0.25" r="443" customHeight="1" ht="17.25">
      <c r="A443" s="19">
        <v>442</v>
      </c>
      <c r="B443" s="20">
        <f>W11</f>
      </c>
      <c r="C443" s="1" t="s">
        <v>34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x14ac:dyDescent="0.25" r="444" customHeight="1" ht="17.25">
      <c r="A444" s="19">
        <v>443</v>
      </c>
      <c r="B444" s="20">
        <f>W12</f>
      </c>
      <c r="C444" s="1" t="s">
        <v>34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x14ac:dyDescent="0.25" r="445" customHeight="1" ht="17.25">
      <c r="A445" s="19">
        <v>444</v>
      </c>
      <c r="B445" s="20">
        <f>W13</f>
      </c>
      <c r="C445" s="1" t="s">
        <v>34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x14ac:dyDescent="0.25" r="446" customHeight="1" ht="17.25">
      <c r="A446" s="19">
        <v>445</v>
      </c>
      <c r="B446" s="20">
        <f>W14</f>
      </c>
      <c r="C446" s="1" t="s">
        <v>34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x14ac:dyDescent="0.25" r="447" customHeight="1" ht="17.25">
      <c r="A447" s="19">
        <v>446</v>
      </c>
      <c r="B447" s="20">
        <f>W15</f>
      </c>
      <c r="C447" s="1" t="s">
        <v>34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x14ac:dyDescent="0.25" r="448" customHeight="1" ht="17.25">
      <c r="A448" s="19">
        <v>447</v>
      </c>
      <c r="B448" s="20">
        <f>W16</f>
      </c>
      <c r="C448" s="1" t="s">
        <v>34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x14ac:dyDescent="0.25" r="449" customHeight="1" ht="17.25">
      <c r="A449" s="19">
        <v>448</v>
      </c>
      <c r="B449" s="20">
        <f>W17</f>
      </c>
      <c r="C449" s="1" t="s">
        <v>34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x14ac:dyDescent="0.25" r="450" customHeight="1" ht="17.25">
      <c r="A450" s="19">
        <v>449</v>
      </c>
      <c r="B450" s="20">
        <f>W18</f>
      </c>
      <c r="C450" s="1" t="s">
        <v>34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x14ac:dyDescent="0.25" r="451" customHeight="1" ht="17.25">
      <c r="A451" s="19">
        <v>450</v>
      </c>
      <c r="B451" s="20">
        <f>W19</f>
      </c>
      <c r="C451" s="1" t="s">
        <v>34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x14ac:dyDescent="0.25" r="452" customHeight="1" ht="17.25">
      <c r="A452" s="19">
        <v>451</v>
      </c>
      <c r="B452" s="20">
        <f>W20</f>
      </c>
      <c r="C452" s="1" t="s">
        <v>34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x14ac:dyDescent="0.25" r="453" customHeight="1" ht="17.25">
      <c r="A453" s="19">
        <v>452</v>
      </c>
      <c r="B453" s="20">
        <f>W21</f>
      </c>
      <c r="C453" s="1" t="s">
        <v>34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x14ac:dyDescent="0.25" r="454" customHeight="1" ht="17.25">
      <c r="A454" s="19">
        <v>453</v>
      </c>
      <c r="B454" s="20">
        <f>W22</f>
      </c>
      <c r="C454" s="1" t="s">
        <v>34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x14ac:dyDescent="0.25" r="455" customHeight="1" ht="17.25">
      <c r="A455" s="19">
        <v>454</v>
      </c>
      <c r="B455" s="20">
        <f>W23</f>
      </c>
      <c r="C455" s="1" t="s">
        <v>34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x14ac:dyDescent="0.25" r="456" customHeight="1" ht="17.25">
      <c r="A456" s="19">
        <v>455</v>
      </c>
      <c r="B456" s="20">
        <f>W24</f>
      </c>
      <c r="C456" s="1" t="s">
        <v>34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x14ac:dyDescent="0.25" r="457" customHeight="1" ht="17.25">
      <c r="A457" s="19">
        <v>456</v>
      </c>
      <c r="B457" s="20">
        <f>W25</f>
      </c>
      <c r="C457" s="1" t="s">
        <v>34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x14ac:dyDescent="0.25" r="458" customHeight="1" ht="17.25">
      <c r="A458" s="19">
        <v>457</v>
      </c>
      <c r="B458" s="20">
        <f>X2</f>
      </c>
      <c r="C458" s="1" t="s">
        <v>35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x14ac:dyDescent="0.25" r="459" customHeight="1" ht="17.25">
      <c r="A459" s="19">
        <v>458</v>
      </c>
      <c r="B459" s="20">
        <f>X3</f>
      </c>
      <c r="C459" s="1" t="s">
        <v>35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x14ac:dyDescent="0.25" r="460" customHeight="1" ht="17.25">
      <c r="A460" s="19">
        <v>459</v>
      </c>
      <c r="B460" s="20">
        <f>X4</f>
      </c>
      <c r="C460" s="1" t="s">
        <v>35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x14ac:dyDescent="0.25" r="461" customHeight="1" ht="17.25">
      <c r="A461" s="19">
        <v>460</v>
      </c>
      <c r="B461" s="20">
        <f>X5</f>
      </c>
      <c r="C461" s="1" t="s">
        <v>35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x14ac:dyDescent="0.25" r="462" customHeight="1" ht="17.25">
      <c r="A462" s="19">
        <v>461</v>
      </c>
      <c r="B462" s="20">
        <f>X6</f>
      </c>
      <c r="C462" s="1" t="s">
        <v>35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x14ac:dyDescent="0.25" r="463" customHeight="1" ht="17.25">
      <c r="A463" s="19">
        <v>462</v>
      </c>
      <c r="B463" s="20">
        <f>X7</f>
      </c>
      <c r="C463" s="1" t="s">
        <v>35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x14ac:dyDescent="0.25" r="464" customHeight="1" ht="17.25">
      <c r="A464" s="19">
        <v>463</v>
      </c>
      <c r="B464" s="20">
        <f>X8</f>
      </c>
      <c r="C464" s="1" t="s">
        <v>35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x14ac:dyDescent="0.25" r="465" customHeight="1" ht="17.25">
      <c r="A465" s="19">
        <v>464</v>
      </c>
      <c r="B465" s="20">
        <f>X9</f>
      </c>
      <c r="C465" s="1" t="s">
        <v>35</v>
      </c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x14ac:dyDescent="0.25" r="466" customHeight="1" ht="17.25">
      <c r="A466" s="19">
        <v>465</v>
      </c>
      <c r="B466" s="20">
        <f>X10</f>
      </c>
      <c r="C466" s="1" t="s">
        <v>35</v>
      </c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x14ac:dyDescent="0.25" r="467" customHeight="1" ht="17.25">
      <c r="A467" s="19">
        <v>466</v>
      </c>
      <c r="B467" s="20">
        <f>X11</f>
      </c>
      <c r="C467" s="1" t="s">
        <v>35</v>
      </c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x14ac:dyDescent="0.25" r="468" customHeight="1" ht="17.25">
      <c r="A468" s="19">
        <v>467</v>
      </c>
      <c r="B468" s="20">
        <f>X12</f>
      </c>
      <c r="C468" s="1" t="s">
        <v>35</v>
      </c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x14ac:dyDescent="0.25" r="469" customHeight="1" ht="17.25">
      <c r="A469" s="19">
        <v>468</v>
      </c>
      <c r="B469" s="20">
        <f>X13</f>
      </c>
      <c r="C469" s="1" t="s">
        <v>35</v>
      </c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x14ac:dyDescent="0.25" r="470" customHeight="1" ht="17.25">
      <c r="A470" s="19">
        <v>469</v>
      </c>
      <c r="B470" s="20">
        <f>X14</f>
      </c>
      <c r="C470" s="1" t="s">
        <v>35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x14ac:dyDescent="0.25" r="471" customHeight="1" ht="17.25">
      <c r="A471" s="19">
        <v>470</v>
      </c>
      <c r="B471" s="20">
        <f>X15</f>
      </c>
      <c r="C471" s="1" t="s">
        <v>35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x14ac:dyDescent="0.25" r="472" customHeight="1" ht="17.25">
      <c r="A472" s="19">
        <v>471</v>
      </c>
      <c r="B472" s="20">
        <f>X16</f>
      </c>
      <c r="C472" s="1" t="s">
        <v>35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x14ac:dyDescent="0.25" r="473" customHeight="1" ht="17.25">
      <c r="A473" s="19">
        <v>472</v>
      </c>
      <c r="B473" s="20">
        <f>X17</f>
      </c>
      <c r="C473" s="1" t="s">
        <v>35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x14ac:dyDescent="0.25" r="474" customHeight="1" ht="17.25">
      <c r="A474" s="19">
        <v>473</v>
      </c>
      <c r="B474" s="20">
        <f>X18</f>
      </c>
      <c r="C474" s="1" t="s">
        <v>35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x14ac:dyDescent="0.25" r="475" customHeight="1" ht="17.25">
      <c r="A475" s="19">
        <v>474</v>
      </c>
      <c r="B475" s="20">
        <f>X19</f>
      </c>
      <c r="C475" s="1" t="s">
        <v>35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x14ac:dyDescent="0.25" r="476" customHeight="1" ht="17.25">
      <c r="A476" s="19">
        <v>475</v>
      </c>
      <c r="B476" s="20">
        <f>X20</f>
      </c>
      <c r="C476" s="1" t="s">
        <v>35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x14ac:dyDescent="0.25" r="477" customHeight="1" ht="17.25">
      <c r="A477" s="19">
        <v>476</v>
      </c>
      <c r="B477" s="20">
        <f>X21</f>
      </c>
      <c r="C477" s="1" t="s">
        <v>35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x14ac:dyDescent="0.25" r="478" customHeight="1" ht="17.25">
      <c r="A478" s="19">
        <v>477</v>
      </c>
      <c r="B478" s="20">
        <f>X22</f>
      </c>
      <c r="C478" s="1" t="s">
        <v>35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x14ac:dyDescent="0.25" r="479" customHeight="1" ht="17.25">
      <c r="A479" s="19">
        <v>478</v>
      </c>
      <c r="B479" s="20">
        <f>X23</f>
      </c>
      <c r="C479" s="1" t="s">
        <v>35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x14ac:dyDescent="0.25" r="480" customHeight="1" ht="17.25">
      <c r="A480" s="19">
        <v>479</v>
      </c>
      <c r="B480" s="20">
        <f>X24</f>
      </c>
      <c r="C480" s="1" t="s">
        <v>35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x14ac:dyDescent="0.25" r="481" customHeight="1" ht="17.25">
      <c r="A481" s="19">
        <v>480</v>
      </c>
      <c r="B481" s="20">
        <f>X25</f>
      </c>
      <c r="C481" s="1" t="s">
        <v>35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x14ac:dyDescent="0.25" r="482" customHeight="1" ht="17.25">
      <c r="A482" s="19">
        <v>481</v>
      </c>
      <c r="B482" s="20">
        <f>Y2</f>
      </c>
      <c r="C482" s="1" t="s">
        <v>36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x14ac:dyDescent="0.25" r="483" customHeight="1" ht="17.25">
      <c r="A483" s="19">
        <v>482</v>
      </c>
      <c r="B483" s="20">
        <f>Y3</f>
      </c>
      <c r="C483" s="1" t="s">
        <v>36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x14ac:dyDescent="0.25" r="484" customHeight="1" ht="17.25">
      <c r="A484" s="19">
        <v>483</v>
      </c>
      <c r="B484" s="20">
        <f>Y4</f>
      </c>
      <c r="C484" s="1" t="s">
        <v>36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x14ac:dyDescent="0.25" r="485" customHeight="1" ht="17.25">
      <c r="A485" s="19">
        <v>484</v>
      </c>
      <c r="B485" s="20">
        <f>Y5</f>
      </c>
      <c r="C485" s="1" t="s">
        <v>36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x14ac:dyDescent="0.25" r="486" customHeight="1" ht="17.25">
      <c r="A486" s="19">
        <v>485</v>
      </c>
      <c r="B486" s="20">
        <f>Y6</f>
      </c>
      <c r="C486" s="1" t="s">
        <v>36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x14ac:dyDescent="0.25" r="487" customHeight="1" ht="17.25">
      <c r="A487" s="19">
        <v>486</v>
      </c>
      <c r="B487" s="20">
        <f>Y7</f>
      </c>
      <c r="C487" s="1" t="s">
        <v>36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x14ac:dyDescent="0.25" r="488" customHeight="1" ht="17.25">
      <c r="A488" s="19">
        <v>487</v>
      </c>
      <c r="B488" s="20">
        <f>Y8</f>
      </c>
      <c r="C488" s="1" t="s">
        <v>36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x14ac:dyDescent="0.25" r="489" customHeight="1" ht="17.25">
      <c r="A489" s="19">
        <v>488</v>
      </c>
      <c r="B489" s="20">
        <f>Y9</f>
      </c>
      <c r="C489" s="1" t="s">
        <v>36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x14ac:dyDescent="0.25" r="490" customHeight="1" ht="17.25">
      <c r="A490" s="19">
        <v>489</v>
      </c>
      <c r="B490" s="20">
        <f>Y10</f>
      </c>
      <c r="C490" s="1" t="s">
        <v>36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x14ac:dyDescent="0.25" r="491" customHeight="1" ht="17.25">
      <c r="A491" s="19">
        <v>490</v>
      </c>
      <c r="B491" s="20">
        <f>Y11</f>
      </c>
      <c r="C491" s="1" t="s">
        <v>36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x14ac:dyDescent="0.25" r="492" customHeight="1" ht="17.25">
      <c r="A492" s="19">
        <v>491</v>
      </c>
      <c r="B492" s="20">
        <f>Y12</f>
      </c>
      <c r="C492" s="1" t="s">
        <v>36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x14ac:dyDescent="0.25" r="493" customHeight="1" ht="17.25">
      <c r="A493" s="19">
        <v>492</v>
      </c>
      <c r="B493" s="20">
        <f>Y13</f>
      </c>
      <c r="C493" s="1" t="s">
        <v>36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x14ac:dyDescent="0.25" r="494" customHeight="1" ht="17.25">
      <c r="A494" s="19">
        <v>493</v>
      </c>
      <c r="B494" s="20">
        <f>Y14</f>
      </c>
      <c r="C494" s="1" t="s">
        <v>36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x14ac:dyDescent="0.25" r="495" customHeight="1" ht="17.25">
      <c r="A495" s="19">
        <v>494</v>
      </c>
      <c r="B495" s="20">
        <f>Y15</f>
      </c>
      <c r="C495" s="1" t="s">
        <v>36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x14ac:dyDescent="0.25" r="496" customHeight="1" ht="17.25">
      <c r="A496" s="19">
        <v>495</v>
      </c>
      <c r="B496" s="20">
        <f>Y16</f>
      </c>
      <c r="C496" s="1" t="s">
        <v>36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x14ac:dyDescent="0.25" r="497" customHeight="1" ht="17.25">
      <c r="A497" s="19">
        <v>496</v>
      </c>
      <c r="B497" s="20">
        <f>Y17</f>
      </c>
      <c r="C497" s="1" t="s">
        <v>36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x14ac:dyDescent="0.25" r="498" customHeight="1" ht="17.25">
      <c r="A498" s="19">
        <v>497</v>
      </c>
      <c r="B498" s="20">
        <f>Y18</f>
      </c>
      <c r="C498" s="1" t="s">
        <v>36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x14ac:dyDescent="0.25" r="499" customHeight="1" ht="17.25">
      <c r="A499" s="19">
        <v>498</v>
      </c>
      <c r="B499" s="20">
        <f>Y19</f>
      </c>
      <c r="C499" s="1" t="s">
        <v>36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x14ac:dyDescent="0.25" r="500" customHeight="1" ht="17.25">
      <c r="A500" s="19">
        <v>499</v>
      </c>
      <c r="B500" s="20">
        <f>Y20</f>
      </c>
      <c r="C500" s="1" t="s">
        <v>36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x14ac:dyDescent="0.25" r="501" customHeight="1" ht="17.25">
      <c r="A501" s="19">
        <v>500</v>
      </c>
      <c r="B501" s="20">
        <f>Y21</f>
      </c>
      <c r="C501" s="1" t="s">
        <v>36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x14ac:dyDescent="0.25" r="502" customHeight="1" ht="17.25">
      <c r="A502" s="19">
        <v>501</v>
      </c>
      <c r="B502" s="20">
        <f>Y22</f>
      </c>
      <c r="C502" s="1" t="s">
        <v>36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x14ac:dyDescent="0.25" r="503" customHeight="1" ht="17.25">
      <c r="A503" s="19">
        <v>502</v>
      </c>
      <c r="B503" s="20">
        <f>Y23</f>
      </c>
      <c r="C503" s="1" t="s">
        <v>36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x14ac:dyDescent="0.25" r="504" customHeight="1" ht="17.25">
      <c r="A504" s="19">
        <v>503</v>
      </c>
      <c r="B504" s="20">
        <f>Y24</f>
      </c>
      <c r="C504" s="1" t="s">
        <v>36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x14ac:dyDescent="0.25" r="505" customHeight="1" ht="17.25">
      <c r="A505" s="19">
        <v>504</v>
      </c>
      <c r="B505" s="20">
        <f>Y25</f>
      </c>
      <c r="C505" s="1" t="s">
        <v>36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x14ac:dyDescent="0.25" r="506" customHeight="1" ht="17.25">
      <c r="A506" s="19">
        <v>505</v>
      </c>
      <c r="B506" s="20">
        <f>Z2</f>
      </c>
      <c r="C506" s="1" t="s">
        <v>37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x14ac:dyDescent="0.25" r="507" customHeight="1" ht="17.25">
      <c r="A507" s="19">
        <v>506</v>
      </c>
      <c r="B507" s="20">
        <f>Z3</f>
      </c>
      <c r="C507" s="1" t="s">
        <v>37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x14ac:dyDescent="0.25" r="508" customHeight="1" ht="17.25">
      <c r="A508" s="19">
        <v>507</v>
      </c>
      <c r="B508" s="20">
        <f>Z4</f>
      </c>
      <c r="C508" s="1" t="s">
        <v>37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x14ac:dyDescent="0.25" r="509" customHeight="1" ht="17.25">
      <c r="A509" s="19">
        <v>508</v>
      </c>
      <c r="B509" s="20">
        <f>Z5</f>
      </c>
      <c r="C509" s="1" t="s">
        <v>37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x14ac:dyDescent="0.25" r="510" customHeight="1" ht="17.25">
      <c r="A510" s="19">
        <v>509</v>
      </c>
      <c r="B510" s="20">
        <f>Z6</f>
      </c>
      <c r="C510" s="1" t="s">
        <v>37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x14ac:dyDescent="0.25" r="511" customHeight="1" ht="17.25">
      <c r="A511" s="19">
        <v>510</v>
      </c>
      <c r="B511" s="20">
        <f>Z7</f>
      </c>
      <c r="C511" s="1" t="s">
        <v>37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x14ac:dyDescent="0.25" r="512" customHeight="1" ht="17.25">
      <c r="A512" s="19">
        <v>511</v>
      </c>
      <c r="B512" s="20">
        <f>Z8</f>
      </c>
      <c r="C512" s="1" t="s">
        <v>37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x14ac:dyDescent="0.25" r="513" customHeight="1" ht="17.25">
      <c r="A513" s="19">
        <v>512</v>
      </c>
      <c r="B513" s="20">
        <f>Z9</f>
      </c>
      <c r="C513" s="1" t="s">
        <v>37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x14ac:dyDescent="0.25" r="514" customHeight="1" ht="17.25">
      <c r="A514" s="19">
        <v>513</v>
      </c>
      <c r="B514" s="20">
        <f>Z10</f>
      </c>
      <c r="C514" s="1" t="s">
        <v>37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x14ac:dyDescent="0.25" r="515" customHeight="1" ht="17.25">
      <c r="A515" s="19">
        <v>514</v>
      </c>
      <c r="B515" s="20">
        <f>Z11</f>
      </c>
      <c r="C515" s="1" t="s">
        <v>37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x14ac:dyDescent="0.25" r="516" customHeight="1" ht="17.25">
      <c r="A516" s="19">
        <v>515</v>
      </c>
      <c r="B516" s="20">
        <f>Z12</f>
      </c>
      <c r="C516" s="1" t="s">
        <v>37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x14ac:dyDescent="0.25" r="517" customHeight="1" ht="17.25">
      <c r="A517" s="19">
        <v>516</v>
      </c>
      <c r="B517" s="20">
        <f>Z13</f>
      </c>
      <c r="C517" s="1" t="s">
        <v>37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x14ac:dyDescent="0.25" r="518" customHeight="1" ht="17.25">
      <c r="A518" s="19">
        <v>517</v>
      </c>
      <c r="B518" s="20">
        <f>Z14</f>
      </c>
      <c r="C518" s="1" t="s">
        <v>37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x14ac:dyDescent="0.25" r="519" customHeight="1" ht="17.25">
      <c r="A519" s="19">
        <v>518</v>
      </c>
      <c r="B519" s="20">
        <f>Z15</f>
      </c>
      <c r="C519" s="1" t="s">
        <v>37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x14ac:dyDescent="0.25" r="520" customHeight="1" ht="17.25">
      <c r="A520" s="19">
        <v>519</v>
      </c>
      <c r="B520" s="20">
        <f>Z16</f>
      </c>
      <c r="C520" s="1" t="s">
        <v>37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x14ac:dyDescent="0.25" r="521" customHeight="1" ht="17.25">
      <c r="A521" s="19">
        <v>520</v>
      </c>
      <c r="B521" s="20">
        <f>Z17</f>
      </c>
      <c r="C521" s="1" t="s">
        <v>37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x14ac:dyDescent="0.25" r="522" customHeight="1" ht="17.25">
      <c r="A522" s="19">
        <v>521</v>
      </c>
      <c r="B522" s="20">
        <f>Z18</f>
      </c>
      <c r="C522" s="1" t="s">
        <v>37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x14ac:dyDescent="0.25" r="523" customHeight="1" ht="17.25">
      <c r="A523" s="19">
        <v>522</v>
      </c>
      <c r="B523" s="20">
        <f>Z19</f>
      </c>
      <c r="C523" s="1" t="s">
        <v>37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x14ac:dyDescent="0.25" r="524" customHeight="1" ht="17.25">
      <c r="A524" s="19">
        <v>523</v>
      </c>
      <c r="B524" s="20">
        <f>Z20</f>
      </c>
      <c r="C524" s="1" t="s">
        <v>37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x14ac:dyDescent="0.25" r="525" customHeight="1" ht="17.25">
      <c r="A525" s="19">
        <v>524</v>
      </c>
      <c r="B525" s="20">
        <f>Z21</f>
      </c>
      <c r="C525" s="1" t="s">
        <v>37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x14ac:dyDescent="0.25" r="526" customHeight="1" ht="17.25">
      <c r="A526" s="19">
        <v>525</v>
      </c>
      <c r="B526" s="20">
        <f>Z22</f>
      </c>
      <c r="C526" s="1" t="s">
        <v>37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x14ac:dyDescent="0.25" r="527" customHeight="1" ht="17.25">
      <c r="A527" s="19">
        <v>526</v>
      </c>
      <c r="B527" s="20">
        <f>Z23</f>
      </c>
      <c r="C527" s="1" t="s">
        <v>37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x14ac:dyDescent="0.25" r="528" customHeight="1" ht="17.25">
      <c r="A528" s="19">
        <v>527</v>
      </c>
      <c r="B528" s="20">
        <f>Z24</f>
      </c>
      <c r="C528" s="1" t="s">
        <v>37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x14ac:dyDescent="0.25" r="529" customHeight="1" ht="17.25">
      <c r="A529" s="19">
        <v>528</v>
      </c>
      <c r="B529" s="20">
        <f>Z25</f>
      </c>
      <c r="C529" s="1" t="s">
        <v>37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x14ac:dyDescent="0.25" r="530" customHeight="1" ht="17.25">
      <c r="A530" s="19">
        <v>529</v>
      </c>
      <c r="B530" s="20">
        <f>AA2</f>
      </c>
      <c r="C530" s="1" t="s">
        <v>38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x14ac:dyDescent="0.25" r="531" customHeight="1" ht="17.25">
      <c r="A531" s="19">
        <v>530</v>
      </c>
      <c r="B531" s="20">
        <f>AA3</f>
      </c>
      <c r="C531" s="1" t="s">
        <v>38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x14ac:dyDescent="0.25" r="532" customHeight="1" ht="17.25">
      <c r="A532" s="19">
        <v>531</v>
      </c>
      <c r="B532" s="20">
        <f>AA4</f>
      </c>
      <c r="C532" s="1" t="s">
        <v>38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x14ac:dyDescent="0.25" r="533" customHeight="1" ht="17.25">
      <c r="A533" s="19">
        <v>532</v>
      </c>
      <c r="B533" s="20">
        <f>AA5</f>
      </c>
      <c r="C533" s="1" t="s">
        <v>38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x14ac:dyDescent="0.25" r="534" customHeight="1" ht="17.25">
      <c r="A534" s="19">
        <v>533</v>
      </c>
      <c r="B534" s="20">
        <f>AA6</f>
      </c>
      <c r="C534" s="1" t="s">
        <v>38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x14ac:dyDescent="0.25" r="535" customHeight="1" ht="17.25">
      <c r="A535" s="19">
        <v>534</v>
      </c>
      <c r="B535" s="20">
        <f>AA7</f>
      </c>
      <c r="C535" s="1" t="s">
        <v>38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x14ac:dyDescent="0.25" r="536" customHeight="1" ht="17.25">
      <c r="A536" s="19">
        <v>535</v>
      </c>
      <c r="B536" s="20">
        <f>AA8</f>
      </c>
      <c r="C536" s="1" t="s">
        <v>38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x14ac:dyDescent="0.25" r="537" customHeight="1" ht="17.25">
      <c r="A537" s="19">
        <v>536</v>
      </c>
      <c r="B537" s="20">
        <f>AA9</f>
      </c>
      <c r="C537" s="1" t="s">
        <v>38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x14ac:dyDescent="0.25" r="538" customHeight="1" ht="17.25">
      <c r="A538" s="19">
        <v>537</v>
      </c>
      <c r="B538" s="20">
        <f>AA10</f>
      </c>
      <c r="C538" s="1" t="s">
        <v>38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x14ac:dyDescent="0.25" r="539" customHeight="1" ht="17.25">
      <c r="A539" s="19">
        <v>538</v>
      </c>
      <c r="B539" s="20">
        <f>AA11</f>
      </c>
      <c r="C539" s="1" t="s">
        <v>38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x14ac:dyDescent="0.25" r="540" customHeight="1" ht="17.25">
      <c r="A540" s="19">
        <v>539</v>
      </c>
      <c r="B540" s="20">
        <f>AA12</f>
      </c>
      <c r="C540" s="1" t="s">
        <v>38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x14ac:dyDescent="0.25" r="541" customHeight="1" ht="17.25">
      <c r="A541" s="19">
        <v>540</v>
      </c>
      <c r="B541" s="20">
        <f>AA13</f>
      </c>
      <c r="C541" s="1" t="s">
        <v>38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x14ac:dyDescent="0.25" r="542" customHeight="1" ht="17.25">
      <c r="A542" s="19">
        <v>541</v>
      </c>
      <c r="B542" s="20">
        <f>AA14</f>
      </c>
      <c r="C542" s="1" t="s">
        <v>38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x14ac:dyDescent="0.25" r="543" customHeight="1" ht="17.25">
      <c r="A543" s="19">
        <v>542</v>
      </c>
      <c r="B543" s="20">
        <f>AA15</f>
      </c>
      <c r="C543" s="1" t="s">
        <v>38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x14ac:dyDescent="0.25" r="544" customHeight="1" ht="17.25">
      <c r="A544" s="19">
        <v>543</v>
      </c>
      <c r="B544" s="20">
        <f>AA16</f>
      </c>
      <c r="C544" s="1" t="s">
        <v>38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x14ac:dyDescent="0.25" r="545" customHeight="1" ht="17.25">
      <c r="A545" s="19">
        <v>544</v>
      </c>
      <c r="B545" s="20">
        <f>AA17</f>
      </c>
      <c r="C545" s="1" t="s">
        <v>38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x14ac:dyDescent="0.25" r="546" customHeight="1" ht="17.25">
      <c r="A546" s="19">
        <v>545</v>
      </c>
      <c r="B546" s="20">
        <f>AA18</f>
      </c>
      <c r="C546" s="1" t="s">
        <v>38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x14ac:dyDescent="0.25" r="547" customHeight="1" ht="17.25">
      <c r="A547" s="19">
        <v>546</v>
      </c>
      <c r="B547" s="20">
        <f>AA19</f>
      </c>
      <c r="C547" s="1" t="s">
        <v>38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x14ac:dyDescent="0.25" r="548" customHeight="1" ht="17.25">
      <c r="A548" s="19">
        <v>547</v>
      </c>
      <c r="B548" s="20">
        <f>AA20</f>
      </c>
      <c r="C548" s="1" t="s">
        <v>38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x14ac:dyDescent="0.25" r="549" customHeight="1" ht="17.25">
      <c r="A549" s="19">
        <v>548</v>
      </c>
      <c r="B549" s="20">
        <f>AA21</f>
      </c>
      <c r="C549" s="1" t="s">
        <v>38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x14ac:dyDescent="0.25" r="550" customHeight="1" ht="17.25">
      <c r="A550" s="19">
        <v>549</v>
      </c>
      <c r="B550" s="20">
        <f>AA22</f>
      </c>
      <c r="C550" s="1" t="s">
        <v>38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x14ac:dyDescent="0.25" r="551" customHeight="1" ht="17.25">
      <c r="A551" s="19">
        <v>550</v>
      </c>
      <c r="B551" s="20">
        <f>AA23</f>
      </c>
      <c r="C551" s="1" t="s">
        <v>38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x14ac:dyDescent="0.25" r="552" customHeight="1" ht="17.25">
      <c r="A552" s="19">
        <v>551</v>
      </c>
      <c r="B552" s="20">
        <f>AA24</f>
      </c>
      <c r="C552" s="1" t="s">
        <v>38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x14ac:dyDescent="0.25" r="553" customHeight="1" ht="17.25">
      <c r="A553" s="19">
        <v>552</v>
      </c>
      <c r="B553" s="20">
        <f>AA25</f>
      </c>
      <c r="C553" s="1" t="s">
        <v>38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x14ac:dyDescent="0.25" r="554" customHeight="1" ht="17.25">
      <c r="A554" s="19">
        <v>553</v>
      </c>
      <c r="B554" s="20">
        <f>AB2</f>
      </c>
      <c r="C554" s="1" t="s">
        <v>39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x14ac:dyDescent="0.25" r="555" customHeight="1" ht="17.25">
      <c r="A555" s="19">
        <v>554</v>
      </c>
      <c r="B555" s="20">
        <f>AB3</f>
      </c>
      <c r="C555" s="1" t="s">
        <v>39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x14ac:dyDescent="0.25" r="556" customHeight="1" ht="17.25">
      <c r="A556" s="19">
        <v>555</v>
      </c>
      <c r="B556" s="20">
        <f>AB4</f>
      </c>
      <c r="C556" s="1" t="s">
        <v>39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x14ac:dyDescent="0.25" r="557" customHeight="1" ht="17.25">
      <c r="A557" s="19">
        <v>556</v>
      </c>
      <c r="B557" s="20">
        <f>AB5</f>
      </c>
      <c r="C557" s="1" t="s">
        <v>39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x14ac:dyDescent="0.25" r="558" customHeight="1" ht="17.25">
      <c r="A558" s="19">
        <v>557</v>
      </c>
      <c r="B558" s="20">
        <f>AB6</f>
      </c>
      <c r="C558" s="1" t="s">
        <v>39</v>
      </c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x14ac:dyDescent="0.25" r="559" customHeight="1" ht="17.25">
      <c r="A559" s="19">
        <v>558</v>
      </c>
      <c r="B559" s="20">
        <f>AB7</f>
      </c>
      <c r="C559" s="1" t="s">
        <v>39</v>
      </c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x14ac:dyDescent="0.25" r="560" customHeight="1" ht="17.25">
      <c r="A560" s="19">
        <v>559</v>
      </c>
      <c r="B560" s="20">
        <f>AB8</f>
      </c>
      <c r="C560" s="1" t="s">
        <v>39</v>
      </c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x14ac:dyDescent="0.25" r="561" customHeight="1" ht="17.25">
      <c r="A561" s="19">
        <v>560</v>
      </c>
      <c r="B561" s="20">
        <f>AB9</f>
      </c>
      <c r="C561" s="1" t="s">
        <v>39</v>
      </c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x14ac:dyDescent="0.25" r="562" customHeight="1" ht="17.25">
      <c r="A562" s="19">
        <v>561</v>
      </c>
      <c r="B562" s="20">
        <f>AB10</f>
      </c>
      <c r="C562" s="1" t="s">
        <v>39</v>
      </c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x14ac:dyDescent="0.25" r="563" customHeight="1" ht="17.25">
      <c r="A563" s="19">
        <v>562</v>
      </c>
      <c r="B563" s="20">
        <f>AB11</f>
      </c>
      <c r="C563" s="1" t="s">
        <v>39</v>
      </c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x14ac:dyDescent="0.25" r="564" customHeight="1" ht="17.25">
      <c r="A564" s="19">
        <v>563</v>
      </c>
      <c r="B564" s="20">
        <f>AB12</f>
      </c>
      <c r="C564" s="1" t="s">
        <v>39</v>
      </c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x14ac:dyDescent="0.25" r="565" customHeight="1" ht="17.25">
      <c r="A565" s="19">
        <v>564</v>
      </c>
      <c r="B565" s="20">
        <f>AB13</f>
      </c>
      <c r="C565" s="1" t="s">
        <v>39</v>
      </c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x14ac:dyDescent="0.25" r="566" customHeight="1" ht="17.25">
      <c r="A566" s="19">
        <v>565</v>
      </c>
      <c r="B566" s="20">
        <f>AB14</f>
      </c>
      <c r="C566" s="1" t="s">
        <v>39</v>
      </c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x14ac:dyDescent="0.25" r="567" customHeight="1" ht="17.25">
      <c r="A567" s="19">
        <v>566</v>
      </c>
      <c r="B567" s="20">
        <f>AB15</f>
      </c>
      <c r="C567" s="1" t="s">
        <v>39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x14ac:dyDescent="0.25" r="568" customHeight="1" ht="17.25">
      <c r="A568" s="19">
        <v>567</v>
      </c>
      <c r="B568" s="20">
        <f>AB16</f>
      </c>
      <c r="C568" s="1" t="s">
        <v>39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x14ac:dyDescent="0.25" r="569" customHeight="1" ht="17.25">
      <c r="A569" s="19">
        <v>568</v>
      </c>
      <c r="B569" s="20">
        <f>AB17</f>
      </c>
      <c r="C569" s="1" t="s">
        <v>39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x14ac:dyDescent="0.25" r="570" customHeight="1" ht="17.25">
      <c r="A570" s="19">
        <v>569</v>
      </c>
      <c r="B570" s="20">
        <f>AB18</f>
      </c>
      <c r="C570" s="1" t="s">
        <v>39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x14ac:dyDescent="0.25" r="571" customHeight="1" ht="17.25">
      <c r="A571" s="19">
        <v>570</v>
      </c>
      <c r="B571" s="20">
        <f>AB19</f>
      </c>
      <c r="C571" s="1" t="s">
        <v>39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x14ac:dyDescent="0.25" r="572" customHeight="1" ht="17.25">
      <c r="A572" s="19">
        <v>571</v>
      </c>
      <c r="B572" s="20">
        <f>AB20</f>
      </c>
      <c r="C572" s="1" t="s">
        <v>39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x14ac:dyDescent="0.25" r="573" customHeight="1" ht="17.25">
      <c r="A573" s="19">
        <v>572</v>
      </c>
      <c r="B573" s="20">
        <f>AB21</f>
      </c>
      <c r="C573" s="1" t="s">
        <v>39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x14ac:dyDescent="0.25" r="574" customHeight="1" ht="17.25">
      <c r="A574" s="19">
        <v>573</v>
      </c>
      <c r="B574" s="20">
        <f>AB22</f>
      </c>
      <c r="C574" s="1" t="s">
        <v>39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x14ac:dyDescent="0.25" r="575" customHeight="1" ht="17.25">
      <c r="A575" s="19">
        <v>574</v>
      </c>
      <c r="B575" s="20">
        <f>AB23</f>
      </c>
      <c r="C575" s="1" t="s">
        <v>39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x14ac:dyDescent="0.25" r="576" customHeight="1" ht="17.25">
      <c r="A576" s="19">
        <v>575</v>
      </c>
      <c r="B576" s="20">
        <f>AB24</f>
      </c>
      <c r="C576" s="1" t="s">
        <v>39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x14ac:dyDescent="0.25" r="577" customHeight="1" ht="17.25">
      <c r="A577" s="19">
        <v>576</v>
      </c>
      <c r="B577" s="20">
        <f>AB25</f>
      </c>
      <c r="C577" s="1" t="s">
        <v>39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81"/>
  <sheetViews>
    <sheetView workbookViewId="0"/>
  </sheetViews>
  <sheetFormatPr defaultRowHeight="15" x14ac:dyDescent="0.25"/>
  <cols>
    <col min="1" max="1" style="17" width="12.43357142857143" customWidth="1" bestFit="1"/>
    <col min="2" max="2" style="5" width="12.43357142857143" customWidth="1" bestFit="1"/>
    <col min="3" max="3" style="5" width="12.43357142857143" customWidth="1" bestFit="1"/>
    <col min="4" max="4" style="5" width="12.43357142857143" customWidth="1" bestFit="1"/>
  </cols>
  <sheetData>
    <row x14ac:dyDescent="0.25" r="1" customHeight="1" ht="17.25">
      <c r="A1" s="9"/>
      <c r="B1" s="10" t="s">
        <v>151</v>
      </c>
      <c r="C1" s="10" t="s">
        <v>152</v>
      </c>
      <c r="D1" s="10" t="s">
        <v>153</v>
      </c>
    </row>
    <row x14ac:dyDescent="0.25" r="2" customHeight="1" ht="17.25">
      <c r="A2" s="11">
        <v>44197</v>
      </c>
      <c r="B2" s="3">
        <v>10226.018988502703</v>
      </c>
      <c r="C2" s="3">
        <v>10588.455181368803</v>
      </c>
      <c r="D2" s="3">
        <v>9876.36918257408</v>
      </c>
    </row>
    <row x14ac:dyDescent="0.25" r="3" customHeight="1" ht="17.25">
      <c r="A3" s="12">
        <v>44228</v>
      </c>
      <c r="B3" s="3">
        <v>10226.018988502703</v>
      </c>
      <c r="C3" s="3">
        <v>10588.455181368803</v>
      </c>
      <c r="D3" s="3">
        <v>9876.36918257408</v>
      </c>
    </row>
    <row x14ac:dyDescent="0.25" r="4" customHeight="1" ht="17.25">
      <c r="A4" s="11">
        <v>44256</v>
      </c>
      <c r="B4" s="3">
        <v>10226.018988502703</v>
      </c>
      <c r="C4" s="3">
        <v>10588.455181368803</v>
      </c>
      <c r="D4" s="3">
        <v>9876.36918257408</v>
      </c>
    </row>
    <row x14ac:dyDescent="0.25" r="5" customHeight="1" ht="17.25">
      <c r="A5" s="12">
        <v>44287</v>
      </c>
      <c r="B5" s="3">
        <v>10226.018988502703</v>
      </c>
      <c r="C5" s="3">
        <v>10588.455181368803</v>
      </c>
      <c r="D5" s="3">
        <v>9876.36918257408</v>
      </c>
    </row>
    <row x14ac:dyDescent="0.25" r="6" customHeight="1" ht="17.25">
      <c r="A6" s="11">
        <v>44317</v>
      </c>
      <c r="B6" s="3">
        <v>10226.018988502703</v>
      </c>
      <c r="C6" s="3">
        <v>10588.455181368803</v>
      </c>
      <c r="D6" s="3">
        <v>9876.36918257408</v>
      </c>
    </row>
    <row x14ac:dyDescent="0.25" r="7" customHeight="1" ht="17.25">
      <c r="A7" s="13">
        <v>44348</v>
      </c>
      <c r="B7" s="3">
        <v>10237.164081408286</v>
      </c>
      <c r="C7" s="3">
        <v>10599.600274274386</v>
      </c>
      <c r="D7" s="3">
        <v>9887.514275479663</v>
      </c>
    </row>
    <row x14ac:dyDescent="0.25" r="8" customHeight="1" ht="17.25">
      <c r="A8" s="14">
        <v>44378</v>
      </c>
      <c r="B8" s="3">
        <v>10493.836866641197</v>
      </c>
      <c r="C8" s="3">
        <v>10865.693285468078</v>
      </c>
      <c r="D8" s="3">
        <v>10135.099170916184</v>
      </c>
    </row>
    <row x14ac:dyDescent="0.25" r="9" customHeight="1" ht="17.25">
      <c r="A9" s="13">
        <v>44409</v>
      </c>
      <c r="B9" s="3">
        <v>10565.100568130214</v>
      </c>
      <c r="C9" s="3">
        <v>10939.655937896481</v>
      </c>
      <c r="D9" s="3">
        <v>10203.759137759647</v>
      </c>
    </row>
    <row x14ac:dyDescent="0.25" r="10" customHeight="1" ht="17.25">
      <c r="A10" s="14">
        <v>44440</v>
      </c>
      <c r="B10" s="3">
        <v>10592.154182773786</v>
      </c>
      <c r="C10" s="3">
        <v>10967.499865655302</v>
      </c>
      <c r="D10" s="3">
        <v>10230.05032074543</v>
      </c>
    </row>
    <row x14ac:dyDescent="0.25" r="11" customHeight="1" ht="17.25">
      <c r="A11" s="13">
        <v>44470</v>
      </c>
      <c r="B11" s="3">
        <v>10703.10953577011</v>
      </c>
      <c r="C11" s="3">
        <v>11082.804428795402</v>
      </c>
      <c r="D11" s="3">
        <v>10336.809899388516</v>
      </c>
    </row>
    <row x14ac:dyDescent="0.25" r="12" customHeight="1" ht="17.25">
      <c r="A12" s="14">
        <v>44501</v>
      </c>
      <c r="B12" s="3">
        <v>10742.324540555208</v>
      </c>
      <c r="C12" s="3">
        <v>11122.938505980605</v>
      </c>
      <c r="D12" s="3">
        <v>10375.13825572995</v>
      </c>
    </row>
    <row x14ac:dyDescent="0.25" r="13" customHeight="1" ht="17.25">
      <c r="A13" s="13">
        <v>44531</v>
      </c>
      <c r="B13" s="3">
        <v>10812.210645334848</v>
      </c>
      <c r="C13" s="3">
        <v>11195.655943657319</v>
      </c>
      <c r="D13" s="3">
        <v>10442.292914209615</v>
      </c>
    </row>
    <row x14ac:dyDescent="0.25" r="14" customHeight="1" ht="17.25">
      <c r="A14" s="14">
        <v>44562</v>
      </c>
      <c r="B14" s="3">
        <v>10793.35201499208</v>
      </c>
      <c r="C14" s="3">
        <v>11171.677959689185</v>
      </c>
      <c r="D14" s="3">
        <v>10428.373031808753</v>
      </c>
    </row>
    <row x14ac:dyDescent="0.25" r="15" customHeight="1" ht="17.25">
      <c r="A15" s="13">
        <v>44593</v>
      </c>
      <c r="B15" s="3">
        <v>10708.204291177879</v>
      </c>
      <c r="C15" s="3">
        <v>11083.586860904381</v>
      </c>
      <c r="D15" s="3">
        <v>10346.064843635593</v>
      </c>
    </row>
    <row x14ac:dyDescent="0.25" r="16" customHeight="1" ht="17.25">
      <c r="A16" s="14">
        <v>44621</v>
      </c>
      <c r="B16" s="3">
        <v>10782.772894124286</v>
      </c>
      <c r="C16" s="3">
        <v>11161.514473108642</v>
      </c>
      <c r="D16" s="3">
        <v>10417.392939816289</v>
      </c>
    </row>
    <row x14ac:dyDescent="0.25" r="17" customHeight="1" ht="17.25">
      <c r="A17" s="13">
        <v>44652</v>
      </c>
      <c r="B17" s="3">
        <v>10645.189464945075</v>
      </c>
      <c r="C17" s="3">
        <v>11018.74823252792</v>
      </c>
      <c r="D17" s="3">
        <v>10284.80947762816</v>
      </c>
    </row>
    <row x14ac:dyDescent="0.25" r="18" customHeight="1" ht="17.25">
      <c r="A18" s="14">
        <v>44682</v>
      </c>
      <c r="B18" s="3">
        <v>10669.462407443027</v>
      </c>
      <c r="C18" s="3">
        <v>11043.336709670157</v>
      </c>
      <c r="D18" s="3">
        <v>10308.778017228968</v>
      </c>
    </row>
    <row x14ac:dyDescent="0.25" r="19" customHeight="1" ht="17.25">
      <c r="A19" s="13">
        <v>44713</v>
      </c>
      <c r="B19" s="3">
        <v>10645.4348466117</v>
      </c>
      <c r="C19" s="3">
        <v>11018.356238517032</v>
      </c>
      <c r="D19" s="3">
        <v>10285.66974899491</v>
      </c>
    </row>
    <row x14ac:dyDescent="0.25" r="20" customHeight="1" ht="17.25">
      <c r="A20" s="14">
        <v>44743</v>
      </c>
      <c r="B20" s="3">
        <v>10776.415811602517</v>
      </c>
      <c r="C20" s="3">
        <v>11154.146998503817</v>
      </c>
      <c r="D20" s="3">
        <v>10412.010603753915</v>
      </c>
    </row>
    <row x14ac:dyDescent="0.25" r="21" customHeight="1" ht="17.25">
      <c r="A21" s="13">
        <v>44774</v>
      </c>
      <c r="B21" s="3">
        <v>10896.923746863784</v>
      </c>
      <c r="C21" s="3">
        <v>11279.14445055473</v>
      </c>
      <c r="D21" s="3">
        <v>10528.18740789442</v>
      </c>
    </row>
    <row x14ac:dyDescent="0.25" r="22" customHeight="1" ht="17.25">
      <c r="A22" s="14">
        <v>44805</v>
      </c>
      <c r="B22" s="3">
        <v>10920.083285110011</v>
      </c>
      <c r="C22" s="3">
        <v>11302.907734960434</v>
      </c>
      <c r="D22" s="3">
        <v>10550.764499542745</v>
      </c>
    </row>
    <row x14ac:dyDescent="0.25" r="23" customHeight="1" ht="17.25">
      <c r="A23" s="13">
        <v>44835</v>
      </c>
      <c r="B23" s="3">
        <v>11014.843422885622</v>
      </c>
      <c r="C23" s="3">
        <v>11401.336394773329</v>
      </c>
      <c r="D23" s="3">
        <v>10641.98553707498</v>
      </c>
    </row>
    <row x14ac:dyDescent="0.25" r="24" customHeight="1" ht="17.25">
      <c r="A24" s="14">
        <v>44866</v>
      </c>
      <c r="B24" s="3">
        <v>11051.18493485256</v>
      </c>
      <c r="C24" s="3">
        <v>11438.479815400473</v>
      </c>
      <c r="D24" s="3">
        <v>10677.553430918413</v>
      </c>
    </row>
    <row x14ac:dyDescent="0.25" r="25" customHeight="1" ht="17.25">
      <c r="A25" s="13">
        <v>44896</v>
      </c>
      <c r="B25" s="3">
        <v>11116.0910936563</v>
      </c>
      <c r="C25" s="3">
        <v>11506.189154711637</v>
      </c>
      <c r="D25" s="3">
        <v>10739.755302623635</v>
      </c>
    </row>
    <row x14ac:dyDescent="0.25" r="26" customHeight="1" ht="17.25">
      <c r="A26" s="14">
        <v>44927</v>
      </c>
      <c r="B26" s="3">
        <v>11147.156107221635</v>
      </c>
      <c r="C26" s="3">
        <v>11534.089205384646</v>
      </c>
      <c r="D26" s="3">
        <v>10773.873622351146</v>
      </c>
    </row>
    <row x14ac:dyDescent="0.25" r="27" customHeight="1" ht="17.25">
      <c r="A27" s="13">
        <v>44958</v>
      </c>
      <c r="B27" s="3">
        <v>11000.30700539767</v>
      </c>
      <c r="C27" s="3">
        <v>11381.887032899125</v>
      </c>
      <c r="D27" s="3">
        <v>10632.188740201644</v>
      </c>
    </row>
    <row x14ac:dyDescent="0.25" r="28" customHeight="1" ht="17.25">
      <c r="A28" s="14">
        <v>44986</v>
      </c>
      <c r="B28" s="3">
        <v>11081.25554186721</v>
      </c>
      <c r="C28" s="3">
        <v>11466.465512878136</v>
      </c>
      <c r="D28" s="3">
        <v>10709.63539394368</v>
      </c>
    </row>
    <row x14ac:dyDescent="0.25" r="29" customHeight="1" ht="17.25">
      <c r="A29" s="13">
        <v>45017</v>
      </c>
      <c r="B29" s="3">
        <v>10976.536397348436</v>
      </c>
      <c r="C29" s="3">
        <v>11357.785593941197</v>
      </c>
      <c r="D29" s="3">
        <v>10608.737291677027</v>
      </c>
    </row>
    <row x14ac:dyDescent="0.25" r="30" customHeight="1" ht="17.25">
      <c r="A30" s="14">
        <v>45047</v>
      </c>
      <c r="B30" s="3">
        <v>11021.164829327145</v>
      </c>
      <c r="C30" s="3">
        <v>11403.41121309204</v>
      </c>
      <c r="D30" s="3">
        <v>10652.403716251194</v>
      </c>
    </row>
    <row x14ac:dyDescent="0.25" r="31" customHeight="1" ht="17.25">
      <c r="A31" s="13">
        <v>45078</v>
      </c>
      <c r="B31" s="3">
        <v>10982.542130554602</v>
      </c>
      <c r="C31" s="3">
        <v>11363.384779383798</v>
      </c>
      <c r="D31" s="3">
        <v>10615.13523004766</v>
      </c>
    </row>
    <row x14ac:dyDescent="0.25" r="32" customHeight="1" ht="17.25">
      <c r="A32" s="14">
        <v>45108</v>
      </c>
      <c r="B32" s="3">
        <v>11066.926507210235</v>
      </c>
      <c r="C32" s="3">
        <v>11450.860431308874</v>
      </c>
      <c r="D32" s="3">
        <v>10696.537388538252</v>
      </c>
    </row>
    <row x14ac:dyDescent="0.25" r="33" customHeight="1" ht="17.25">
      <c r="A33" s="13">
        <v>45139</v>
      </c>
      <c r="B33" s="3">
        <v>11175.257913747453</v>
      </c>
      <c r="C33" s="3">
        <v>11563.216292406407</v>
      </c>
      <c r="D33" s="3">
        <v>10800.986319253021</v>
      </c>
    </row>
    <row x14ac:dyDescent="0.25" r="34" customHeight="1" ht="17.25">
      <c r="A34" s="14">
        <v>45170</v>
      </c>
      <c r="B34" s="3">
        <v>11196.503719232733</v>
      </c>
      <c r="C34" s="3">
        <v>11584.95686422418</v>
      </c>
      <c r="D34" s="3">
        <v>10821.754813267919</v>
      </c>
    </row>
    <row x14ac:dyDescent="0.25" r="35" customHeight="1" ht="17.25">
      <c r="A35" s="13">
        <v>45200</v>
      </c>
      <c r="B35" s="3">
        <v>11296.061714349562</v>
      </c>
      <c r="C35" s="3">
        <v>11688.254623480605</v>
      </c>
      <c r="D35" s="3">
        <v>10917.704979389286</v>
      </c>
    </row>
    <row x14ac:dyDescent="0.25" r="36" customHeight="1" ht="17.25">
      <c r="A36" s="14">
        <v>45231</v>
      </c>
      <c r="B36" s="3">
        <v>11330.13447311319</v>
      </c>
      <c r="C36" s="3">
        <v>11723.062701755556</v>
      </c>
      <c r="D36" s="3">
        <v>10951.06835997962</v>
      </c>
    </row>
    <row x14ac:dyDescent="0.25" r="37" customHeight="1" ht="17.25">
      <c r="A37" s="13">
        <v>45261</v>
      </c>
      <c r="B37" s="3">
        <v>11374.473954527957</v>
      </c>
      <c r="C37" s="3">
        <v>11769.603348573912</v>
      </c>
      <c r="D37" s="3">
        <v>10993.284330908044</v>
      </c>
    </row>
    <row x14ac:dyDescent="0.25" r="38" customHeight="1" ht="17.25">
      <c r="A38" s="14">
        <v>45292</v>
      </c>
      <c r="B38" s="3">
        <v>11388.362755465498</v>
      </c>
      <c r="C38" s="3">
        <v>11780.677991087354</v>
      </c>
      <c r="D38" s="3">
        <v>11009.888009570841</v>
      </c>
    </row>
    <row x14ac:dyDescent="0.25" r="39" customHeight="1" ht="17.25">
      <c r="A39" s="13">
        <v>45323</v>
      </c>
      <c r="B39" s="3">
        <v>11269.595248537009</v>
      </c>
      <c r="C39" s="3">
        <v>11657.434214821002</v>
      </c>
      <c r="D39" s="3">
        <v>10895.4388536682</v>
      </c>
    </row>
    <row x14ac:dyDescent="0.25" r="40" customHeight="1" ht="17.25">
      <c r="A40" s="14">
        <v>45352</v>
      </c>
      <c r="B40" s="3">
        <v>11296.674945247476</v>
      </c>
      <c r="C40" s="3">
        <v>11686.199580561999</v>
      </c>
      <c r="D40" s="3">
        <v>10920.892350068141</v>
      </c>
    </row>
    <row x14ac:dyDescent="0.25" r="41" customHeight="1" ht="17.25">
      <c r="A41" s="13">
        <v>45383</v>
      </c>
      <c r="B41" s="3">
        <v>11239.992539918385</v>
      </c>
      <c r="C41" s="3">
        <v>11627.332861244995</v>
      </c>
      <c r="D41" s="3">
        <v>10866.317198310837</v>
      </c>
    </row>
    <row x14ac:dyDescent="0.25" r="42" customHeight="1" ht="17.25">
      <c r="A42" s="14">
        <v>45413</v>
      </c>
      <c r="B42" s="3">
        <v>11285.976183398125</v>
      </c>
      <c r="C42" s="3">
        <v>11674.315604793475</v>
      </c>
      <c r="D42" s="3">
        <v>10911.336988974508</v>
      </c>
    </row>
    <row x14ac:dyDescent="0.25" r="43" customHeight="1" ht="17.25">
      <c r="A43" s="13">
        <v>45444</v>
      </c>
      <c r="B43" s="3">
        <v>11232.243981977881</v>
      </c>
      <c r="C43" s="3">
        <v>11618.72106440329</v>
      </c>
      <c r="D43" s="3">
        <v>10859.401425065173</v>
      </c>
    </row>
    <row x14ac:dyDescent="0.25" r="44" customHeight="1" ht="17.25">
      <c r="A44" s="14">
        <v>45474</v>
      </c>
      <c r="B44" s="3">
        <v>11332.233445234728</v>
      </c>
      <c r="C44" s="3">
        <v>11722.359280407727</v>
      </c>
      <c r="D44" s="3">
        <v>10955.870859927536</v>
      </c>
    </row>
    <row x14ac:dyDescent="0.25" r="45" customHeight="1" ht="17.25">
      <c r="A45" s="13">
        <v>45505</v>
      </c>
      <c r="B45" s="3">
        <v>11423.164272092648</v>
      </c>
      <c r="C45" s="3">
        <v>11816.644894963</v>
      </c>
      <c r="D45" s="3">
        <v>11043.565252647808</v>
      </c>
    </row>
    <row x14ac:dyDescent="0.25" r="46" customHeight="1" ht="17.25">
      <c r="A46" s="14">
        <v>45536</v>
      </c>
      <c r="B46" s="3">
        <v>11433.309432801841</v>
      </c>
      <c r="C46" s="3">
        <v>11826.853190767888</v>
      </c>
      <c r="D46" s="3">
        <v>11053.649505604433</v>
      </c>
    </row>
    <row x14ac:dyDescent="0.25" r="47" customHeight="1" ht="17.25">
      <c r="A47" s="13">
        <v>45566</v>
      </c>
      <c r="B47" s="3">
        <v>11546.86709660213</v>
      </c>
      <c r="C47" s="3">
        <v>11944.576716746653</v>
      </c>
      <c r="D47" s="3">
        <v>11163.188274683665</v>
      </c>
    </row>
    <row x14ac:dyDescent="0.25" r="48" customHeight="1" ht="17.25">
      <c r="A48" s="14">
        <v>45597</v>
      </c>
      <c r="B48" s="3">
        <v>11573.720090745956</v>
      </c>
      <c r="C48" s="3">
        <v>11971.954882498705</v>
      </c>
      <c r="D48" s="3">
        <v>11189.53462474914</v>
      </c>
    </row>
    <row x14ac:dyDescent="0.25" r="49" customHeight="1" ht="17.25">
      <c r="A49" s="13">
        <v>45627</v>
      </c>
      <c r="B49" s="3">
        <v>11617.991201593744</v>
      </c>
      <c r="C49" s="3">
        <v>12018.528772804435</v>
      </c>
      <c r="D49" s="3">
        <v>11231.584195898593</v>
      </c>
    </row>
    <row x14ac:dyDescent="0.25" r="50" customHeight="1" ht="17.25">
      <c r="A50" s="14">
        <v>45658</v>
      </c>
      <c r="B50" s="3">
        <v>11640.287099374376</v>
      </c>
      <c r="C50" s="3">
        <v>12038.200560236304</v>
      </c>
      <c r="D50" s="3">
        <v>11256.411628035452</v>
      </c>
    </row>
    <row x14ac:dyDescent="0.25" r="51" customHeight="1" ht="17.25">
      <c r="A51" s="13">
        <v>45689</v>
      </c>
      <c r="B51" s="3">
        <v>11496.892782626168</v>
      </c>
      <c r="C51" s="3">
        <v>11889.321332110827</v>
      </c>
      <c r="D51" s="3">
        <v>11118.308720468629</v>
      </c>
    </row>
    <row x14ac:dyDescent="0.25" r="52" customHeight="1" ht="17.25">
      <c r="A52" s="14">
        <v>45717</v>
      </c>
      <c r="B52" s="3">
        <v>11548.9216222904</v>
      </c>
      <c r="C52" s="3">
        <v>11943.938110910427</v>
      </c>
      <c r="D52" s="3">
        <v>11167.84092090574</v>
      </c>
    </row>
    <row x14ac:dyDescent="0.25" r="53" customHeight="1" ht="17.25">
      <c r="A53" s="13">
        <v>45748</v>
      </c>
      <c r="B53" s="3">
        <v>11479.134989279399</v>
      </c>
      <c r="C53" s="3">
        <v>11871.510025362055</v>
      </c>
      <c r="D53" s="3">
        <v>11100.602552624481</v>
      </c>
    </row>
    <row x14ac:dyDescent="0.25" r="54" customHeight="1" ht="17.25">
      <c r="A54" s="14">
        <v>45778</v>
      </c>
      <c r="B54" s="3">
        <v>11539.869461639557</v>
      </c>
      <c r="C54" s="3">
        <v>11933.753929245695</v>
      </c>
      <c r="D54" s="3">
        <v>11159.880844697911</v>
      </c>
    </row>
    <row x14ac:dyDescent="0.25" r="55" customHeight="1" ht="17.25">
      <c r="A55" s="13">
        <v>45809</v>
      </c>
      <c r="B55" s="3">
        <v>11477.427632303521</v>
      </c>
      <c r="C55" s="3">
        <v>11869.197216722474</v>
      </c>
      <c r="D55" s="3">
        <v>11099.479287582246</v>
      </c>
    </row>
    <row x14ac:dyDescent="0.25" r="56" customHeight="1" ht="17.25">
      <c r="A56" s="14">
        <v>45839</v>
      </c>
      <c r="B56" s="3">
        <v>11583.65786527255</v>
      </c>
      <c r="C56" s="3">
        <v>11979.278872733536</v>
      </c>
      <c r="D56" s="3">
        <v>11201.993971867938</v>
      </c>
    </row>
    <row x14ac:dyDescent="0.25" r="57" customHeight="1" ht="17.25">
      <c r="A57" s="13">
        <v>45870</v>
      </c>
      <c r="B57" s="3">
        <v>11656.970023695845</v>
      </c>
      <c r="C57" s="3">
        <v>12055.288683565519</v>
      </c>
      <c r="D57" s="3">
        <v>11272.703648365514</v>
      </c>
    </row>
    <row x14ac:dyDescent="0.25" r="58" customHeight="1" ht="17.25">
      <c r="A58" s="14">
        <v>45901</v>
      </c>
      <c r="B58" s="3">
        <v>11672.077749724565</v>
      </c>
      <c r="C58" s="3">
        <v>12070.620144266606</v>
      </c>
      <c r="D58" s="3">
        <v>11287.595532857677</v>
      </c>
    </row>
    <row x14ac:dyDescent="0.25" r="59" customHeight="1" ht="17.25">
      <c r="A59" s="13">
        <v>45931</v>
      </c>
      <c r="B59" s="3">
        <v>11788.72269583589</v>
      </c>
      <c r="C59" s="3">
        <v>12191.443884660934</v>
      </c>
      <c r="D59" s="3">
        <v>11400.20910837515</v>
      </c>
    </row>
    <row x14ac:dyDescent="0.25" r="60" customHeight="1" ht="17.25">
      <c r="A60" s="14">
        <v>45962</v>
      </c>
      <c r="B60" s="3">
        <v>11806.045601405094</v>
      </c>
      <c r="C60" s="3">
        <v>12208.972795524227</v>
      </c>
      <c r="D60" s="3">
        <v>11417.333276311314</v>
      </c>
    </row>
    <row x14ac:dyDescent="0.25" r="61" customHeight="1" ht="17.25">
      <c r="A61" s="13">
        <v>45992</v>
      </c>
      <c r="B61" s="3">
        <v>11852.830302202443</v>
      </c>
      <c r="C61" s="3">
        <v>12258.249177601188</v>
      </c>
      <c r="D61" s="3">
        <v>11461.714199856278</v>
      </c>
    </row>
    <row x14ac:dyDescent="0.25" r="62" customHeight="1" ht="17.25">
      <c r="A62" s="14">
        <v>46023</v>
      </c>
      <c r="B62" s="3">
        <v>11841.158084971295</v>
      </c>
      <c r="C62" s="3">
        <v>12246.746098490048</v>
      </c>
      <c r="D62" s="3">
        <v>11449.878811529088</v>
      </c>
    </row>
    <row x14ac:dyDescent="0.25" r="63" customHeight="1" ht="17.25">
      <c r="A63" s="13">
        <v>46054</v>
      </c>
      <c r="B63" s="3">
        <v>11691.815730370217</v>
      </c>
      <c r="C63" s="3">
        <v>12091.703741355568</v>
      </c>
      <c r="D63" s="3">
        <v>11306.035369064339</v>
      </c>
    </row>
    <row x14ac:dyDescent="0.25" r="64" customHeight="1" ht="17.25">
      <c r="A64" s="14">
        <v>46082</v>
      </c>
      <c r="B64" s="3">
        <v>11752.43300855087</v>
      </c>
      <c r="C64" s="3">
        <v>12155.12577814305</v>
      </c>
      <c r="D64" s="3">
        <v>11363.946837720841</v>
      </c>
    </row>
    <row x14ac:dyDescent="0.25" r="65" customHeight="1" ht="17.25">
      <c r="A65" s="13">
        <v>46113</v>
      </c>
      <c r="B65" s="3">
        <v>11682.991986872028</v>
      </c>
      <c r="C65" s="3">
        <v>12083.074669721918</v>
      </c>
      <c r="D65" s="3">
        <v>11297.023821530584</v>
      </c>
    </row>
    <row x14ac:dyDescent="0.25" r="66" customHeight="1" ht="17.25">
      <c r="A66" s="14">
        <v>46143</v>
      </c>
      <c r="B66" s="3">
        <v>11731.88001868856</v>
      </c>
      <c r="C66" s="3">
        <v>12133.104942120599</v>
      </c>
      <c r="D66" s="3">
        <v>11344.809909872005</v>
      </c>
    </row>
    <row x14ac:dyDescent="0.25" r="67" customHeight="1" ht="17.25">
      <c r="A67" s="13">
        <v>46174</v>
      </c>
      <c r="B67" s="3">
        <v>11685.057392227676</v>
      </c>
      <c r="C67" s="3">
        <v>12084.742403220918</v>
      </c>
      <c r="D67" s="3">
        <v>11299.472869276911</v>
      </c>
    </row>
    <row x14ac:dyDescent="0.25" r="68" customHeight="1" ht="17.25">
      <c r="A68" s="14">
        <v>46204</v>
      </c>
      <c r="B68" s="3">
        <v>11787.97384291008</v>
      </c>
      <c r="C68" s="3">
        <v>12191.37562709237</v>
      </c>
      <c r="D68" s="3">
        <v>11398.803670816624</v>
      </c>
    </row>
    <row x14ac:dyDescent="0.25" r="69" customHeight="1" ht="17.25">
      <c r="A69" s="13">
        <v>46235</v>
      </c>
      <c r="B69" s="3">
        <v>11860.89944194657</v>
      </c>
      <c r="C69" s="3">
        <v>12266.968416352476</v>
      </c>
      <c r="D69" s="3">
        <v>11469.156175437</v>
      </c>
    </row>
    <row x14ac:dyDescent="0.25" r="70" customHeight="1" ht="17.25">
      <c r="A70" s="14">
        <v>46266</v>
      </c>
      <c r="B70" s="3">
        <v>11878.016825285735</v>
      </c>
      <c r="C70" s="3">
        <v>12284.413146206862</v>
      </c>
      <c r="D70" s="3">
        <v>11485.957760719095</v>
      </c>
    </row>
    <row x14ac:dyDescent="0.25" r="71" customHeight="1" ht="17.25">
      <c r="A71" s="13">
        <v>46296</v>
      </c>
      <c r="B71" s="3">
        <v>11994.323655577064</v>
      </c>
      <c r="C71" s="3">
        <v>12404.851238400695</v>
      </c>
      <c r="D71" s="3">
        <v>11598.279075902155</v>
      </c>
    </row>
    <row x14ac:dyDescent="0.25" r="72" customHeight="1" ht="17.25">
      <c r="A72" s="14">
        <v>46327</v>
      </c>
      <c r="B72" s="3">
        <v>12010.385313656663</v>
      </c>
      <c r="C72" s="3">
        <v>12421.139539455653</v>
      </c>
      <c r="D72" s="3">
        <v>11614.12208674423</v>
      </c>
    </row>
    <row x14ac:dyDescent="0.25" r="73" customHeight="1" ht="17.25">
      <c r="A73" s="13">
        <v>46357</v>
      </c>
      <c r="B73" s="3">
        <v>12059.240510774753</v>
      </c>
      <c r="C73" s="3">
        <v>12472.502718017298</v>
      </c>
      <c r="D73" s="3">
        <v>11660.557781499496</v>
      </c>
    </row>
    <row x14ac:dyDescent="0.25" r="74" customHeight="1" ht="17.25">
      <c r="A74" s="14">
        <v>46388</v>
      </c>
      <c r="B74" s="3">
        <v>11974.102956741397</v>
      </c>
      <c r="C74" s="3">
        <v>12384.605822443384</v>
      </c>
      <c r="D74" s="3">
        <v>11578.082222192765</v>
      </c>
    </row>
    <row x14ac:dyDescent="0.25" r="75" customHeight="1" ht="17.25">
      <c r="A75" s="13">
        <v>46419</v>
      </c>
      <c r="B75" s="3">
        <v>11830.668503800647</v>
      </c>
      <c r="C75" s="3">
        <v>12235.701332310986</v>
      </c>
      <c r="D75" s="3">
        <v>11439.924828994192</v>
      </c>
    </row>
    <row x14ac:dyDescent="0.25" r="76" customHeight="1" ht="17.25">
      <c r="A76" s="14">
        <v>46447</v>
      </c>
      <c r="B76" s="3">
        <v>11888.226789420096</v>
      </c>
      <c r="C76" s="3">
        <v>12295.863954053755</v>
      </c>
      <c r="D76" s="3">
        <v>11494.970656867932</v>
      </c>
    </row>
    <row x14ac:dyDescent="0.25" r="77" customHeight="1" ht="17.25">
      <c r="A77" s="13">
        <v>46478</v>
      </c>
      <c r="B77" s="3">
        <v>11820.395548555793</v>
      </c>
      <c r="C77" s="3">
        <v>12225.49341435813</v>
      </c>
      <c r="D77" s="3">
        <v>11429.589130908049</v>
      </c>
    </row>
    <row x14ac:dyDescent="0.25" r="78" customHeight="1" ht="17.25">
      <c r="A78" s="14">
        <v>46508</v>
      </c>
      <c r="B78" s="3">
        <v>11849.046432375251</v>
      </c>
      <c r="C78" s="3">
        <v>12254.616537956212</v>
      </c>
      <c r="D78" s="3">
        <v>11457.784435096675</v>
      </c>
    </row>
    <row x14ac:dyDescent="0.25" r="79" customHeight="1" ht="17.25">
      <c r="A79" s="13">
        <v>46539</v>
      </c>
      <c r="B79" s="3">
        <v>11813.356927011784</v>
      </c>
      <c r="C79" s="3">
        <v>12217.78622027124</v>
      </c>
      <c r="D79" s="3">
        <v>11423.195495335282</v>
      </c>
    </row>
    <row x14ac:dyDescent="0.25" r="80" customHeight="1" ht="17.25">
      <c r="A80" s="14">
        <v>46569</v>
      </c>
      <c r="B80" s="3">
        <v>11910.95805145666</v>
      </c>
      <c r="C80" s="3">
        <v>12318.897217059204</v>
      </c>
      <c r="D80" s="3">
        <v>11517.4105722282</v>
      </c>
    </row>
    <row x14ac:dyDescent="0.25" r="81" customHeight="1" ht="17.25">
      <c r="A81" s="13">
        <v>46600</v>
      </c>
      <c r="B81" s="3">
        <v>12000.844971328406</v>
      </c>
      <c r="C81" s="3">
        <v>12412.048319427335</v>
      </c>
      <c r="D81" s="3">
        <v>11604.148466702261</v>
      </c>
    </row>
    <row x14ac:dyDescent="0.25" r="82" customHeight="1" ht="17.25">
      <c r="A82" s="14">
        <v>46631</v>
      </c>
      <c r="B82" s="3">
        <v>12015.734590462538</v>
      </c>
      <c r="C82" s="3">
        <v>12427.215740801299</v>
      </c>
      <c r="D82" s="3">
        <v>11618.770084182153</v>
      </c>
    </row>
    <row x14ac:dyDescent="0.25" r="83" customHeight="1" ht="17.25">
      <c r="A83" s="13">
        <v>46661</v>
      </c>
      <c r="B83" s="3">
        <v>12124.428444280627</v>
      </c>
      <c r="C83" s="3">
        <v>12539.737730174746</v>
      </c>
      <c r="D83" s="3">
        <v>11723.770855244311</v>
      </c>
    </row>
    <row x14ac:dyDescent="0.25" r="84" customHeight="1" ht="17.25">
      <c r="A84" s="14">
        <v>46692</v>
      </c>
      <c r="B84" s="3">
        <v>12151.518301364507</v>
      </c>
      <c r="C84" s="3">
        <v>12567.504544517933</v>
      </c>
      <c r="D84" s="3">
        <v>11750.207637444948</v>
      </c>
    </row>
    <row x14ac:dyDescent="0.25" r="85" customHeight="1" ht="17.25">
      <c r="A85" s="13">
        <v>46722</v>
      </c>
      <c r="B85" s="3">
        <v>12206.981177273428</v>
      </c>
      <c r="C85" s="3">
        <v>12625.652269484384</v>
      </c>
      <c r="D85" s="3">
        <v>11803.080383089866</v>
      </c>
    </row>
    <row x14ac:dyDescent="0.25" r="86" customHeight="1" ht="17.25">
      <c r="A86" s="14">
        <v>46753</v>
      </c>
      <c r="B86" s="3">
        <v>12213.10747947051</v>
      </c>
      <c r="C86" s="3">
        <v>12628.343421576823</v>
      </c>
      <c r="D86" s="3">
        <v>11812.520646726405</v>
      </c>
    </row>
    <row x14ac:dyDescent="0.25" r="87" customHeight="1" ht="17.25">
      <c r="A87" s="13">
        <v>46784</v>
      </c>
      <c r="B87" s="3">
        <v>12094.650593433673</v>
      </c>
      <c r="C87" s="3">
        <v>12505.298075411782</v>
      </c>
      <c r="D87" s="3">
        <v>11698.49034452672</v>
      </c>
    </row>
    <row x14ac:dyDescent="0.25" r="88" customHeight="1" ht="17.25">
      <c r="A88" s="14">
        <v>46813</v>
      </c>
      <c r="B88" s="3">
        <v>12140.981350981456</v>
      </c>
      <c r="C88" s="3">
        <v>12553.783902177707</v>
      </c>
      <c r="D88" s="3">
        <v>11742.742061546214</v>
      </c>
    </row>
    <row x14ac:dyDescent="0.25" r="89" customHeight="1" ht="17.25">
      <c r="A89" s="13">
        <v>46844</v>
      </c>
      <c r="B89" s="3">
        <v>12051.893412268735</v>
      </c>
      <c r="C89" s="3">
        <v>12461.389909248155</v>
      </c>
      <c r="D89" s="3">
        <v>11656.843542759147</v>
      </c>
    </row>
    <row x14ac:dyDescent="0.25" r="90" customHeight="1" ht="17.25">
      <c r="A90" s="14">
        <v>46874</v>
      </c>
      <c r="B90" s="3">
        <v>12100.23296417051</v>
      </c>
      <c r="C90" s="3">
        <v>12510.930723565487</v>
      </c>
      <c r="D90" s="3">
        <v>11704.024211583743</v>
      </c>
    </row>
    <row x14ac:dyDescent="0.25" r="91" customHeight="1" ht="17.25">
      <c r="A91" s="13">
        <v>46905</v>
      </c>
      <c r="B91" s="3">
        <v>12061.092422674159</v>
      </c>
      <c r="C91" s="3">
        <v>12470.516191549692</v>
      </c>
      <c r="D91" s="3">
        <v>11666.11271549358</v>
      </c>
    </row>
    <row x14ac:dyDescent="0.25" r="92" customHeight="1" ht="17.25">
      <c r="A92" s="14">
        <v>46935</v>
      </c>
      <c r="B92" s="3">
        <v>12147.166128425935</v>
      </c>
      <c r="C92" s="3">
        <v>12559.632447772286</v>
      </c>
      <c r="D92" s="3">
        <v>11749.25120891671</v>
      </c>
    </row>
    <row x14ac:dyDescent="0.25" r="93" customHeight="1" ht="17.25">
      <c r="A93" s="13">
        <v>46966</v>
      </c>
      <c r="B93" s="3">
        <v>12245.754704124802</v>
      </c>
      <c r="C93" s="3">
        <v>12661.811918504873</v>
      </c>
      <c r="D93" s="3">
        <v>11844.375572772595</v>
      </c>
    </row>
    <row x14ac:dyDescent="0.25" r="94" customHeight="1" ht="17.25">
      <c r="A94" s="14">
        <v>46997</v>
      </c>
      <c r="B94" s="3">
        <v>12261.276111717694</v>
      </c>
      <c r="C94" s="3">
        <v>12677.623599132094</v>
      </c>
      <c r="D94" s="3">
        <v>11859.616947873934</v>
      </c>
    </row>
    <row x14ac:dyDescent="0.25" r="95" customHeight="1" ht="17.25">
      <c r="A95" s="13">
        <v>47027</v>
      </c>
      <c r="B95" s="3">
        <v>12377.469232990643</v>
      </c>
      <c r="C95" s="3">
        <v>12797.812015555011</v>
      </c>
      <c r="D95" s="3">
        <v>11971.955724019901</v>
      </c>
    </row>
    <row x14ac:dyDescent="0.25" r="96" customHeight="1" ht="17.25">
      <c r="A96" s="14">
        <v>47058</v>
      </c>
      <c r="B96" s="3">
        <v>12411.297409092927</v>
      </c>
      <c r="C96" s="3">
        <v>12832.52482151745</v>
      </c>
      <c r="D96" s="3">
        <v>12004.93047912006</v>
      </c>
    </row>
    <row x14ac:dyDescent="0.25" r="97" customHeight="1" ht="17.25">
      <c r="A97" s="13">
        <v>47088</v>
      </c>
      <c r="B97" s="3">
        <v>12451.974261053001</v>
      </c>
      <c r="C97" s="3">
        <v>12875.387621299775</v>
      </c>
      <c r="D97" s="3">
        <v>12043.49850131406</v>
      </c>
    </row>
    <row x14ac:dyDescent="0.25" r="98" customHeight="1" ht="17.25">
      <c r="A98" s="14">
        <v>47119</v>
      </c>
      <c r="B98" s="3">
        <v>12382.554388836352</v>
      </c>
      <c r="C98" s="3">
        <v>12803.246578518801</v>
      </c>
      <c r="D98" s="3">
        <v>11976.703799481716</v>
      </c>
    </row>
    <row x14ac:dyDescent="0.25" r="99" customHeight="1" ht="17.25">
      <c r="A99" s="13">
        <v>47150</v>
      </c>
      <c r="B99" s="3">
        <v>12239.898692845218</v>
      </c>
      <c r="C99" s="3">
        <v>12655.159637060287</v>
      </c>
      <c r="D99" s="3">
        <v>11839.28774004179</v>
      </c>
    </row>
    <row x14ac:dyDescent="0.25" r="100" customHeight="1" ht="17.25">
      <c r="A100" s="14">
        <v>47178</v>
      </c>
      <c r="B100" s="3">
        <v>12291.80606051618</v>
      </c>
      <c r="C100" s="3">
        <v>12709.360661012432</v>
      </c>
      <c r="D100" s="3">
        <v>11888.982369334613</v>
      </c>
    </row>
    <row x14ac:dyDescent="0.25" r="101" customHeight="1" ht="17.25">
      <c r="A101" s="13">
        <v>47209</v>
      </c>
      <c r="B101" s="3">
        <v>12212.349804945625</v>
      </c>
      <c r="C101" s="3">
        <v>12626.950781897796</v>
      </c>
      <c r="D101" s="3">
        <v>11812.375536419135</v>
      </c>
    </row>
    <row x14ac:dyDescent="0.25" r="102" customHeight="1" ht="17.25">
      <c r="A102" s="14">
        <v>47239</v>
      </c>
      <c r="B102" s="3">
        <v>12251.724125731904</v>
      </c>
      <c r="C102" s="3">
        <v>12667.243930212044</v>
      </c>
      <c r="D102" s="3">
        <v>11850.863444995044</v>
      </c>
    </row>
    <row x14ac:dyDescent="0.25" r="103" customHeight="1" ht="17.25">
      <c r="A103" s="13">
        <v>47270</v>
      </c>
      <c r="B103" s="3">
        <v>12206.80986184756</v>
      </c>
      <c r="C103" s="3">
        <v>12620.838746205347</v>
      </c>
      <c r="D103" s="3">
        <v>11807.387503060045</v>
      </c>
    </row>
    <row x14ac:dyDescent="0.25" r="104" customHeight="1" ht="17.25">
      <c r="A104" s="14">
        <v>47300</v>
      </c>
      <c r="B104" s="3">
        <v>12296.323735357488</v>
      </c>
      <c r="C104" s="3">
        <v>12713.518556162498</v>
      </c>
      <c r="D104" s="3">
        <v>11893.847131198945</v>
      </c>
    </row>
    <row x14ac:dyDescent="0.25" r="105" customHeight="1" ht="17.25">
      <c r="A105" s="13">
        <v>47331</v>
      </c>
      <c r="B105" s="3">
        <v>12396.145300153994</v>
      </c>
      <c r="C105" s="3">
        <v>12816.96077996573</v>
      </c>
      <c r="D105" s="3">
        <v>11990.175770222715</v>
      </c>
    </row>
    <row x14ac:dyDescent="0.25" r="106" customHeight="1" ht="17.25">
      <c r="A106" s="14">
        <v>47362</v>
      </c>
      <c r="B106" s="3">
        <v>12405.458217561856</v>
      </c>
      <c r="C106" s="3">
        <v>12826.361542514607</v>
      </c>
      <c r="D106" s="3">
        <v>11999.403941578406</v>
      </c>
    </row>
    <row x14ac:dyDescent="0.25" r="107" customHeight="1" ht="17.25">
      <c r="A107" s="13">
        <v>47392</v>
      </c>
      <c r="B107" s="3">
        <v>12528.498345667287</v>
      </c>
      <c r="C107" s="3">
        <v>12953.61640919068</v>
      </c>
      <c r="D107" s="3">
        <v>12118.378022880923</v>
      </c>
    </row>
    <row x14ac:dyDescent="0.25" r="108" customHeight="1" ht="17.25">
      <c r="A108" s="14">
        <v>47423</v>
      </c>
      <c r="B108" s="3">
        <v>12558.996937669379</v>
      </c>
      <c r="C108" s="3">
        <v>12984.903673093726</v>
      </c>
      <c r="D108" s="3">
        <v>12148.115766539118</v>
      </c>
    </row>
    <row x14ac:dyDescent="0.25" r="109" customHeight="1" ht="17.25">
      <c r="A109" s="13">
        <v>47453</v>
      </c>
      <c r="B109" s="3">
        <v>12601.529278942124</v>
      </c>
      <c r="C109" s="3">
        <v>13029.646675019547</v>
      </c>
      <c r="D109" s="3">
        <v>12188.51543705895</v>
      </c>
    </row>
    <row x14ac:dyDescent="0.25" r="110" customHeight="1" ht="17.25">
      <c r="A110" s="14">
        <v>47484</v>
      </c>
      <c r="B110" s="3">
        <v>12539.49010213415</v>
      </c>
      <c r="C110" s="3">
        <v>12965.01363457657</v>
      </c>
      <c r="D110" s="3">
        <v>12128.9786149673</v>
      </c>
    </row>
    <row x14ac:dyDescent="0.25" r="111" customHeight="1" ht="17.25">
      <c r="A111" s="13">
        <v>47515</v>
      </c>
      <c r="B111" s="3">
        <v>12392.243417460979</v>
      </c>
      <c r="C111" s="3">
        <v>12812.194938858634</v>
      </c>
      <c r="D111" s="3">
        <v>11987.107366353719</v>
      </c>
    </row>
    <row x14ac:dyDescent="0.25" r="112" customHeight="1" ht="17.25">
      <c r="A112" s="14">
        <v>47543</v>
      </c>
      <c r="B112" s="3">
        <v>12451.468645576186</v>
      </c>
      <c r="C112" s="3">
        <v>12873.930461360751</v>
      </c>
      <c r="D112" s="3">
        <v>12043.910860761083</v>
      </c>
    </row>
    <row x14ac:dyDescent="0.25" r="113" customHeight="1" ht="17.25">
      <c r="A113" s="13">
        <v>47574</v>
      </c>
      <c r="B113" s="3">
        <v>12366.410986114714</v>
      </c>
      <c r="C113" s="3">
        <v>12785.716544474126</v>
      </c>
      <c r="D113" s="3">
        <v>11961.898109114802</v>
      </c>
    </row>
    <row x14ac:dyDescent="0.25" r="114" customHeight="1" ht="17.25">
      <c r="A114" s="14">
        <v>47604</v>
      </c>
      <c r="B114" s="3">
        <v>12414.326556752774</v>
      </c>
      <c r="C114" s="3">
        <v>12834.873124853058</v>
      </c>
      <c r="D114" s="3">
        <v>12008.616451596312</v>
      </c>
    </row>
    <row x14ac:dyDescent="0.25" r="115" customHeight="1" ht="17.25">
      <c r="A115" s="13">
        <v>47635</v>
      </c>
      <c r="B115" s="3">
        <v>12358.64536897057</v>
      </c>
      <c r="C115" s="3">
        <v>12777.318561869</v>
      </c>
      <c r="D115" s="3">
        <v>11954.742548209688</v>
      </c>
    </row>
    <row x14ac:dyDescent="0.25" r="116" customHeight="1" ht="17.25">
      <c r="A116" s="14">
        <v>47665</v>
      </c>
      <c r="B116" s="3">
        <v>12460.278478136843</v>
      </c>
      <c r="C116" s="3">
        <v>12882.533037905707</v>
      </c>
      <c r="D116" s="3">
        <v>12052.920637552184</v>
      </c>
    </row>
    <row x14ac:dyDescent="0.25" r="117" customHeight="1" ht="17.25">
      <c r="A117" s="13">
        <v>47696</v>
      </c>
      <c r="B117" s="3">
        <v>12547.986209431288</v>
      </c>
      <c r="C117" s="3">
        <v>12973.420932466655</v>
      </c>
      <c r="D117" s="3">
        <v>12137.5603985643</v>
      </c>
    </row>
    <row x14ac:dyDescent="0.25" r="118" customHeight="1" ht="17.25">
      <c r="A118" s="14">
        <v>47727</v>
      </c>
      <c r="B118" s="3">
        <v>12553.702338526437</v>
      </c>
      <c r="C118" s="3">
        <v>12979.118277331745</v>
      </c>
      <c r="D118" s="3">
        <v>12143.294649200629</v>
      </c>
    </row>
    <row x14ac:dyDescent="0.25" r="119" customHeight="1" ht="17.25">
      <c r="A119" s="13">
        <v>47757</v>
      </c>
      <c r="B119" s="3">
        <v>12682.962560616315</v>
      </c>
      <c r="C119" s="3">
        <v>13112.810931810835</v>
      </c>
      <c r="D119" s="3">
        <v>12268.27881068954</v>
      </c>
    </row>
    <row x14ac:dyDescent="0.25" r="120" customHeight="1" ht="17.25">
      <c r="A120" s="14">
        <v>47788</v>
      </c>
      <c r="B120" s="3">
        <v>12712.262308968107</v>
      </c>
      <c r="C120" s="3">
        <v>13142.883927758585</v>
      </c>
      <c r="D120" s="3">
        <v>12296.832590848357</v>
      </c>
    </row>
    <row x14ac:dyDescent="0.25" r="121" customHeight="1" ht="17.25">
      <c r="A121" s="13">
        <v>47818</v>
      </c>
      <c r="B121" s="3">
        <v>12759.391525195011</v>
      </c>
      <c r="C121" s="3">
        <v>13192.343849483768</v>
      </c>
      <c r="D121" s="3">
        <v>12341.713326539402</v>
      </c>
    </row>
    <row x14ac:dyDescent="0.25" r="122" customHeight="1" ht="17.25">
      <c r="A122" s="14">
        <v>47849</v>
      </c>
      <c r="B122" s="3">
        <v>12781.348970936604</v>
      </c>
      <c r="C122" s="3">
        <v>13214.876552450023</v>
      </c>
      <c r="D122" s="3">
        <v>12363.115809556737</v>
      </c>
    </row>
    <row x14ac:dyDescent="0.25" r="123" customHeight="1" ht="17.25">
      <c r="A123" s="13">
        <v>47880</v>
      </c>
      <c r="B123" s="3">
        <v>12633.767906452465</v>
      </c>
      <c r="C123" s="3">
        <v>13061.754117066694</v>
      </c>
      <c r="D123" s="3">
        <v>12220.880621940356</v>
      </c>
    </row>
    <row x14ac:dyDescent="0.25" r="124" customHeight="1" ht="17.25">
      <c r="A124" s="14">
        <v>47908</v>
      </c>
      <c r="B124" s="3">
        <v>12695.413418743636</v>
      </c>
      <c r="C124" s="3">
        <v>13125.942142448286</v>
      </c>
      <c r="D124" s="3">
        <v>12280.073318463854</v>
      </c>
    </row>
    <row x14ac:dyDescent="0.25" r="125" customHeight="1" ht="17.25">
      <c r="A125" s="13">
        <v>47939</v>
      </c>
      <c r="B125" s="3">
        <v>12614.595384810866</v>
      </c>
      <c r="C125" s="3">
        <v>13042.119374858044</v>
      </c>
      <c r="D125" s="3">
        <v>12202.154014185797</v>
      </c>
    </row>
    <row x14ac:dyDescent="0.25" r="126" customHeight="1" ht="17.25">
      <c r="A126" s="14">
        <v>47969</v>
      </c>
      <c r="B126" s="3">
        <v>12656.806422909394</v>
      </c>
      <c r="C126" s="3">
        <v>13085.39263189003</v>
      </c>
      <c r="D126" s="3">
        <v>12243.340307374054</v>
      </c>
    </row>
    <row x14ac:dyDescent="0.25" r="127" customHeight="1" ht="17.25">
      <c r="A127" s="13">
        <v>48000</v>
      </c>
      <c r="B127" s="3">
        <v>12599.594934394609</v>
      </c>
      <c r="C127" s="3">
        <v>13026.23282555217</v>
      </c>
      <c r="D127" s="3">
        <v>12188.008401975232</v>
      </c>
    </row>
    <row x14ac:dyDescent="0.25" r="128" customHeight="1" ht="17.25">
      <c r="A128" s="14">
        <v>48030</v>
      </c>
      <c r="B128" s="3">
        <v>12709.889128682536</v>
      </c>
      <c r="C128" s="3">
        <v>13140.399261374356</v>
      </c>
      <c r="D128" s="3">
        <v>12294.566963543219</v>
      </c>
    </row>
    <row x14ac:dyDescent="0.25" r="129" customHeight="1" ht="17.25">
      <c r="A129" s="13">
        <v>48061</v>
      </c>
      <c r="B129" s="3">
        <v>12783.770034634867</v>
      </c>
      <c r="C129" s="3">
        <v>13216.952070092857</v>
      </c>
      <c r="D129" s="3">
        <v>12365.870228790674</v>
      </c>
    </row>
    <row x14ac:dyDescent="0.25" r="130" customHeight="1" ht="17.25">
      <c r="A130" s="14">
        <v>48092</v>
      </c>
      <c r="B130" s="3">
        <v>12796.677518575125</v>
      </c>
      <c r="C130" s="3">
        <v>13230.115858409892</v>
      </c>
      <c r="D130" s="3">
        <v>12378.530450516608</v>
      </c>
    </row>
    <row x14ac:dyDescent="0.25" r="131" customHeight="1" ht="17.25">
      <c r="A131" s="13">
        <v>48122</v>
      </c>
      <c r="B131" s="3">
        <v>12931.284611186407</v>
      </c>
      <c r="C131" s="3">
        <v>13369.342212300055</v>
      </c>
      <c r="D131" s="3">
        <v>12508.681244773905</v>
      </c>
    </row>
    <row x14ac:dyDescent="0.25" r="132" customHeight="1" ht="17.25">
      <c r="A132" s="14">
        <v>48153</v>
      </c>
      <c r="B132" s="3">
        <v>12955.251511015764</v>
      </c>
      <c r="C132" s="3">
        <v>13393.900322406302</v>
      </c>
      <c r="D132" s="3">
        <v>12532.077791634527</v>
      </c>
    </row>
    <row x14ac:dyDescent="0.25" r="133" customHeight="1" ht="17.25">
      <c r="A133" s="13">
        <v>48183</v>
      </c>
      <c r="B133" s="3">
        <v>13010.429678519075</v>
      </c>
      <c r="C133" s="3">
        <v>13451.666620855844</v>
      </c>
      <c r="D133" s="3">
        <v>12584.759134866754</v>
      </c>
    </row>
    <row x14ac:dyDescent="0.25" r="134" customHeight="1" ht="17.25">
      <c r="A134" s="14">
        <v>48214</v>
      </c>
      <c r="B134" s="3">
        <v>12936.752100369016</v>
      </c>
      <c r="C134" s="3">
        <v>13375.087378560094</v>
      </c>
      <c r="D134" s="3">
        <v>12513.880853049073</v>
      </c>
    </row>
    <row x14ac:dyDescent="0.25" r="135" customHeight="1" ht="17.25">
      <c r="A135" s="13">
        <v>48245</v>
      </c>
      <c r="B135" s="3">
        <v>12815.585142632905</v>
      </c>
      <c r="C135" s="3">
        <v>13249.326543563953</v>
      </c>
      <c r="D135" s="3">
        <v>12397.145705170933</v>
      </c>
    </row>
    <row x14ac:dyDescent="0.25" r="136" customHeight="1" ht="17.25">
      <c r="A136" s="14">
        <v>48274</v>
      </c>
      <c r="B136" s="3">
        <v>12854.31479504251</v>
      </c>
      <c r="C136" s="3">
        <v>13289.753934829805</v>
      </c>
      <c r="D136" s="3">
        <v>12434.237513255692</v>
      </c>
    </row>
    <row x14ac:dyDescent="0.25" r="137" customHeight="1" ht="17.25">
      <c r="A137" s="13">
        <v>48305</v>
      </c>
      <c r="B137" s="3">
        <v>12783.703926991597</v>
      </c>
      <c r="C137" s="3">
        <v>13216.506788388775</v>
      </c>
      <c r="D137" s="3">
        <v>12366.169918326012</v>
      </c>
    </row>
    <row x14ac:dyDescent="0.25" r="138" customHeight="1" ht="17.25">
      <c r="A138" s="14">
        <v>48335</v>
      </c>
      <c r="B138" s="3">
        <v>12805.170221397337</v>
      </c>
      <c r="C138" s="3">
        <v>13238.32354628491</v>
      </c>
      <c r="D138" s="3">
        <v>12387.298113243307</v>
      </c>
    </row>
    <row x14ac:dyDescent="0.25" r="139" customHeight="1" ht="17.25">
      <c r="A139" s="13">
        <v>48366</v>
      </c>
      <c r="B139" s="3">
        <v>12767.361464919011</v>
      </c>
      <c r="C139" s="3">
        <v>13199.259912740179</v>
      </c>
      <c r="D139" s="3">
        <v>12350.699963021667</v>
      </c>
    </row>
    <row x14ac:dyDescent="0.25" r="140" customHeight="1" ht="17.25">
      <c r="A140" s="14">
        <v>48396</v>
      </c>
      <c r="B140" s="3">
        <v>12862.467707581629</v>
      </c>
      <c r="C140" s="3">
        <v>13297.693502249651</v>
      </c>
      <c r="D140" s="3">
        <v>12442.596244311333</v>
      </c>
    </row>
    <row x14ac:dyDescent="0.25" r="141" customHeight="1" ht="17.25">
      <c r="A141" s="13">
        <v>48427</v>
      </c>
      <c r="B141" s="3">
        <v>12949.860851309868</v>
      </c>
      <c r="C141" s="3">
        <v>13388.230466305598</v>
      </c>
      <c r="D141" s="3">
        <v>12526.95647855345</v>
      </c>
    </row>
    <row x14ac:dyDescent="0.25" r="142" customHeight="1" ht="17.25">
      <c r="A142" s="14">
        <v>48458</v>
      </c>
      <c r="B142" s="3">
        <v>12962.564522389574</v>
      </c>
      <c r="C142" s="3">
        <v>13401.212012242897</v>
      </c>
      <c r="D142" s="3">
        <v>12539.39207792304</v>
      </c>
    </row>
    <row x14ac:dyDescent="0.25" r="143" customHeight="1" ht="17.25">
      <c r="A143" s="13">
        <v>48488</v>
      </c>
      <c r="B143" s="3">
        <v>13085.512628299413</v>
      </c>
      <c r="C143" s="3">
        <v>13528.35789021333</v>
      </c>
      <c r="D143" s="3">
        <v>12658.290504978477</v>
      </c>
    </row>
    <row x14ac:dyDescent="0.25" r="144" customHeight="1" ht="17.25">
      <c r="A144" s="14">
        <v>48519</v>
      </c>
      <c r="B144" s="3">
        <v>13120.430016793467</v>
      </c>
      <c r="C144" s="3">
        <v>13564.28908157129</v>
      </c>
      <c r="D144" s="3">
        <v>12692.229856561231</v>
      </c>
    </row>
    <row x14ac:dyDescent="0.25" r="145" customHeight="1" ht="17.25">
      <c r="A145" s="13">
        <v>48549</v>
      </c>
      <c r="B145" s="3">
        <v>13182.035358466552</v>
      </c>
      <c r="C145" s="3">
        <v>13628.67474025899</v>
      </c>
      <c r="D145" s="3">
        <v>12751.152968027412</v>
      </c>
    </row>
    <row x14ac:dyDescent="0.25" r="146" customHeight="1" ht="17.25">
      <c r="A146" s="14">
        <v>48580</v>
      </c>
      <c r="B146" s="3">
        <v>13106.172674697904</v>
      </c>
      <c r="C146" s="3">
        <v>13549.761699901519</v>
      </c>
      <c r="D146" s="3">
        <v>12678.233027313372</v>
      </c>
    </row>
    <row x14ac:dyDescent="0.25" r="147" customHeight="1" ht="17.25">
      <c r="A147" s="13">
        <v>48611</v>
      </c>
      <c r="B147" s="3">
        <v>12962.44471746388</v>
      </c>
      <c r="C147" s="3">
        <v>13400.690204419461</v>
      </c>
      <c r="D147" s="3">
        <v>12539.660093634317</v>
      </c>
    </row>
    <row x14ac:dyDescent="0.25" r="148" customHeight="1" ht="17.25">
      <c r="A148" s="14">
        <v>48639</v>
      </c>
      <c r="B148" s="3">
        <v>13028.732331528257</v>
      </c>
      <c r="C148" s="3">
        <v>13469.630865982546</v>
      </c>
      <c r="D148" s="3">
        <v>12603.388257066274</v>
      </c>
    </row>
    <row x14ac:dyDescent="0.25" r="149" customHeight="1" ht="17.25">
      <c r="A149" s="13">
        <v>48670</v>
      </c>
      <c r="B149" s="3">
        <v>12939.286342512127</v>
      </c>
      <c r="C149" s="3">
        <v>13376.882711219103</v>
      </c>
      <c r="D149" s="3">
        <v>12517.127936687597</v>
      </c>
    </row>
    <row x14ac:dyDescent="0.25" r="150" customHeight="1" ht="17.25">
      <c r="A150" s="14">
        <v>48700</v>
      </c>
      <c r="B150" s="3">
        <v>12971.968920196612</v>
      </c>
      <c r="C150" s="3">
        <v>13410.321806669475</v>
      </c>
      <c r="D150" s="3">
        <v>12549.080685797482</v>
      </c>
    </row>
    <row x14ac:dyDescent="0.25" r="151" customHeight="1" ht="17.25">
      <c r="A151" s="13">
        <v>48731</v>
      </c>
      <c r="B151" s="3">
        <v>12931.5947888054</v>
      </c>
      <c r="C151" s="3">
        <v>13368.5574815344</v>
      </c>
      <c r="D151" s="3">
        <v>12510.047703503162</v>
      </c>
    </row>
    <row x14ac:dyDescent="0.25" r="152" customHeight="1" ht="17.25">
      <c r="A152" s="14">
        <v>48761</v>
      </c>
      <c r="B152" s="3">
        <v>13016.003002461048</v>
      </c>
      <c r="C152" s="3">
        <v>13455.90686557734</v>
      </c>
      <c r="D152" s="3">
        <v>12591.618508325586</v>
      </c>
    </row>
    <row x14ac:dyDescent="0.25" r="153" customHeight="1" ht="17.25">
      <c r="A153" s="13">
        <v>48792</v>
      </c>
      <c r="B153" s="3">
        <v>13117.091655462194</v>
      </c>
      <c r="C153" s="3">
        <v>13560.612528337137</v>
      </c>
      <c r="D153" s="3">
        <v>12689.217756060243</v>
      </c>
    </row>
    <row x14ac:dyDescent="0.25" r="154" customHeight="1" ht="17.25">
      <c r="A154" s="14">
        <v>48823</v>
      </c>
      <c r="B154" s="3">
        <v>13129.558836233271</v>
      </c>
      <c r="C154" s="3">
        <v>13573.337674078579</v>
      </c>
      <c r="D154" s="3">
        <v>12701.436072607488</v>
      </c>
    </row>
    <row x14ac:dyDescent="0.25" r="155" customHeight="1" ht="17.25">
      <c r="A155" s="13">
        <v>48853</v>
      </c>
      <c r="B155" s="3">
        <v>13249.239507836295</v>
      </c>
      <c r="C155" s="3">
        <v>13697.155004507578</v>
      </c>
      <c r="D155" s="3">
        <v>12817.126022576844</v>
      </c>
    </row>
    <row x14ac:dyDescent="0.25" r="156" customHeight="1" ht="17.25">
      <c r="A156" s="14">
        <v>48884</v>
      </c>
      <c r="B156" s="3">
        <v>13290.31781273503</v>
      </c>
      <c r="C156" s="3">
        <v>13739.41428934739</v>
      </c>
      <c r="D156" s="3">
        <v>12857.065011327439</v>
      </c>
    </row>
    <row x14ac:dyDescent="0.25" r="157" customHeight="1" ht="17.25">
      <c r="A157" s="13">
        <v>48914</v>
      </c>
      <c r="B157" s="3">
        <v>13351.777258232534</v>
      </c>
      <c r="C157" s="3">
        <v>13803.66552929968</v>
      </c>
      <c r="D157" s="3">
        <v>12915.831154090496</v>
      </c>
    </row>
    <row x14ac:dyDescent="0.25" r="158" customHeight="1" ht="17.25">
      <c r="A158" s="14">
        <v>48945</v>
      </c>
      <c r="B158" s="3">
        <v>13274.046186584785</v>
      </c>
      <c r="C158" s="3">
        <v>13723.034885904135</v>
      </c>
      <c r="D158" s="3">
        <v>12840.89736019494</v>
      </c>
    </row>
    <row x14ac:dyDescent="0.25" r="159" customHeight="1" ht="17.25">
      <c r="A159" s="13">
        <v>48976</v>
      </c>
      <c r="B159" s="3">
        <v>13124.299614441676</v>
      </c>
      <c r="C159" s="3">
        <v>13567.75902557015</v>
      </c>
      <c r="D159" s="3">
        <v>12696.485008477153</v>
      </c>
    </row>
    <row x14ac:dyDescent="0.25" r="160" customHeight="1" ht="17.25">
      <c r="A160" s="14">
        <v>49004</v>
      </c>
      <c r="B160" s="3">
        <v>13195.566212144995</v>
      </c>
      <c r="C160" s="3">
        <v>13641.818225530418</v>
      </c>
      <c r="D160" s="3">
        <v>12765.057524142316</v>
      </c>
    </row>
    <row x14ac:dyDescent="0.25" r="161" customHeight="1" ht="17.25">
      <c r="A161" s="13">
        <v>49035</v>
      </c>
      <c r="B161" s="3">
        <v>13098.725694835075</v>
      </c>
      <c r="C161" s="3">
        <v>13541.414884956266</v>
      </c>
      <c r="D161" s="3">
        <v>12671.654137249878</v>
      </c>
    </row>
    <row x14ac:dyDescent="0.25" r="162" customHeight="1" ht="17.25">
      <c r="A162" s="14">
        <v>49065</v>
      </c>
      <c r="B162" s="3">
        <v>13139.392687310063</v>
      </c>
      <c r="C162" s="3">
        <v>13583.105126053459</v>
      </c>
      <c r="D162" s="3">
        <v>12711.333980292186</v>
      </c>
    </row>
    <row x14ac:dyDescent="0.25" r="163" customHeight="1" ht="17.25">
      <c r="A163" s="13">
        <v>49096</v>
      </c>
      <c r="B163" s="3">
        <v>13101.268504458028</v>
      </c>
      <c r="C163" s="3">
        <v>13543.657711097476</v>
      </c>
      <c r="D163" s="3">
        <v>12674.48634723692</v>
      </c>
    </row>
    <row x14ac:dyDescent="0.25" r="164" customHeight="1" ht="17.25">
      <c r="A164" s="14">
        <v>49126</v>
      </c>
      <c r="B164" s="3">
        <v>13184.54294740943</v>
      </c>
      <c r="C164" s="3">
        <v>13629.84231888855</v>
      </c>
      <c r="D164" s="3">
        <v>12754.953293057955</v>
      </c>
    </row>
    <row x14ac:dyDescent="0.25" r="165" customHeight="1" ht="17.25">
      <c r="A165" s="13">
        <v>49157</v>
      </c>
      <c r="B165" s="3">
        <v>13284.062697931791</v>
      </c>
      <c r="C165" s="3">
        <v>13732.92561463775</v>
      </c>
      <c r="D165" s="3">
        <v>12851.035216670347</v>
      </c>
    </row>
    <row x14ac:dyDescent="0.25" r="166" customHeight="1" ht="17.25">
      <c r="A166" s="14">
        <v>49188</v>
      </c>
      <c r="B166" s="3">
        <v>13299.257786964532</v>
      </c>
      <c r="C166" s="3">
        <v>13748.48778094091</v>
      </c>
      <c r="D166" s="3">
        <v>12865.876178552187</v>
      </c>
    </row>
    <row x14ac:dyDescent="0.25" r="167" customHeight="1" ht="17.25">
      <c r="A167" s="13">
        <v>49218</v>
      </c>
      <c r="B167" s="3">
        <v>13426.334010501274</v>
      </c>
      <c r="C167" s="3">
        <v>13879.936383496917</v>
      </c>
      <c r="D167" s="3">
        <v>12988.734276234989</v>
      </c>
    </row>
    <row x14ac:dyDescent="0.25" r="168" customHeight="1" ht="17.25">
      <c r="A168" s="14">
        <v>49249</v>
      </c>
      <c r="B168" s="3">
        <v>13468.861161907134</v>
      </c>
      <c r="C168" s="3">
        <v>13923.739443928256</v>
      </c>
      <c r="D168" s="3">
        <v>13030.030531411603</v>
      </c>
    </row>
    <row x14ac:dyDescent="0.25" r="169" customHeight="1" ht="17.25">
      <c r="A169" s="13">
        <v>49279</v>
      </c>
      <c r="B169" s="3">
        <v>13519.58217899675</v>
      </c>
      <c r="C169" s="3">
        <v>13976.800308456819</v>
      </c>
      <c r="D169" s="3">
        <v>13078.49424854323</v>
      </c>
    </row>
    <row x14ac:dyDescent="0.25" r="170" customHeight="1" ht="17.25">
      <c r="A170" s="15">
        <v>49310</v>
      </c>
      <c r="B170" s="3">
        <v>13445.799543578238</v>
      </c>
      <c r="C170" s="3">
        <v>13900.478242764817</v>
      </c>
      <c r="D170" s="3">
        <v>13007.161454834159</v>
      </c>
    </row>
    <row x14ac:dyDescent="0.25" r="171" customHeight="1" ht="17.25">
      <c r="A171" s="16">
        <v>49341</v>
      </c>
      <c r="B171" s="3">
        <v>13297.685360710422</v>
      </c>
      <c r="C171" s="3">
        <v>13746.939265701862</v>
      </c>
      <c r="D171" s="3">
        <v>12864.280684839749</v>
      </c>
    </row>
    <row x14ac:dyDescent="0.25" r="172" customHeight="1" ht="17.25">
      <c r="A172" s="15">
        <v>49369</v>
      </c>
      <c r="B172" s="3">
        <v>13353.689302037372</v>
      </c>
      <c r="C172" s="3">
        <v>13805.178851181587</v>
      </c>
      <c r="D172" s="3">
        <v>12918.127853307009</v>
      </c>
    </row>
    <row x14ac:dyDescent="0.25" r="173" customHeight="1" ht="17.25">
      <c r="A173" s="16">
        <v>49400</v>
      </c>
      <c r="B173" s="3">
        <v>13266.77588792937</v>
      </c>
      <c r="C173" s="3">
        <v>13715.027525562853</v>
      </c>
      <c r="D173" s="3">
        <v>12834.338120425182</v>
      </c>
    </row>
    <row x14ac:dyDescent="0.25" r="174" customHeight="1" ht="17.25">
      <c r="A174" s="15">
        <v>49430</v>
      </c>
      <c r="B174" s="3">
        <v>13289.111617931427</v>
      </c>
      <c r="C174" s="3">
        <v>13737.783448595024</v>
      </c>
      <c r="D174" s="3">
        <v>12856.268481387599</v>
      </c>
    </row>
    <row x14ac:dyDescent="0.25" r="175" customHeight="1" ht="17.25">
      <c r="A175" s="16">
        <v>49461</v>
      </c>
      <c r="B175" s="3">
        <v>13255.149219985342</v>
      </c>
      <c r="C175" s="3">
        <v>13702.640288604023</v>
      </c>
      <c r="D175" s="3">
        <v>12823.44518938065</v>
      </c>
    </row>
    <row x14ac:dyDescent="0.25" r="176" customHeight="1" ht="17.25">
      <c r="A176" s="15">
        <v>49491</v>
      </c>
      <c r="B176" s="3">
        <v>13346.503590894188</v>
      </c>
      <c r="C176" s="3">
        <v>13797.160091508431</v>
      </c>
      <c r="D176" s="3">
        <v>12911.745801573585</v>
      </c>
    </row>
    <row x14ac:dyDescent="0.25" r="177" customHeight="1" ht="17.25">
      <c r="A177" s="16">
        <v>49522</v>
      </c>
      <c r="B177" s="3">
        <v>13445.769355158447</v>
      </c>
      <c r="C177" s="3">
        <v>13899.979812643498</v>
      </c>
      <c r="D177" s="3">
        <v>13007.582989016279</v>
      </c>
    </row>
    <row x14ac:dyDescent="0.25" r="178" customHeight="1" ht="17.25">
      <c r="A178" s="15">
        <v>49553</v>
      </c>
      <c r="B178" s="3">
        <v>13455.440238008718</v>
      </c>
      <c r="C178" s="3">
        <v>13909.835470112128</v>
      </c>
      <c r="D178" s="3">
        <v>13017.075615912197</v>
      </c>
    </row>
    <row x14ac:dyDescent="0.25" r="179" customHeight="1" ht="17.25">
      <c r="A179" s="16">
        <v>49583</v>
      </c>
      <c r="B179" s="3">
        <v>13593.45166457095</v>
      </c>
      <c r="C179" s="3">
        <v>14052.604188668785</v>
      </c>
      <c r="D179" s="3">
        <v>13150.497582990702</v>
      </c>
    </row>
    <row x14ac:dyDescent="0.25" r="180" customHeight="1" ht="17.25">
      <c r="A180" s="15">
        <v>49614</v>
      </c>
      <c r="B180" s="3">
        <v>13634.359680760768</v>
      </c>
      <c r="C180" s="3">
        <v>14094.746391402521</v>
      </c>
      <c r="D180" s="3">
        <v>13190.21495350535</v>
      </c>
    </row>
    <row x14ac:dyDescent="0.25" r="181" customHeight="1" ht="17.25">
      <c r="A181" s="16">
        <v>49644</v>
      </c>
      <c r="B181" s="3">
        <v>13687.109510318202</v>
      </c>
      <c r="C181" s="3">
        <v>14149.888569347548</v>
      </c>
      <c r="D181" s="3">
        <v>13240.656834337187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25"/>
  <sheetViews>
    <sheetView workbookViewId="0"/>
  </sheetViews>
  <sheetFormatPr defaultRowHeight="15" x14ac:dyDescent="0.25"/>
  <cols>
    <col min="1" max="1" style="8" width="12.43357142857143" customWidth="1" bestFit="1"/>
    <col min="2" max="2" style="5" width="12.43357142857143" customWidth="1" bestFit="1"/>
    <col min="3" max="3" style="5" width="12.43357142857143" customWidth="1" bestFit="1"/>
    <col min="4" max="4" style="5" width="12.43357142857143" customWidth="1" bestFit="1"/>
    <col min="5" max="5" style="5" width="12.43357142857143" customWidth="1" bestFit="1"/>
    <col min="6" max="6" style="5" width="12.43357142857143" customWidth="1" bestFit="1"/>
    <col min="7" max="7" style="5" width="12.43357142857143" customWidth="1" bestFit="1"/>
    <col min="8" max="8" style="5" width="12.43357142857143" customWidth="1" bestFit="1"/>
    <col min="9" max="9" style="5" width="12.43357142857143" customWidth="1" bestFit="1"/>
    <col min="10" max="10" style="5" width="12.43357142857143" customWidth="1" bestFit="1"/>
    <col min="11" max="11" style="5" width="12.43357142857143" customWidth="1" bestFit="1"/>
    <col min="12" max="12" style="5" width="12.43357142857143" customWidth="1" bestFit="1"/>
    <col min="13" max="13" style="5" width="12.43357142857143" customWidth="1" bestFit="1"/>
    <col min="14" max="14" style="5" width="12.43357142857143" customWidth="1" bestFit="1"/>
    <col min="15" max="15" style="5" width="12.43357142857143" customWidth="1" bestFit="1"/>
    <col min="16" max="16" style="5" width="12.43357142857143" customWidth="1" bestFit="1"/>
    <col min="17" max="17" style="5" width="12.43357142857143" customWidth="1" bestFit="1"/>
  </cols>
  <sheetData>
    <row x14ac:dyDescent="0.25" r="1" customHeight="1" ht="17.25">
      <c r="A1" s="7" t="s">
        <v>149</v>
      </c>
      <c r="B1" s="2" t="s">
        <v>150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x14ac:dyDescent="0.25" r="2" customHeight="1" ht="17.25">
      <c r="A2" s="7">
        <v>1</v>
      </c>
      <c r="B2" s="3">
        <v>0.0416</v>
      </c>
      <c r="C2" s="3">
        <v>0.637571157495256</v>
      </c>
      <c r="D2" s="3">
        <v>0.637571157495256</v>
      </c>
      <c r="E2" s="3">
        <v>0.637571157495256</v>
      </c>
      <c r="F2" s="3">
        <v>0.637571157495256</v>
      </c>
      <c r="G2" s="3">
        <v>0.637571157495256</v>
      </c>
      <c r="H2" s="3">
        <v>0.637571157495256</v>
      </c>
      <c r="I2" s="3">
        <v>0.637571157495256</v>
      </c>
      <c r="J2" s="3">
        <v>0.637571157495256</v>
      </c>
      <c r="K2" s="3">
        <v>0.637571157495256</v>
      </c>
      <c r="L2" s="3">
        <v>0.637571157495256</v>
      </c>
      <c r="M2" s="3">
        <v>0.637571157495256</v>
      </c>
      <c r="N2" s="3">
        <v>0.637571157495256</v>
      </c>
      <c r="O2" s="3">
        <v>0.637571157495256</v>
      </c>
      <c r="P2" s="3">
        <v>0.637571157495256</v>
      </c>
      <c r="Q2" s="3">
        <v>0.637571157495256</v>
      </c>
    </row>
    <row x14ac:dyDescent="0.25" r="3" customHeight="1" ht="17.25">
      <c r="A3" s="7">
        <v>2</v>
      </c>
      <c r="B3" s="3">
        <v>0.0416</v>
      </c>
      <c r="C3" s="3">
        <v>0.611005692599621</v>
      </c>
      <c r="D3" s="3">
        <v>0.611005692599621</v>
      </c>
      <c r="E3" s="3">
        <v>0.611005692599621</v>
      </c>
      <c r="F3" s="3">
        <v>0.611005692599621</v>
      </c>
      <c r="G3" s="3">
        <v>0.611005692599621</v>
      </c>
      <c r="H3" s="3">
        <v>0.611005692599621</v>
      </c>
      <c r="I3" s="3">
        <v>0.611005692599621</v>
      </c>
      <c r="J3" s="3">
        <v>0.611005692599621</v>
      </c>
      <c r="K3" s="3">
        <v>0.611005692599621</v>
      </c>
      <c r="L3" s="3">
        <v>0.611005692599621</v>
      </c>
      <c r="M3" s="3">
        <v>0.611005692599621</v>
      </c>
      <c r="N3" s="3">
        <v>0.611005692599621</v>
      </c>
      <c r="O3" s="3">
        <v>0.611005692599621</v>
      </c>
      <c r="P3" s="3">
        <v>0.611005692599621</v>
      </c>
      <c r="Q3" s="3">
        <v>0.611005692599621</v>
      </c>
    </row>
    <row x14ac:dyDescent="0.25" r="4" customHeight="1" ht="17.25">
      <c r="A4" s="7">
        <v>3</v>
      </c>
      <c r="B4" s="3">
        <v>0.0416</v>
      </c>
      <c r="C4" s="3">
        <v>0.592030360531309</v>
      </c>
      <c r="D4" s="3">
        <v>0.592030360531309</v>
      </c>
      <c r="E4" s="3">
        <v>0.592030360531309</v>
      </c>
      <c r="F4" s="3">
        <v>0.592030360531309</v>
      </c>
      <c r="G4" s="3">
        <v>0.592030360531309</v>
      </c>
      <c r="H4" s="3">
        <v>0.592030360531309</v>
      </c>
      <c r="I4" s="3">
        <v>0.592030360531309</v>
      </c>
      <c r="J4" s="3">
        <v>0.592030360531309</v>
      </c>
      <c r="K4" s="3">
        <v>0.592030360531309</v>
      </c>
      <c r="L4" s="3">
        <v>0.592030360531309</v>
      </c>
      <c r="M4" s="3">
        <v>0.592030360531309</v>
      </c>
      <c r="N4" s="3">
        <v>0.592030360531309</v>
      </c>
      <c r="O4" s="3">
        <v>0.592030360531309</v>
      </c>
      <c r="P4" s="3">
        <v>0.592030360531309</v>
      </c>
      <c r="Q4" s="3">
        <v>0.592030360531309</v>
      </c>
    </row>
    <row x14ac:dyDescent="0.25" r="5" customHeight="1" ht="17.25">
      <c r="A5" s="7">
        <v>4</v>
      </c>
      <c r="B5" s="3">
        <v>0.0416</v>
      </c>
      <c r="C5" s="3">
        <v>0.629981024667932</v>
      </c>
      <c r="D5" s="3">
        <v>0.629981024667932</v>
      </c>
      <c r="E5" s="3">
        <v>0.629981024667932</v>
      </c>
      <c r="F5" s="3">
        <v>0.629981024667932</v>
      </c>
      <c r="G5" s="3">
        <v>0.629981024667932</v>
      </c>
      <c r="H5" s="3">
        <v>0.629981024667932</v>
      </c>
      <c r="I5" s="3">
        <v>0.629981024667932</v>
      </c>
      <c r="J5" s="3">
        <v>0.629981024667932</v>
      </c>
      <c r="K5" s="3">
        <v>0.629981024667932</v>
      </c>
      <c r="L5" s="3">
        <v>0.629981024667932</v>
      </c>
      <c r="M5" s="3">
        <v>0.629981024667932</v>
      </c>
      <c r="N5" s="3">
        <v>0.629981024667932</v>
      </c>
      <c r="O5" s="3">
        <v>0.629981024667932</v>
      </c>
      <c r="P5" s="3">
        <v>0.629981024667932</v>
      </c>
      <c r="Q5" s="3">
        <v>0.629981024667932</v>
      </c>
    </row>
    <row x14ac:dyDescent="0.25" r="6" customHeight="1" ht="17.25">
      <c r="A6" s="7">
        <v>5</v>
      </c>
      <c r="B6" s="3">
        <v>0.0416</v>
      </c>
      <c r="C6" s="3">
        <v>0.657931688804554</v>
      </c>
      <c r="D6" s="3">
        <v>0.657931688804554</v>
      </c>
      <c r="E6" s="3">
        <v>0.657931688804554</v>
      </c>
      <c r="F6" s="3">
        <v>0.657931688804554</v>
      </c>
      <c r="G6" s="3">
        <v>0.657931688804554</v>
      </c>
      <c r="H6" s="3">
        <v>0.657931688804554</v>
      </c>
      <c r="I6" s="3">
        <v>0.657931688804554</v>
      </c>
      <c r="J6" s="3">
        <v>0.657931688804554</v>
      </c>
      <c r="K6" s="3">
        <v>0.657931688804554</v>
      </c>
      <c r="L6" s="3">
        <v>0.657931688804554</v>
      </c>
      <c r="M6" s="3">
        <v>0.657931688804554</v>
      </c>
      <c r="N6" s="3">
        <v>0.657931688804554</v>
      </c>
      <c r="O6" s="3">
        <v>0.657931688804554</v>
      </c>
      <c r="P6" s="3">
        <v>0.657931688804554</v>
      </c>
      <c r="Q6" s="3">
        <v>0.657931688804554</v>
      </c>
    </row>
    <row x14ac:dyDescent="0.25" r="7" customHeight="1" ht="17.25">
      <c r="A7" s="7">
        <v>6</v>
      </c>
      <c r="B7" s="3">
        <v>0.0416</v>
      </c>
      <c r="C7" s="3">
        <v>0.682907020872865</v>
      </c>
      <c r="D7" s="3">
        <v>0.682907020872865</v>
      </c>
      <c r="E7" s="3">
        <v>0.682907020872865</v>
      </c>
      <c r="F7" s="3">
        <v>0.682907020872865</v>
      </c>
      <c r="G7" s="3">
        <v>0.682907020872865</v>
      </c>
      <c r="H7" s="3">
        <v>0.682907020872865</v>
      </c>
      <c r="I7" s="3">
        <v>0.682907020872865</v>
      </c>
      <c r="J7" s="3">
        <v>0.682907020872865</v>
      </c>
      <c r="K7" s="3">
        <v>0.682907020872865</v>
      </c>
      <c r="L7" s="3">
        <v>0.682907020872865</v>
      </c>
      <c r="M7" s="3">
        <v>0.682907020872865</v>
      </c>
      <c r="N7" s="3">
        <v>0.682907020872865</v>
      </c>
      <c r="O7" s="3">
        <v>0.682907020872865</v>
      </c>
      <c r="P7" s="3">
        <v>0.682907020872865</v>
      </c>
      <c r="Q7" s="3">
        <v>0.682907020872865</v>
      </c>
    </row>
    <row x14ac:dyDescent="0.25" r="8" customHeight="1" ht="17.25">
      <c r="A8" s="7">
        <v>7</v>
      </c>
      <c r="B8" s="3">
        <v>0.0416</v>
      </c>
      <c r="C8" s="3">
        <v>0.705882352941176</v>
      </c>
      <c r="D8" s="3">
        <v>0.705882352941176</v>
      </c>
      <c r="E8" s="3">
        <v>0.705882352941176</v>
      </c>
      <c r="F8" s="3">
        <v>0.705882352941176</v>
      </c>
      <c r="G8" s="3">
        <v>0.705882352941176</v>
      </c>
      <c r="H8" s="3">
        <v>0.705882352941176</v>
      </c>
      <c r="I8" s="3">
        <v>0.705882352941176</v>
      </c>
      <c r="J8" s="3">
        <v>0.705882352941176</v>
      </c>
      <c r="K8" s="3">
        <v>0.705882352941176</v>
      </c>
      <c r="L8" s="3">
        <v>0.705882352941176</v>
      </c>
      <c r="M8" s="3">
        <v>0.705882352941176</v>
      </c>
      <c r="N8" s="3">
        <v>0.705882352941176</v>
      </c>
      <c r="O8" s="3">
        <v>0.705882352941176</v>
      </c>
      <c r="P8" s="3">
        <v>0.705882352941176</v>
      </c>
      <c r="Q8" s="3">
        <v>0.705882352941176</v>
      </c>
    </row>
    <row x14ac:dyDescent="0.25" r="9" customHeight="1" ht="17.25">
      <c r="A9" s="7">
        <v>8</v>
      </c>
      <c r="B9" s="3">
        <v>0.0416</v>
      </c>
      <c r="C9" s="3">
        <v>0.778783681214421</v>
      </c>
      <c r="D9" s="3">
        <v>0.778783681214421</v>
      </c>
      <c r="E9" s="3">
        <v>0.778783681214421</v>
      </c>
      <c r="F9" s="3">
        <v>0.778783681214421</v>
      </c>
      <c r="G9" s="3">
        <v>0.778783681214421</v>
      </c>
      <c r="H9" s="3">
        <v>0.778783681214421</v>
      </c>
      <c r="I9" s="3">
        <v>0.778783681214421</v>
      </c>
      <c r="J9" s="3">
        <v>0.778783681214421</v>
      </c>
      <c r="K9" s="3">
        <v>0.778783681214421</v>
      </c>
      <c r="L9" s="3">
        <v>0.778783681214421</v>
      </c>
      <c r="M9" s="3">
        <v>0.778783681214421</v>
      </c>
      <c r="N9" s="3">
        <v>0.778783681214421</v>
      </c>
      <c r="O9" s="3">
        <v>0.778783681214421</v>
      </c>
      <c r="P9" s="3">
        <v>0.778783681214421</v>
      </c>
      <c r="Q9" s="3">
        <v>0.778783681214421</v>
      </c>
    </row>
    <row x14ac:dyDescent="0.25" r="10" customHeight="1" ht="17.25">
      <c r="A10" s="7">
        <v>9</v>
      </c>
      <c r="B10" s="3">
        <v>0.0416</v>
      </c>
      <c r="C10" s="3">
        <v>0.838709677419355</v>
      </c>
      <c r="D10" s="3">
        <v>0.838709677419355</v>
      </c>
      <c r="E10" s="3">
        <v>0.838709677419355</v>
      </c>
      <c r="F10" s="3">
        <v>0.838709677419355</v>
      </c>
      <c r="G10" s="3">
        <v>0.838709677419355</v>
      </c>
      <c r="H10" s="3">
        <v>0.838709677419355</v>
      </c>
      <c r="I10" s="3">
        <v>0.838709677419355</v>
      </c>
      <c r="J10" s="3">
        <v>0.838709677419355</v>
      </c>
      <c r="K10" s="3">
        <v>0.838709677419355</v>
      </c>
      <c r="L10" s="3">
        <v>0.838709677419355</v>
      </c>
      <c r="M10" s="3">
        <v>0.838709677419355</v>
      </c>
      <c r="N10" s="3">
        <v>0.838709677419355</v>
      </c>
      <c r="O10" s="3">
        <v>0.838709677419355</v>
      </c>
      <c r="P10" s="3">
        <v>0.838709677419355</v>
      </c>
      <c r="Q10" s="3">
        <v>0.838709677419355</v>
      </c>
    </row>
    <row x14ac:dyDescent="0.25" r="11" customHeight="1" ht="17.25">
      <c r="A11" s="7">
        <v>10</v>
      </c>
      <c r="B11" s="3">
        <v>0.0416</v>
      </c>
      <c r="C11" s="3">
        <v>0.852685009487666</v>
      </c>
      <c r="D11" s="3">
        <v>0.852685009487666</v>
      </c>
      <c r="E11" s="3">
        <v>0.852685009487666</v>
      </c>
      <c r="F11" s="3">
        <v>0.852685009487666</v>
      </c>
      <c r="G11" s="3">
        <v>0.852685009487666</v>
      </c>
      <c r="H11" s="3">
        <v>0.852685009487666</v>
      </c>
      <c r="I11" s="3">
        <v>0.852685009487666</v>
      </c>
      <c r="J11" s="3">
        <v>0.852685009487666</v>
      </c>
      <c r="K11" s="3">
        <v>0.852685009487666</v>
      </c>
      <c r="L11" s="3">
        <v>0.852685009487666</v>
      </c>
      <c r="M11" s="3">
        <v>0.852685009487666</v>
      </c>
      <c r="N11" s="3">
        <v>0.852685009487666</v>
      </c>
      <c r="O11" s="3">
        <v>0.852685009487666</v>
      </c>
      <c r="P11" s="3">
        <v>0.852685009487666</v>
      </c>
      <c r="Q11" s="3">
        <v>0.852685009487666</v>
      </c>
    </row>
    <row x14ac:dyDescent="0.25" r="12" customHeight="1" ht="17.25">
      <c r="A12" s="7">
        <v>11</v>
      </c>
      <c r="B12" s="3">
        <v>0.0416</v>
      </c>
      <c r="C12" s="3">
        <v>0.880148007590133</v>
      </c>
      <c r="D12" s="3">
        <v>0.880148007590133</v>
      </c>
      <c r="E12" s="3">
        <v>0.880148007590133</v>
      </c>
      <c r="F12" s="3">
        <v>0.880148007590133</v>
      </c>
      <c r="G12" s="3">
        <v>0.880148007590133</v>
      </c>
      <c r="H12" s="3">
        <v>0.880148007590133</v>
      </c>
      <c r="I12" s="3">
        <v>0.880148007590133</v>
      </c>
      <c r="J12" s="3">
        <v>0.880148007590133</v>
      </c>
      <c r="K12" s="3">
        <v>0.880148007590133</v>
      </c>
      <c r="L12" s="3">
        <v>0.880148007590133</v>
      </c>
      <c r="M12" s="3">
        <v>0.880148007590133</v>
      </c>
      <c r="N12" s="3">
        <v>0.880148007590133</v>
      </c>
      <c r="O12" s="3">
        <v>0.880148007590133</v>
      </c>
      <c r="P12" s="3">
        <v>0.880148007590133</v>
      </c>
      <c r="Q12" s="3">
        <v>0.880148007590133</v>
      </c>
    </row>
    <row x14ac:dyDescent="0.25" r="13" customHeight="1" ht="17.25">
      <c r="A13" s="7">
        <v>12</v>
      </c>
      <c r="B13" s="3">
        <v>0.0416</v>
      </c>
      <c r="C13" s="3">
        <v>0.867172675521822</v>
      </c>
      <c r="D13" s="3">
        <v>0.867172675521822</v>
      </c>
      <c r="E13" s="3">
        <v>0.867172675521822</v>
      </c>
      <c r="F13" s="3">
        <v>0.867172675521822</v>
      </c>
      <c r="G13" s="3">
        <v>0.867172675521822</v>
      </c>
      <c r="H13" s="3">
        <v>0.867172675521822</v>
      </c>
      <c r="I13" s="3">
        <v>0.867172675521822</v>
      </c>
      <c r="J13" s="3">
        <v>0.867172675521822</v>
      </c>
      <c r="K13" s="3">
        <v>0.867172675521822</v>
      </c>
      <c r="L13" s="3">
        <v>0.867172675521822</v>
      </c>
      <c r="M13" s="3">
        <v>0.867172675521822</v>
      </c>
      <c r="N13" s="3">
        <v>0.867172675521822</v>
      </c>
      <c r="O13" s="3">
        <v>0.867172675521822</v>
      </c>
      <c r="P13" s="3">
        <v>0.867172675521822</v>
      </c>
      <c r="Q13" s="3">
        <v>0.867172675521822</v>
      </c>
    </row>
    <row x14ac:dyDescent="0.25" r="14" customHeight="1" ht="17.25">
      <c r="A14" s="7">
        <v>13</v>
      </c>
      <c r="B14" s="3">
        <v>0.0416</v>
      </c>
      <c r="C14" s="3">
        <v>0.847685009487666</v>
      </c>
      <c r="D14" s="3">
        <v>0.847685009487666</v>
      </c>
      <c r="E14" s="3">
        <v>0.847685009487666</v>
      </c>
      <c r="F14" s="3">
        <v>0.847685009487666</v>
      </c>
      <c r="G14" s="3">
        <v>0.847685009487666</v>
      </c>
      <c r="H14" s="3">
        <v>0.847685009487666</v>
      </c>
      <c r="I14" s="3">
        <v>0.847685009487666</v>
      </c>
      <c r="J14" s="3">
        <v>0.847685009487666</v>
      </c>
      <c r="K14" s="3">
        <v>0.847685009487666</v>
      </c>
      <c r="L14" s="3">
        <v>0.847685009487666</v>
      </c>
      <c r="M14" s="3">
        <v>0.847685009487666</v>
      </c>
      <c r="N14" s="3">
        <v>0.847685009487666</v>
      </c>
      <c r="O14" s="3">
        <v>0.847685009487666</v>
      </c>
      <c r="P14" s="3">
        <v>0.847685009487666</v>
      </c>
      <c r="Q14" s="3">
        <v>0.847685009487666</v>
      </c>
    </row>
    <row x14ac:dyDescent="0.25" r="15" customHeight="1" ht="17.25">
      <c r="A15" s="7">
        <v>14</v>
      </c>
      <c r="B15" s="3">
        <v>0.0416</v>
      </c>
      <c r="C15" s="3">
        <v>0.857172675521822</v>
      </c>
      <c r="D15" s="3">
        <v>0.857172675521822</v>
      </c>
      <c r="E15" s="3">
        <v>0.857172675521822</v>
      </c>
      <c r="F15" s="3">
        <v>0.857172675521822</v>
      </c>
      <c r="G15" s="3">
        <v>0.857172675521822</v>
      </c>
      <c r="H15" s="3">
        <v>0.857172675521822</v>
      </c>
      <c r="I15" s="3">
        <v>0.857172675521822</v>
      </c>
      <c r="J15" s="3">
        <v>0.857172675521822</v>
      </c>
      <c r="K15" s="3">
        <v>0.857172675521822</v>
      </c>
      <c r="L15" s="3">
        <v>0.857172675521822</v>
      </c>
      <c r="M15" s="3">
        <v>0.857172675521822</v>
      </c>
      <c r="N15" s="3">
        <v>0.857172675521822</v>
      </c>
      <c r="O15" s="3">
        <v>0.857172675521822</v>
      </c>
      <c r="P15" s="3">
        <v>0.857172675521822</v>
      </c>
      <c r="Q15" s="3">
        <v>0.857172675521822</v>
      </c>
    </row>
    <row x14ac:dyDescent="0.25" r="16" customHeight="1" ht="17.25">
      <c r="A16" s="7">
        <v>15</v>
      </c>
      <c r="B16" s="3">
        <v>0.0416</v>
      </c>
      <c r="C16" s="3">
        <v>0.857685009487666</v>
      </c>
      <c r="D16" s="3">
        <v>0.857685009487666</v>
      </c>
      <c r="E16" s="3">
        <v>0.857685009487666</v>
      </c>
      <c r="F16" s="3">
        <v>0.857685009487666</v>
      </c>
      <c r="G16" s="3">
        <v>0.857685009487666</v>
      </c>
      <c r="H16" s="3">
        <v>0.857685009487666</v>
      </c>
      <c r="I16" s="3">
        <v>0.857685009487666</v>
      </c>
      <c r="J16" s="3">
        <v>0.857685009487666</v>
      </c>
      <c r="K16" s="3">
        <v>0.857685009487666</v>
      </c>
      <c r="L16" s="3">
        <v>0.857685009487666</v>
      </c>
      <c r="M16" s="3">
        <v>0.857685009487666</v>
      </c>
      <c r="N16" s="3">
        <v>0.857685009487666</v>
      </c>
      <c r="O16" s="3">
        <v>0.857685009487666</v>
      </c>
      <c r="P16" s="3">
        <v>0.857685009487666</v>
      </c>
      <c r="Q16" s="3">
        <v>0.857685009487666</v>
      </c>
    </row>
    <row x14ac:dyDescent="0.25" r="17" customHeight="1" ht="17.25">
      <c r="A17" s="7">
        <v>16</v>
      </c>
      <c r="B17" s="3">
        <v>0.0416</v>
      </c>
      <c r="C17" s="3">
        <v>0.843889943074004</v>
      </c>
      <c r="D17" s="3">
        <v>0.843889943074004</v>
      </c>
      <c r="E17" s="3">
        <v>0.843889943074004</v>
      </c>
      <c r="F17" s="3">
        <v>0.843889943074004</v>
      </c>
      <c r="G17" s="3">
        <v>0.843889943074004</v>
      </c>
      <c r="H17" s="3">
        <v>0.843889943074004</v>
      </c>
      <c r="I17" s="3">
        <v>0.843889943074004</v>
      </c>
      <c r="J17" s="3">
        <v>0.843889943074004</v>
      </c>
      <c r="K17" s="3">
        <v>0.843889943074004</v>
      </c>
      <c r="L17" s="3">
        <v>0.843889943074004</v>
      </c>
      <c r="M17" s="3">
        <v>0.843889943074004</v>
      </c>
      <c r="N17" s="3">
        <v>0.843889943074004</v>
      </c>
      <c r="O17" s="3">
        <v>0.843889943074004</v>
      </c>
      <c r="P17" s="3">
        <v>0.843889943074004</v>
      </c>
      <c r="Q17" s="3">
        <v>0.843889943074004</v>
      </c>
    </row>
    <row x14ac:dyDescent="0.25" r="18" customHeight="1" ht="17.25">
      <c r="A18" s="7">
        <v>17</v>
      </c>
      <c r="B18" s="3">
        <v>0.0416</v>
      </c>
      <c r="C18" s="3">
        <v>0.857685009487666</v>
      </c>
      <c r="D18" s="3">
        <v>0.857685009487666</v>
      </c>
      <c r="E18" s="3">
        <v>0.857685009487666</v>
      </c>
      <c r="F18" s="3">
        <v>0.857685009487666</v>
      </c>
      <c r="G18" s="3">
        <v>0.857685009487666</v>
      </c>
      <c r="H18" s="3">
        <v>0.857685009487666</v>
      </c>
      <c r="I18" s="3">
        <v>0.857685009487666</v>
      </c>
      <c r="J18" s="3">
        <v>0.857685009487666</v>
      </c>
      <c r="K18" s="3">
        <v>0.857685009487666</v>
      </c>
      <c r="L18" s="3">
        <v>0.857685009487666</v>
      </c>
      <c r="M18" s="3">
        <v>0.857685009487666</v>
      </c>
      <c r="N18" s="3">
        <v>0.857685009487666</v>
      </c>
      <c r="O18" s="3">
        <v>0.857685009487666</v>
      </c>
      <c r="P18" s="3">
        <v>0.857685009487666</v>
      </c>
      <c r="Q18" s="3">
        <v>0.857685009487666</v>
      </c>
    </row>
    <row x14ac:dyDescent="0.25" r="19" customHeight="1" ht="17.25">
      <c r="A19" s="7">
        <v>18</v>
      </c>
      <c r="B19" s="3">
        <v>0.0416</v>
      </c>
      <c r="C19" s="3">
        <v>0.915123339658444</v>
      </c>
      <c r="D19" s="3">
        <v>0.915123339658444</v>
      </c>
      <c r="E19" s="3">
        <v>0.915123339658444</v>
      </c>
      <c r="F19" s="3">
        <v>0.915123339658444</v>
      </c>
      <c r="G19" s="3">
        <v>0.915123339658444</v>
      </c>
      <c r="H19" s="3">
        <v>0.915123339658444</v>
      </c>
      <c r="I19" s="3">
        <v>0.915123339658444</v>
      </c>
      <c r="J19" s="3">
        <v>0.915123339658444</v>
      </c>
      <c r="K19" s="3">
        <v>0.915123339658444</v>
      </c>
      <c r="L19" s="3">
        <v>0.915123339658444</v>
      </c>
      <c r="M19" s="3">
        <v>0.915123339658444</v>
      </c>
      <c r="N19" s="3">
        <v>0.915123339658444</v>
      </c>
      <c r="O19" s="3">
        <v>0.915123339658444</v>
      </c>
      <c r="P19" s="3">
        <v>0.915123339658444</v>
      </c>
      <c r="Q19" s="3">
        <v>0.915123339658444</v>
      </c>
    </row>
    <row x14ac:dyDescent="0.25" r="20" customHeight="1" ht="17.25">
      <c r="A20" s="7">
        <v>19</v>
      </c>
      <c r="B20" s="3">
        <v>0.0416</v>
      </c>
      <c r="C20" s="3">
        <v>0.99</v>
      </c>
      <c r="D20" s="3">
        <v>0.99</v>
      </c>
      <c r="E20" s="3">
        <v>0.99</v>
      </c>
      <c r="F20" s="3">
        <v>0.99</v>
      </c>
      <c r="G20" s="3">
        <v>0.99</v>
      </c>
      <c r="H20" s="3">
        <v>0.99</v>
      </c>
      <c r="I20" s="3">
        <v>0.99</v>
      </c>
      <c r="J20" s="3">
        <v>0.99</v>
      </c>
      <c r="K20" s="3">
        <v>0.99</v>
      </c>
      <c r="L20" s="3">
        <v>0.99</v>
      </c>
      <c r="M20" s="3">
        <v>0.99</v>
      </c>
      <c r="N20" s="3">
        <v>0.99</v>
      </c>
      <c r="O20" s="3">
        <v>0.99</v>
      </c>
      <c r="P20" s="3">
        <v>0.99</v>
      </c>
      <c r="Q20" s="3">
        <v>0.99</v>
      </c>
    </row>
    <row x14ac:dyDescent="0.25" r="21" customHeight="1" ht="17.25">
      <c r="A21" s="7">
        <v>20</v>
      </c>
      <c r="B21" s="3">
        <v>0.0416</v>
      </c>
      <c r="C21" s="3">
        <v>0.962049335863378</v>
      </c>
      <c r="D21" s="3">
        <v>0.962049335863378</v>
      </c>
      <c r="E21" s="3">
        <v>0.962049335863378</v>
      </c>
      <c r="F21" s="3">
        <v>0.962049335863378</v>
      </c>
      <c r="G21" s="3">
        <v>0.962049335863378</v>
      </c>
      <c r="H21" s="3">
        <v>0.962049335863378</v>
      </c>
      <c r="I21" s="3">
        <v>0.962049335863378</v>
      </c>
      <c r="J21" s="3">
        <v>0.962049335863378</v>
      </c>
      <c r="K21" s="3">
        <v>0.962049335863378</v>
      </c>
      <c r="L21" s="3">
        <v>0.962049335863378</v>
      </c>
      <c r="M21" s="3">
        <v>0.962049335863378</v>
      </c>
      <c r="N21" s="3">
        <v>0.962049335863378</v>
      </c>
      <c r="O21" s="3">
        <v>0.962049335863378</v>
      </c>
      <c r="P21" s="3">
        <v>0.962049335863378</v>
      </c>
      <c r="Q21" s="3">
        <v>0.962049335863378</v>
      </c>
    </row>
    <row x14ac:dyDescent="0.25" r="22" customHeight="1" ht="17.25">
      <c r="A22" s="7">
        <v>21</v>
      </c>
      <c r="B22" s="3">
        <v>0.0416</v>
      </c>
      <c r="C22" s="3">
        <v>0.876148007590133</v>
      </c>
      <c r="D22" s="3">
        <v>0.876148007590133</v>
      </c>
      <c r="E22" s="3">
        <v>0.876148007590133</v>
      </c>
      <c r="F22" s="3">
        <v>0.876148007590133</v>
      </c>
      <c r="G22" s="3">
        <v>0.876148007590133</v>
      </c>
      <c r="H22" s="3">
        <v>0.876148007590133</v>
      </c>
      <c r="I22" s="3">
        <v>0.876148007590133</v>
      </c>
      <c r="J22" s="3">
        <v>0.876148007590133</v>
      </c>
      <c r="K22" s="3">
        <v>0.876148007590133</v>
      </c>
      <c r="L22" s="3">
        <v>0.876148007590133</v>
      </c>
      <c r="M22" s="3">
        <v>0.876148007590133</v>
      </c>
      <c r="N22" s="3">
        <v>0.876148007590133</v>
      </c>
      <c r="O22" s="3">
        <v>0.876148007590133</v>
      </c>
      <c r="P22" s="3">
        <v>0.876148007590133</v>
      </c>
      <c r="Q22" s="3">
        <v>0.876148007590133</v>
      </c>
    </row>
    <row x14ac:dyDescent="0.25" r="23" customHeight="1" ht="17.25">
      <c r="A23" s="7">
        <v>22</v>
      </c>
      <c r="B23" s="3">
        <v>0.0416</v>
      </c>
      <c r="C23" s="3">
        <v>0.790759013282733</v>
      </c>
      <c r="D23" s="3">
        <v>0.790759013282733</v>
      </c>
      <c r="E23" s="3">
        <v>0.790759013282733</v>
      </c>
      <c r="F23" s="3">
        <v>0.790759013282733</v>
      </c>
      <c r="G23" s="3">
        <v>0.790759013282733</v>
      </c>
      <c r="H23" s="3">
        <v>0.790759013282733</v>
      </c>
      <c r="I23" s="3">
        <v>0.790759013282733</v>
      </c>
      <c r="J23" s="3">
        <v>0.790759013282733</v>
      </c>
      <c r="K23" s="3">
        <v>0.790759013282733</v>
      </c>
      <c r="L23" s="3">
        <v>0.790759013282733</v>
      </c>
      <c r="M23" s="3">
        <v>0.790759013282733</v>
      </c>
      <c r="N23" s="3">
        <v>0.790759013282733</v>
      </c>
      <c r="O23" s="3">
        <v>0.790759013282733</v>
      </c>
      <c r="P23" s="3">
        <v>0.790759013282733</v>
      </c>
      <c r="Q23" s="3">
        <v>0.790759013282733</v>
      </c>
    </row>
    <row x14ac:dyDescent="0.25" r="24" customHeight="1" ht="17.25">
      <c r="A24" s="7">
        <v>23</v>
      </c>
      <c r="B24" s="3">
        <v>0.0416</v>
      </c>
      <c r="C24" s="3">
        <v>0.695882352941176</v>
      </c>
      <c r="D24" s="3">
        <v>0.695882352941176</v>
      </c>
      <c r="E24" s="3">
        <v>0.695882352941176</v>
      </c>
      <c r="F24" s="3">
        <v>0.695882352941176</v>
      </c>
      <c r="G24" s="3">
        <v>0.695882352941176</v>
      </c>
      <c r="H24" s="3">
        <v>0.695882352941176</v>
      </c>
      <c r="I24" s="3">
        <v>0.695882352941176</v>
      </c>
      <c r="J24" s="3">
        <v>0.695882352941176</v>
      </c>
      <c r="K24" s="3">
        <v>0.695882352941176</v>
      </c>
      <c r="L24" s="3">
        <v>0.695882352941176</v>
      </c>
      <c r="M24" s="3">
        <v>0.695882352941176</v>
      </c>
      <c r="N24" s="3">
        <v>0.695882352941176</v>
      </c>
      <c r="O24" s="3">
        <v>0.695882352941176</v>
      </c>
      <c r="P24" s="3">
        <v>0.695882352941176</v>
      </c>
      <c r="Q24" s="3">
        <v>0.695882352941176</v>
      </c>
    </row>
    <row x14ac:dyDescent="0.25" r="25" customHeight="1" ht="17.25">
      <c r="A25" s="7">
        <v>24</v>
      </c>
      <c r="B25" s="3">
        <v>0.0432</v>
      </c>
      <c r="C25" s="3">
        <v>0.648444022770399</v>
      </c>
      <c r="D25" s="3">
        <v>0.648444022770399</v>
      </c>
      <c r="E25" s="3">
        <v>0.648444022770399</v>
      </c>
      <c r="F25" s="3">
        <v>0.648444022770399</v>
      </c>
      <c r="G25" s="3">
        <v>0.648444022770399</v>
      </c>
      <c r="H25" s="3">
        <v>0.648444022770399</v>
      </c>
      <c r="I25" s="3">
        <v>0.648444022770399</v>
      </c>
      <c r="J25" s="3">
        <v>0.648444022770399</v>
      </c>
      <c r="K25" s="3">
        <v>0.648444022770399</v>
      </c>
      <c r="L25" s="3">
        <v>0.648444022770399</v>
      </c>
      <c r="M25" s="3">
        <v>0.648444022770399</v>
      </c>
      <c r="N25" s="3">
        <v>0.648444022770399</v>
      </c>
      <c r="O25" s="3">
        <v>0.648444022770399</v>
      </c>
      <c r="P25" s="3">
        <v>0.648444022770399</v>
      </c>
      <c r="Q25" s="3">
        <v>0.648444022770399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109"/>
  <sheetViews>
    <sheetView workbookViewId="0"/>
  </sheetViews>
  <sheetFormatPr defaultRowHeight="15" x14ac:dyDescent="0.25"/>
  <cols>
    <col min="1" max="1" style="4" width="19.14785714285714" customWidth="1" bestFit="1"/>
  </cols>
  <sheetData>
    <row x14ac:dyDescent="0.25" r="1" customHeight="1" ht="17.25">
      <c r="A1" s="1" t="s">
        <v>40</v>
      </c>
    </row>
    <row x14ac:dyDescent="0.25" r="2" customHeight="1" ht="17.25">
      <c r="A2" s="1" t="s">
        <v>41</v>
      </c>
    </row>
    <row x14ac:dyDescent="0.25" r="3" customHeight="1" ht="17.25">
      <c r="A3" s="1" t="s">
        <v>42</v>
      </c>
    </row>
    <row x14ac:dyDescent="0.25" r="4" customHeight="1" ht="17.25">
      <c r="A4" s="1" t="s">
        <v>43</v>
      </c>
    </row>
    <row x14ac:dyDescent="0.25" r="5" customHeight="1" ht="17.25">
      <c r="A5" s="1" t="s">
        <v>44</v>
      </c>
    </row>
    <row x14ac:dyDescent="0.25" r="6" customHeight="1" ht="17.25">
      <c r="A6" s="1" t="s">
        <v>45</v>
      </c>
    </row>
    <row x14ac:dyDescent="0.25" r="7" customHeight="1" ht="17.25">
      <c r="A7" s="1" t="s">
        <v>46</v>
      </c>
    </row>
    <row x14ac:dyDescent="0.25" r="8" customHeight="1" ht="17.25">
      <c r="A8" s="1" t="s">
        <v>47</v>
      </c>
    </row>
    <row x14ac:dyDescent="0.25" r="9" customHeight="1" ht="17.25">
      <c r="A9" s="1" t="s">
        <v>48</v>
      </c>
    </row>
    <row x14ac:dyDescent="0.25" r="10" customHeight="1" ht="17.25">
      <c r="A10" s="1" t="s">
        <v>49</v>
      </c>
    </row>
    <row x14ac:dyDescent="0.25" r="11" customHeight="1" ht="17.25">
      <c r="A11" s="1" t="s">
        <v>50</v>
      </c>
    </row>
    <row x14ac:dyDescent="0.25" r="12" customHeight="1" ht="17.25">
      <c r="A12" s="1" t="s">
        <v>51</v>
      </c>
    </row>
    <row x14ac:dyDescent="0.25" r="13" customHeight="1" ht="17.25">
      <c r="A13" s="1" t="s">
        <v>52</v>
      </c>
    </row>
    <row x14ac:dyDescent="0.25" r="14" customHeight="1" ht="17.25">
      <c r="A14" s="1" t="s">
        <v>53</v>
      </c>
    </row>
    <row x14ac:dyDescent="0.25" r="15" customHeight="1" ht="17.25">
      <c r="A15" s="1" t="s">
        <v>54</v>
      </c>
    </row>
    <row x14ac:dyDescent="0.25" r="16" customHeight="1" ht="17.25">
      <c r="A16" s="1" t="s">
        <v>55</v>
      </c>
    </row>
    <row x14ac:dyDescent="0.25" r="17" customHeight="1" ht="17.25">
      <c r="A17" s="1" t="s">
        <v>56</v>
      </c>
    </row>
    <row x14ac:dyDescent="0.25" r="18" customHeight="1" ht="17.25">
      <c r="A18" s="1" t="s">
        <v>57</v>
      </c>
    </row>
    <row x14ac:dyDescent="0.25" r="19" customHeight="1" ht="17.25">
      <c r="A19" s="1" t="s">
        <v>58</v>
      </c>
    </row>
    <row x14ac:dyDescent="0.25" r="20" customHeight="1" ht="17.25">
      <c r="A20" s="1" t="s">
        <v>59</v>
      </c>
    </row>
    <row x14ac:dyDescent="0.25" r="21" customHeight="1" ht="17.25">
      <c r="A21" s="1" t="s">
        <v>60</v>
      </c>
    </row>
    <row x14ac:dyDescent="0.25" r="22" customHeight="1" ht="17.25">
      <c r="A22" s="1" t="s">
        <v>61</v>
      </c>
    </row>
    <row x14ac:dyDescent="0.25" r="23" customHeight="1" ht="17.25">
      <c r="A23" s="1" t="s">
        <v>62</v>
      </c>
    </row>
    <row x14ac:dyDescent="0.25" r="24" customHeight="1" ht="17.25">
      <c r="A24" s="1" t="s">
        <v>63</v>
      </c>
    </row>
    <row x14ac:dyDescent="0.25" r="25" customHeight="1" ht="17.25">
      <c r="A25" s="1" t="s">
        <v>64</v>
      </c>
    </row>
    <row x14ac:dyDescent="0.25" r="26" customHeight="1" ht="17.25">
      <c r="A26" s="1" t="s">
        <v>65</v>
      </c>
    </row>
    <row x14ac:dyDescent="0.25" r="27" customHeight="1" ht="17.25">
      <c r="A27" s="1" t="s">
        <v>66</v>
      </c>
    </row>
    <row x14ac:dyDescent="0.25" r="28" customHeight="1" ht="17.25">
      <c r="A28" s="1" t="s">
        <v>67</v>
      </c>
    </row>
    <row x14ac:dyDescent="0.25" r="29" customHeight="1" ht="17.25">
      <c r="A29" s="1" t="s">
        <v>68</v>
      </c>
    </row>
    <row x14ac:dyDescent="0.25" r="30" customHeight="1" ht="17.25">
      <c r="A30" s="1" t="s">
        <v>69</v>
      </c>
    </row>
    <row x14ac:dyDescent="0.25" r="31" customHeight="1" ht="17.25">
      <c r="A31" s="1" t="s">
        <v>70</v>
      </c>
    </row>
    <row x14ac:dyDescent="0.25" r="32" customHeight="1" ht="17.25">
      <c r="A32" s="1" t="s">
        <v>71</v>
      </c>
    </row>
    <row x14ac:dyDescent="0.25" r="33" customHeight="1" ht="17.25">
      <c r="A33" s="1" t="s">
        <v>72</v>
      </c>
    </row>
    <row x14ac:dyDescent="0.25" r="34" customHeight="1" ht="17.25">
      <c r="A34" s="1" t="s">
        <v>73</v>
      </c>
    </row>
    <row x14ac:dyDescent="0.25" r="35" customHeight="1" ht="17.25">
      <c r="A35" s="1" t="s">
        <v>74</v>
      </c>
    </row>
    <row x14ac:dyDescent="0.25" r="36" customHeight="1" ht="17.25">
      <c r="A36" s="1" t="s">
        <v>75</v>
      </c>
    </row>
    <row x14ac:dyDescent="0.25" r="37" customHeight="1" ht="17.25">
      <c r="A37" s="1" t="s">
        <v>76</v>
      </c>
    </row>
    <row x14ac:dyDescent="0.25" r="38" customHeight="1" ht="17.25">
      <c r="A38" s="1" t="s">
        <v>77</v>
      </c>
    </row>
    <row x14ac:dyDescent="0.25" r="39" customHeight="1" ht="17.25">
      <c r="A39" s="1" t="s">
        <v>78</v>
      </c>
    </row>
    <row x14ac:dyDescent="0.25" r="40" customHeight="1" ht="17.25">
      <c r="A40" s="1" t="s">
        <v>79</v>
      </c>
    </row>
    <row x14ac:dyDescent="0.25" r="41" customHeight="1" ht="17.25">
      <c r="A41" s="1" t="s">
        <v>80</v>
      </c>
    </row>
    <row x14ac:dyDescent="0.25" r="42" customHeight="1" ht="17.25">
      <c r="A42" s="1" t="s">
        <v>81</v>
      </c>
    </row>
    <row x14ac:dyDescent="0.25" r="43" customHeight="1" ht="17.25">
      <c r="A43" s="1" t="s">
        <v>82</v>
      </c>
    </row>
    <row x14ac:dyDescent="0.25" r="44" customHeight="1" ht="17.25">
      <c r="A44" s="1" t="s">
        <v>83</v>
      </c>
    </row>
    <row x14ac:dyDescent="0.25" r="45" customHeight="1" ht="17.25">
      <c r="A45" s="1" t="s">
        <v>84</v>
      </c>
    </row>
    <row x14ac:dyDescent="0.25" r="46" customHeight="1" ht="17.25">
      <c r="A46" s="1" t="s">
        <v>85</v>
      </c>
    </row>
    <row x14ac:dyDescent="0.25" r="47" customHeight="1" ht="17.25">
      <c r="A47" s="1" t="s">
        <v>86</v>
      </c>
    </row>
    <row x14ac:dyDescent="0.25" r="48" customHeight="1" ht="17.25">
      <c r="A48" s="1" t="s">
        <v>87</v>
      </c>
    </row>
    <row x14ac:dyDescent="0.25" r="49" customHeight="1" ht="17.25">
      <c r="A49" s="1" t="s">
        <v>88</v>
      </c>
    </row>
    <row x14ac:dyDescent="0.25" r="50" customHeight="1" ht="17.25">
      <c r="A50" s="1" t="s">
        <v>89</v>
      </c>
    </row>
    <row x14ac:dyDescent="0.25" r="51" customHeight="1" ht="17.25">
      <c r="A51" s="1" t="s">
        <v>90</v>
      </c>
    </row>
    <row x14ac:dyDescent="0.25" r="52" customHeight="1" ht="17.25">
      <c r="A52" s="1" t="s">
        <v>91</v>
      </c>
    </row>
    <row x14ac:dyDescent="0.25" r="53" customHeight="1" ht="17.25">
      <c r="A53" s="1" t="s">
        <v>92</v>
      </c>
    </row>
    <row x14ac:dyDescent="0.25" r="54" customHeight="1" ht="17.25">
      <c r="A54" s="1" t="s">
        <v>93</v>
      </c>
    </row>
    <row x14ac:dyDescent="0.25" r="55" customHeight="1" ht="17.25">
      <c r="A55" s="1" t="s">
        <v>94</v>
      </c>
    </row>
    <row x14ac:dyDescent="0.25" r="56" customHeight="1" ht="17.25">
      <c r="A56" s="1" t="s">
        <v>95</v>
      </c>
    </row>
    <row x14ac:dyDescent="0.25" r="57" customHeight="1" ht="17.25">
      <c r="A57" s="1" t="s">
        <v>96</v>
      </c>
    </row>
    <row x14ac:dyDescent="0.25" r="58" customHeight="1" ht="17.25">
      <c r="A58" s="1" t="s">
        <v>97</v>
      </c>
    </row>
    <row x14ac:dyDescent="0.25" r="59" customHeight="1" ht="17.25">
      <c r="A59" s="1" t="s">
        <v>98</v>
      </c>
    </row>
    <row x14ac:dyDescent="0.25" r="60" customHeight="1" ht="17.25">
      <c r="A60" s="1" t="s">
        <v>99</v>
      </c>
    </row>
    <row x14ac:dyDescent="0.25" r="61" customHeight="1" ht="17.25">
      <c r="A61" s="1" t="s">
        <v>100</v>
      </c>
    </row>
    <row x14ac:dyDescent="0.25" r="62" customHeight="1" ht="17.25">
      <c r="A62" s="1" t="s">
        <v>101</v>
      </c>
    </row>
    <row x14ac:dyDescent="0.25" r="63" customHeight="1" ht="17.25">
      <c r="A63" s="1" t="s">
        <v>102</v>
      </c>
    </row>
    <row x14ac:dyDescent="0.25" r="64" customHeight="1" ht="17.25">
      <c r="A64" s="1" t="s">
        <v>103</v>
      </c>
    </row>
    <row x14ac:dyDescent="0.25" r="65" customHeight="1" ht="17.25">
      <c r="A65" s="1" t="s">
        <v>104</v>
      </c>
    </row>
    <row x14ac:dyDescent="0.25" r="66" customHeight="1" ht="17.25">
      <c r="A66" s="1" t="s">
        <v>105</v>
      </c>
    </row>
    <row x14ac:dyDescent="0.25" r="67" customHeight="1" ht="17.25">
      <c r="A67" s="1" t="s">
        <v>106</v>
      </c>
    </row>
    <row x14ac:dyDescent="0.25" r="68" customHeight="1" ht="17.25">
      <c r="A68" s="1" t="s">
        <v>107</v>
      </c>
    </row>
    <row x14ac:dyDescent="0.25" r="69" customHeight="1" ht="17.25">
      <c r="A69" s="1" t="s">
        <v>108</v>
      </c>
    </row>
    <row x14ac:dyDescent="0.25" r="70" customHeight="1" ht="17.25">
      <c r="A70" s="1" t="s">
        <v>109</v>
      </c>
    </row>
    <row x14ac:dyDescent="0.25" r="71" customHeight="1" ht="17.25">
      <c r="A71" s="1" t="s">
        <v>110</v>
      </c>
    </row>
    <row x14ac:dyDescent="0.25" r="72" customHeight="1" ht="17.25">
      <c r="A72" s="1" t="s">
        <v>111</v>
      </c>
    </row>
    <row x14ac:dyDescent="0.25" r="73" customHeight="1" ht="17.25">
      <c r="A73" s="1" t="s">
        <v>112</v>
      </c>
    </row>
    <row x14ac:dyDescent="0.25" r="74" customHeight="1" ht="17.25">
      <c r="A74" s="1" t="s">
        <v>113</v>
      </c>
    </row>
    <row x14ac:dyDescent="0.25" r="75" customHeight="1" ht="17.25">
      <c r="A75" s="1" t="s">
        <v>114</v>
      </c>
    </row>
    <row x14ac:dyDescent="0.25" r="76" customHeight="1" ht="17.25">
      <c r="A76" s="1" t="s">
        <v>115</v>
      </c>
    </row>
    <row x14ac:dyDescent="0.25" r="77" customHeight="1" ht="17.25">
      <c r="A77" s="1" t="s">
        <v>116</v>
      </c>
    </row>
    <row x14ac:dyDescent="0.25" r="78" customHeight="1" ht="17.25">
      <c r="A78" s="1" t="s">
        <v>117</v>
      </c>
    </row>
    <row x14ac:dyDescent="0.25" r="79" customHeight="1" ht="17.25">
      <c r="A79" s="1" t="s">
        <v>118</v>
      </c>
    </row>
    <row x14ac:dyDescent="0.25" r="80" customHeight="1" ht="17.25">
      <c r="A80" s="1" t="s">
        <v>119</v>
      </c>
    </row>
    <row x14ac:dyDescent="0.25" r="81" customHeight="1" ht="17.25">
      <c r="A81" s="1" t="s">
        <v>120</v>
      </c>
    </row>
    <row x14ac:dyDescent="0.25" r="82" customHeight="1" ht="17.25">
      <c r="A82" s="1" t="s">
        <v>121</v>
      </c>
    </row>
    <row x14ac:dyDescent="0.25" r="83" customHeight="1" ht="17.25">
      <c r="A83" s="1" t="s">
        <v>122</v>
      </c>
    </row>
    <row x14ac:dyDescent="0.25" r="84" customHeight="1" ht="17.25">
      <c r="A84" s="1" t="s">
        <v>123</v>
      </c>
    </row>
    <row x14ac:dyDescent="0.25" r="85" customHeight="1" ht="17.25">
      <c r="A85" s="1" t="s">
        <v>124</v>
      </c>
    </row>
    <row x14ac:dyDescent="0.25" r="86" customHeight="1" ht="17.25">
      <c r="A86" s="1" t="s">
        <v>125</v>
      </c>
    </row>
    <row x14ac:dyDescent="0.25" r="87" customHeight="1" ht="17.25">
      <c r="A87" s="1" t="s">
        <v>126</v>
      </c>
    </row>
    <row x14ac:dyDescent="0.25" r="88" customHeight="1" ht="17.25">
      <c r="A88" s="1" t="s">
        <v>127</v>
      </c>
    </row>
    <row x14ac:dyDescent="0.25" r="89" customHeight="1" ht="17.25">
      <c r="A89" s="1" t="s">
        <v>128</v>
      </c>
    </row>
    <row x14ac:dyDescent="0.25" r="90" customHeight="1" ht="17.25">
      <c r="A90" s="1" t="s">
        <v>129</v>
      </c>
    </row>
    <row x14ac:dyDescent="0.25" r="91" customHeight="1" ht="17.25">
      <c r="A91" s="1" t="s">
        <v>130</v>
      </c>
    </row>
    <row x14ac:dyDescent="0.25" r="92" customHeight="1" ht="17.25">
      <c r="A92" s="1" t="s">
        <v>131</v>
      </c>
    </row>
    <row x14ac:dyDescent="0.25" r="93" customHeight="1" ht="17.25">
      <c r="A93" s="1" t="s">
        <v>132</v>
      </c>
    </row>
    <row x14ac:dyDescent="0.25" r="94" customHeight="1" ht="17.25">
      <c r="A94" s="1" t="s">
        <v>133</v>
      </c>
    </row>
    <row x14ac:dyDescent="0.25" r="95" customHeight="1" ht="17.25">
      <c r="A95" s="1" t="s">
        <v>134</v>
      </c>
    </row>
    <row x14ac:dyDescent="0.25" r="96" customHeight="1" ht="17.25">
      <c r="A96" s="1" t="s">
        <v>135</v>
      </c>
    </row>
    <row x14ac:dyDescent="0.25" r="97" customHeight="1" ht="17.25">
      <c r="A97" s="1" t="s">
        <v>136</v>
      </c>
    </row>
    <row x14ac:dyDescent="0.25" r="98" customHeight="1" ht="17.25">
      <c r="A98" s="1" t="s">
        <v>137</v>
      </c>
    </row>
    <row x14ac:dyDescent="0.25" r="99" customHeight="1" ht="17.25">
      <c r="A99" s="1" t="s">
        <v>138</v>
      </c>
    </row>
    <row x14ac:dyDescent="0.25" r="100" customHeight="1" ht="17.25">
      <c r="A100" s="1" t="s">
        <v>139</v>
      </c>
    </row>
    <row x14ac:dyDescent="0.25" r="101" customHeight="1" ht="17.25">
      <c r="A101" s="1" t="s">
        <v>140</v>
      </c>
    </row>
    <row x14ac:dyDescent="0.25" r="102" customHeight="1" ht="17.25">
      <c r="A102" s="1" t="s">
        <v>141</v>
      </c>
    </row>
    <row x14ac:dyDescent="0.25" r="103" customHeight="1" ht="17.25">
      <c r="A103" s="1" t="s">
        <v>142</v>
      </c>
    </row>
    <row x14ac:dyDescent="0.25" r="104" customHeight="1" ht="17.25">
      <c r="A104" s="1" t="s">
        <v>143</v>
      </c>
    </row>
    <row x14ac:dyDescent="0.25" r="105" customHeight="1" ht="17.25">
      <c r="A105" s="1" t="s">
        <v>144</v>
      </c>
    </row>
    <row x14ac:dyDescent="0.25" r="106" customHeight="1" ht="17.25">
      <c r="A106" s="1" t="s">
        <v>145</v>
      </c>
    </row>
    <row x14ac:dyDescent="0.25" r="107" customHeight="1" ht="17.25">
      <c r="A107" s="1" t="s">
        <v>146</v>
      </c>
    </row>
    <row x14ac:dyDescent="0.25" r="108" customHeight="1" ht="17.25">
      <c r="A108" s="1" t="s">
        <v>147</v>
      </c>
    </row>
    <row x14ac:dyDescent="0.25" r="109" customHeight="1" ht="17.25">
      <c r="A109" s="1" t="s">
        <v>148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25"/>
  <sheetViews>
    <sheetView workbookViewId="0"/>
  </sheetViews>
  <sheetFormatPr defaultRowHeight="15" x14ac:dyDescent="0.25"/>
  <cols>
    <col min="1" max="1" style="4" width="12.43357142857143" customWidth="1" bestFit="1"/>
    <col min="2" max="2" style="5" width="12.43357142857143" customWidth="1" bestFit="1"/>
    <col min="3" max="3" style="5" width="12.43357142857143" customWidth="1" bestFit="1"/>
    <col min="4" max="4" style="5" width="12.43357142857143" customWidth="1" bestFit="1"/>
    <col min="5" max="5" style="5" width="12.43357142857143" customWidth="1" bestFit="1"/>
    <col min="6" max="6" style="5" width="12.43357142857143" customWidth="1" bestFit="1"/>
    <col min="7" max="7" style="5" width="12.43357142857143" customWidth="1" bestFit="1"/>
    <col min="8" max="8" style="5" width="12.43357142857143" customWidth="1" bestFit="1"/>
    <col min="9" max="9" style="5" width="12.43357142857143" customWidth="1" bestFit="1"/>
    <col min="10" max="10" style="5" width="12.43357142857143" customWidth="1" bestFit="1"/>
    <col min="11" max="11" style="5" width="12.43357142857143" customWidth="1" bestFit="1"/>
    <col min="12" max="12" style="5" width="12.43357142857143" customWidth="1" bestFit="1"/>
    <col min="13" max="13" style="5" width="12.43357142857143" customWidth="1" bestFit="1"/>
    <col min="14" max="14" style="6" width="12.43357142857143" customWidth="1" bestFit="1"/>
    <col min="15" max="15" style="6" width="12.43357142857143" customWidth="1" bestFit="1"/>
    <col min="16" max="16" style="6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x14ac:dyDescent="0.25" r="2" customHeight="1" ht="17.25">
      <c r="A2" s="1" t="s">
        <v>16</v>
      </c>
      <c r="B2" s="3">
        <v>0.0460940686555714</v>
      </c>
      <c r="C2" s="3">
        <v>0.0140759453056244</v>
      </c>
      <c r="D2" s="3">
        <v>0.0146149340671958</v>
      </c>
      <c r="E2" s="3">
        <v>0.0976072933802789</v>
      </c>
      <c r="F2" s="3">
        <v>0.0372291131206866</v>
      </c>
      <c r="G2" s="3">
        <v>0.126531620518917</v>
      </c>
      <c r="H2" s="3">
        <v>0.0553076957446351</v>
      </c>
      <c r="I2" s="3">
        <v>0.079750443894427</v>
      </c>
      <c r="J2" s="3">
        <v>0.0628002484978236</v>
      </c>
      <c r="K2" s="3">
        <v>0.083250204465633</v>
      </c>
      <c r="L2" s="3">
        <v>0.0264597053285718</v>
      </c>
      <c r="M2" s="3">
        <v>0.0360534056428917</v>
      </c>
      <c r="N2" s="2">
        <v>0.0524614287508471</v>
      </c>
      <c r="O2" s="2">
        <v>0.0441855201647902</v>
      </c>
      <c r="P2" s="2">
        <v>0.223578372462106</v>
      </c>
    </row>
    <row x14ac:dyDescent="0.25" r="3" customHeight="1" ht="17.25">
      <c r="A3" s="1" t="s">
        <v>17</v>
      </c>
      <c r="B3" s="3">
        <v>0.045334973897307</v>
      </c>
      <c r="C3" s="3">
        <v>0.0139447808061531</v>
      </c>
      <c r="D3" s="3">
        <v>0.0144431286432524</v>
      </c>
      <c r="E3" s="3">
        <v>0.0973078340390187</v>
      </c>
      <c r="F3" s="3">
        <v>0.0366574995460111</v>
      </c>
      <c r="G3" s="3">
        <v>0.126169023723492</v>
      </c>
      <c r="H3" s="3">
        <v>0.0547079679744487</v>
      </c>
      <c r="I3" s="3">
        <v>0.0791690767551864</v>
      </c>
      <c r="J3" s="3">
        <v>0.0625337980541383</v>
      </c>
      <c r="K3" s="3">
        <v>0.0824080165419899</v>
      </c>
      <c r="L3" s="3">
        <v>0.0267559038773175</v>
      </c>
      <c r="M3" s="3">
        <v>0.0364555011682639</v>
      </c>
      <c r="N3" s="2">
        <v>0.0528626445728471</v>
      </c>
      <c r="O3" s="2">
        <v>0.0419701375358622</v>
      </c>
      <c r="P3" s="2">
        <v>0.229279712864712</v>
      </c>
    </row>
    <row x14ac:dyDescent="0.25" r="4" customHeight="1" ht="17.25">
      <c r="A4" s="1" t="s">
        <v>18</v>
      </c>
      <c r="B4" s="3">
        <v>0.0451876582865448</v>
      </c>
      <c r="C4" s="3">
        <v>0.0137945679471759</v>
      </c>
      <c r="D4" s="3">
        <v>0.0142958834863172</v>
      </c>
      <c r="E4" s="3">
        <v>0.0970708015866716</v>
      </c>
      <c r="F4" s="3">
        <v>0.0364186532651363</v>
      </c>
      <c r="G4" s="3">
        <v>0.125982966505982</v>
      </c>
      <c r="H4" s="3">
        <v>0.0547518164310402</v>
      </c>
      <c r="I4" s="3">
        <v>0.0801599490942571</v>
      </c>
      <c r="J4" s="3">
        <v>0.0620854354954444</v>
      </c>
      <c r="K4" s="3">
        <v>0.0835930277211172</v>
      </c>
      <c r="L4" s="3">
        <v>0.0266626161385011</v>
      </c>
      <c r="M4" s="3">
        <v>0.0362293469224588</v>
      </c>
      <c r="N4" s="2">
        <v>0.0519865585584924</v>
      </c>
      <c r="O4" s="2">
        <v>0.0426264578115065</v>
      </c>
      <c r="P4" s="2">
        <v>0.229154260749355</v>
      </c>
    </row>
    <row x14ac:dyDescent="0.25" r="5" customHeight="1" ht="17.25">
      <c r="A5" s="1" t="s">
        <v>19</v>
      </c>
      <c r="B5" s="3">
        <v>0.0454905656935067</v>
      </c>
      <c r="C5" s="3">
        <v>0.0138543249372524</v>
      </c>
      <c r="D5" s="3">
        <v>0.0143285548705308</v>
      </c>
      <c r="E5" s="3">
        <v>0.0979329557392361</v>
      </c>
      <c r="F5" s="3">
        <v>0.0365452964276756</v>
      </c>
      <c r="G5" s="3">
        <v>0.126793811184372</v>
      </c>
      <c r="H5" s="3">
        <v>0.0551597100116015</v>
      </c>
      <c r="I5" s="3">
        <v>0.0812523202930147</v>
      </c>
      <c r="J5" s="3">
        <v>0.0628715396177275</v>
      </c>
      <c r="K5" s="3">
        <v>0.084394313350042</v>
      </c>
      <c r="L5" s="3">
        <v>0.0264420069889019</v>
      </c>
      <c r="M5" s="3">
        <v>0.0359098646635614</v>
      </c>
      <c r="N5" s="2">
        <v>0.0521192855107339</v>
      </c>
      <c r="O5" s="2">
        <v>0.0409911035801547</v>
      </c>
      <c r="P5" s="2">
        <v>0.225914347131688</v>
      </c>
    </row>
    <row x14ac:dyDescent="0.25" r="6" customHeight="1" ht="17.25">
      <c r="A6" s="1" t="s">
        <v>20</v>
      </c>
      <c r="B6" s="3">
        <v>0.0460346463183899</v>
      </c>
      <c r="C6" s="3">
        <v>0.0139561663289233</v>
      </c>
      <c r="D6" s="3">
        <v>0.0144377638230213</v>
      </c>
      <c r="E6" s="3">
        <v>0.0955107268005868</v>
      </c>
      <c r="F6" s="3">
        <v>0.0360268481528322</v>
      </c>
      <c r="G6" s="3">
        <v>0.125126482332642</v>
      </c>
      <c r="H6" s="3">
        <v>0.0552233367821767</v>
      </c>
      <c r="I6" s="3">
        <v>0.0804789319770329</v>
      </c>
      <c r="J6" s="3">
        <v>0.0631207356887266</v>
      </c>
      <c r="K6" s="3">
        <v>0.0864639241515469</v>
      </c>
      <c r="L6" s="3">
        <v>0.0273893170565882</v>
      </c>
      <c r="M6" s="3">
        <v>0.0367624002498228</v>
      </c>
      <c r="N6" s="2">
        <v>0.0516243937711507</v>
      </c>
      <c r="O6" s="2">
        <v>0.0395051207658261</v>
      </c>
      <c r="P6" s="2">
        <v>0.228339205800733</v>
      </c>
    </row>
    <row x14ac:dyDescent="0.25" r="7" customHeight="1" ht="17.25">
      <c r="A7" s="1" t="s">
        <v>21</v>
      </c>
      <c r="B7" s="3">
        <v>0.0455346426622563</v>
      </c>
      <c r="C7" s="3">
        <v>0.0138942672290016</v>
      </c>
      <c r="D7" s="3">
        <v>0.0142930517145813</v>
      </c>
      <c r="E7" s="3">
        <v>0.0944674211780688</v>
      </c>
      <c r="F7" s="3">
        <v>0.0354967319890406</v>
      </c>
      <c r="G7" s="3">
        <v>0.12442624911378</v>
      </c>
      <c r="H7" s="3">
        <v>0.0550274333755097</v>
      </c>
      <c r="I7" s="3">
        <v>0.0803291517458959</v>
      </c>
      <c r="J7" s="3">
        <v>0.0633555931497471</v>
      </c>
      <c r="K7" s="3">
        <v>0.0862275745076966</v>
      </c>
      <c r="L7" s="3">
        <v>0.02773236739369</v>
      </c>
      <c r="M7" s="3">
        <v>0.0371927809755112</v>
      </c>
      <c r="N7" s="2">
        <v>0.0521413745846919</v>
      </c>
      <c r="O7" s="2">
        <v>0.0368839892226074</v>
      </c>
      <c r="P7" s="2">
        <v>0.232997371157921</v>
      </c>
    </row>
    <row x14ac:dyDescent="0.25" r="8" customHeight="1" ht="17.25">
      <c r="A8" s="1" t="s">
        <v>22</v>
      </c>
      <c r="B8" s="3">
        <v>0.0452504239294336</v>
      </c>
      <c r="C8" s="3">
        <v>0.0137617869775355</v>
      </c>
      <c r="D8" s="3">
        <v>0.0142072294597584</v>
      </c>
      <c r="E8" s="3">
        <v>0.0945543134316755</v>
      </c>
      <c r="F8" s="3">
        <v>0.0351514646791896</v>
      </c>
      <c r="G8" s="3">
        <v>0.124472671754071</v>
      </c>
      <c r="H8" s="3">
        <v>0.0547378692108552</v>
      </c>
      <c r="I8" s="3">
        <v>0.0808420642566873</v>
      </c>
      <c r="J8" s="3">
        <v>0.0625727543437161</v>
      </c>
      <c r="K8" s="3">
        <v>0.0869441842034766</v>
      </c>
      <c r="L8" s="3">
        <v>0.0275839426978029</v>
      </c>
      <c r="M8" s="3">
        <v>0.0369538401273858</v>
      </c>
      <c r="N8" s="2">
        <v>0.0512236099288992</v>
      </c>
      <c r="O8" s="2">
        <v>0.0374423981579401</v>
      </c>
      <c r="P8" s="2">
        <v>0.234301446841574</v>
      </c>
    </row>
    <row x14ac:dyDescent="0.25" r="9" customHeight="1" ht="17.25">
      <c r="A9" s="1" t="s">
        <v>23</v>
      </c>
      <c r="B9" s="3">
        <v>0.045600577512846</v>
      </c>
      <c r="C9" s="3">
        <v>0.0137902343295136</v>
      </c>
      <c r="D9" s="3">
        <v>0.0141653909711686</v>
      </c>
      <c r="E9" s="3">
        <v>0.0954330108347254</v>
      </c>
      <c r="F9" s="3">
        <v>0.035285416467887</v>
      </c>
      <c r="G9" s="3">
        <v>0.125275451012887</v>
      </c>
      <c r="H9" s="3">
        <v>0.0552012634970126</v>
      </c>
      <c r="I9" s="3">
        <v>0.0820336583507387</v>
      </c>
      <c r="J9" s="3">
        <v>0.0633853864447924</v>
      </c>
      <c r="K9" s="3">
        <v>0.0878781971160241</v>
      </c>
      <c r="L9" s="3">
        <v>0.0274341420452909</v>
      </c>
      <c r="M9" s="3">
        <v>0.0367058129818314</v>
      </c>
      <c r="N9" s="2">
        <v>0.0514023766680753</v>
      </c>
      <c r="O9" s="2">
        <v>0.0358915054275656</v>
      </c>
      <c r="P9" s="2">
        <v>0.230517576339641</v>
      </c>
    </row>
    <row x14ac:dyDescent="0.25" r="10" customHeight="1" ht="17.25">
      <c r="A10" s="1" t="s">
        <v>24</v>
      </c>
      <c r="B10" s="3">
        <v>0.0462469263714438</v>
      </c>
      <c r="C10" s="3">
        <v>0.0139812860340986</v>
      </c>
      <c r="D10" s="3">
        <v>0.0143772265920794</v>
      </c>
      <c r="E10" s="3">
        <v>0.0932094566463163</v>
      </c>
      <c r="F10" s="3">
        <v>0.0349153088761303</v>
      </c>
      <c r="G10" s="3">
        <v>0.123601183429333</v>
      </c>
      <c r="H10" s="3">
        <v>0.0553571774706752</v>
      </c>
      <c r="I10" s="3">
        <v>0.0815780818966925</v>
      </c>
      <c r="J10" s="3">
        <v>0.063764075715215</v>
      </c>
      <c r="K10" s="3">
        <v>0.0876913739050708</v>
      </c>
      <c r="L10" s="3">
        <v>0.0284757252970635</v>
      </c>
      <c r="M10" s="3">
        <v>0.0378435924599027</v>
      </c>
      <c r="N10" s="2">
        <v>0.0516185812109129</v>
      </c>
      <c r="O10" s="2">
        <v>0.0355813275957895</v>
      </c>
      <c r="P10" s="2">
        <v>0.231758676499277</v>
      </c>
    </row>
    <row x14ac:dyDescent="0.25" r="11" customHeight="1" ht="17.25">
      <c r="A11" s="1" t="s">
        <v>25</v>
      </c>
      <c r="B11" s="3">
        <v>0.0456470628386962</v>
      </c>
      <c r="C11" s="3">
        <v>0.0138347160558312</v>
      </c>
      <c r="D11" s="3">
        <v>0.0141615024250984</v>
      </c>
      <c r="E11" s="3">
        <v>0.0925259774011012</v>
      </c>
      <c r="F11" s="3">
        <v>0.0342507146768764</v>
      </c>
      <c r="G11" s="3">
        <v>0.123149685848255</v>
      </c>
      <c r="H11" s="3">
        <v>0.055057198858128</v>
      </c>
      <c r="I11" s="3">
        <v>0.0812996727293296</v>
      </c>
      <c r="J11" s="3">
        <v>0.0638480620413304</v>
      </c>
      <c r="K11" s="3">
        <v>0.0874227099764855</v>
      </c>
      <c r="L11" s="3">
        <v>0.0287572779337445</v>
      </c>
      <c r="M11" s="3">
        <v>0.0381800799844145</v>
      </c>
      <c r="N11" s="2">
        <v>0.0520817119389406</v>
      </c>
      <c r="O11" s="2">
        <v>0.0326085540138938</v>
      </c>
      <c r="P11" s="2">
        <v>0.237175073277875</v>
      </c>
    </row>
    <row x14ac:dyDescent="0.25" r="12" customHeight="1" ht="17.25">
      <c r="A12" s="1" t="s">
        <v>26</v>
      </c>
      <c r="B12" s="3">
        <v>0.0456524792511989</v>
      </c>
      <c r="C12" s="3">
        <v>0.0137563138723378</v>
      </c>
      <c r="D12" s="3">
        <v>0.0141299344775067</v>
      </c>
      <c r="E12" s="3">
        <v>0.091835343818758</v>
      </c>
      <c r="F12" s="3">
        <v>0.0340465989375774</v>
      </c>
      <c r="G12" s="3">
        <v>0.122628655580003</v>
      </c>
      <c r="H12" s="3">
        <v>0.0553104615230342</v>
      </c>
      <c r="I12" s="3">
        <v>0.0822301101634772</v>
      </c>
      <c r="J12" s="3">
        <v>0.0638255563048164</v>
      </c>
      <c r="K12" s="3">
        <v>0.08892530941176</v>
      </c>
      <c r="L12" s="3">
        <v>0.0287227920418856</v>
      </c>
      <c r="M12" s="3">
        <v>0.038065859888498</v>
      </c>
      <c r="N12" s="2">
        <v>0.0516323257239086</v>
      </c>
      <c r="O12" s="2">
        <v>0.0331282975004968</v>
      </c>
      <c r="P12" s="2">
        <v>0.236109961504741</v>
      </c>
    </row>
    <row x14ac:dyDescent="0.25" r="13" customHeight="1" ht="17.25">
      <c r="A13" s="1" t="s">
        <v>27</v>
      </c>
      <c r="B13" s="3">
        <v>0.0459568989278761</v>
      </c>
      <c r="C13" s="3">
        <v>0.0137420595773217</v>
      </c>
      <c r="D13" s="3">
        <v>0.0140517739295835</v>
      </c>
      <c r="E13" s="3">
        <v>0.0926700842250812</v>
      </c>
      <c r="F13" s="3">
        <v>0.0339397263295202</v>
      </c>
      <c r="G13" s="3">
        <v>0.123410599867948</v>
      </c>
      <c r="H13" s="3">
        <v>0.0558250568108968</v>
      </c>
      <c r="I13" s="3">
        <v>0.0833886711182415</v>
      </c>
      <c r="J13" s="3">
        <v>0.0646317320208472</v>
      </c>
      <c r="K13" s="3">
        <v>0.0897549185025941</v>
      </c>
      <c r="L13" s="3">
        <v>0.028479293640048</v>
      </c>
      <c r="M13" s="3">
        <v>0.0376812714508475</v>
      </c>
      <c r="N13" s="2">
        <v>0.0515437263252577</v>
      </c>
      <c r="O13" s="2">
        <v>0.0316909127930882</v>
      </c>
      <c r="P13" s="2">
        <v>0.233233274480848</v>
      </c>
    </row>
    <row x14ac:dyDescent="0.25" r="14" customHeight="1" ht="17.25">
      <c r="A14" s="1" t="s">
        <v>28</v>
      </c>
      <c r="B14" s="3">
        <v>0.0463181923327021</v>
      </c>
      <c r="C14" s="3">
        <v>0.013895280943075</v>
      </c>
      <c r="D14" s="3">
        <v>0.0142614168045025</v>
      </c>
      <c r="E14" s="3">
        <v>0.0906186877652545</v>
      </c>
      <c r="F14" s="3">
        <v>0.0338716916981155</v>
      </c>
      <c r="G14" s="3">
        <v>0.121710279214696</v>
      </c>
      <c r="H14" s="3">
        <v>0.0557036453225097</v>
      </c>
      <c r="I14" s="3">
        <v>0.0825487471394987</v>
      </c>
      <c r="J14" s="3">
        <v>0.0645951312882796</v>
      </c>
      <c r="K14" s="3">
        <v>0.0896659612445221</v>
      </c>
      <c r="L14" s="3">
        <v>0.0293911290909675</v>
      </c>
      <c r="M14" s="3">
        <v>0.0388360560434229</v>
      </c>
      <c r="N14" s="2">
        <v>0.0517861779982747</v>
      </c>
      <c r="O14" s="2">
        <v>0.0325102341510381</v>
      </c>
      <c r="P14" s="2">
        <v>0.234287368963141</v>
      </c>
    </row>
    <row x14ac:dyDescent="0.25" r="15" customHeight="1" ht="17.25">
      <c r="A15" s="1" t="s">
        <v>29</v>
      </c>
      <c r="B15" s="3">
        <v>0.0455976118617167</v>
      </c>
      <c r="C15" s="3">
        <v>0.0137382914318932</v>
      </c>
      <c r="D15" s="3">
        <v>0.0139779391499211</v>
      </c>
      <c r="E15" s="3">
        <v>0.0902391102102073</v>
      </c>
      <c r="F15" s="3">
        <v>0.0330759425963035</v>
      </c>
      <c r="G15" s="3">
        <v>0.121595650392493</v>
      </c>
      <c r="H15" s="3">
        <v>0.0550998715660722</v>
      </c>
      <c r="I15" s="3">
        <v>0.0819642929537882</v>
      </c>
      <c r="J15" s="3">
        <v>0.0643026599879789</v>
      </c>
      <c r="K15" s="3">
        <v>0.0891514116310338</v>
      </c>
      <c r="L15" s="3">
        <v>0.0296546408187277</v>
      </c>
      <c r="M15" s="3">
        <v>0.0391600556565975</v>
      </c>
      <c r="N15" s="2">
        <v>0.052134929627791</v>
      </c>
      <c r="O15" s="2">
        <v>0.0294080452010111</v>
      </c>
      <c r="P15" s="2">
        <v>0.240899546914465</v>
      </c>
    </row>
    <row x14ac:dyDescent="0.25" r="16" customHeight="1" ht="17.25">
      <c r="A16" s="1" t="s">
        <v>30</v>
      </c>
      <c r="B16" s="3">
        <v>0.045598979627853</v>
      </c>
      <c r="C16" s="3">
        <v>0.0136261546107299</v>
      </c>
      <c r="D16" s="3">
        <v>0.0139139963345685</v>
      </c>
      <c r="E16" s="3">
        <v>0.0898935036620686</v>
      </c>
      <c r="F16" s="3">
        <v>0.0328456406616617</v>
      </c>
      <c r="G16" s="3">
        <v>0.121128263690402</v>
      </c>
      <c r="H16" s="3">
        <v>0.0552516347565374</v>
      </c>
      <c r="I16" s="3">
        <v>0.0827573887671881</v>
      </c>
      <c r="J16" s="3">
        <v>0.0642261812896774</v>
      </c>
      <c r="K16" s="3">
        <v>0.0905940203171826</v>
      </c>
      <c r="L16" s="3">
        <v>0.029667132309937</v>
      </c>
      <c r="M16" s="3">
        <v>0.0391742893691425</v>
      </c>
      <c r="N16" s="2">
        <v>0.0517827058839433</v>
      </c>
      <c r="O16" s="2">
        <v>0.0298302571519387</v>
      </c>
      <c r="P16" s="2">
        <v>0.239709851567169</v>
      </c>
    </row>
    <row x14ac:dyDescent="0.25" r="17" customHeight="1" ht="17.25">
      <c r="A17" s="1" t="s">
        <v>31</v>
      </c>
      <c r="B17" s="3">
        <v>0.0459847613698686</v>
      </c>
      <c r="C17" s="3">
        <v>0.0136406991323929</v>
      </c>
      <c r="D17" s="3">
        <v>0.0139020292430757</v>
      </c>
      <c r="E17" s="3">
        <v>0.0906061126078385</v>
      </c>
      <c r="F17" s="3">
        <v>0.0327325907858641</v>
      </c>
      <c r="G17" s="3">
        <v>0.121847920506888</v>
      </c>
      <c r="H17" s="3">
        <v>0.055689127486573</v>
      </c>
      <c r="I17" s="3">
        <v>0.0839901909461561</v>
      </c>
      <c r="J17" s="3">
        <v>0.0649118929540134</v>
      </c>
      <c r="K17" s="3">
        <v>0.0914664285330531</v>
      </c>
      <c r="L17" s="3">
        <v>0.0295620722486751</v>
      </c>
      <c r="M17" s="3">
        <v>0.0389788577806825</v>
      </c>
      <c r="N17" s="2">
        <v>0.0518969550181211</v>
      </c>
      <c r="O17" s="2">
        <v>0.0283944009846548</v>
      </c>
      <c r="P17" s="2">
        <v>0.236395960402144</v>
      </c>
    </row>
    <row x14ac:dyDescent="0.25" r="18" customHeight="1" ht="17.25">
      <c r="A18" s="1" t="s">
        <v>32</v>
      </c>
      <c r="B18" s="3">
        <v>0.0461871297745161</v>
      </c>
      <c r="C18" s="3">
        <v>0.0137874854927602</v>
      </c>
      <c r="D18" s="3">
        <v>0.0140614945088654</v>
      </c>
      <c r="E18" s="3">
        <v>0.0883101046935194</v>
      </c>
      <c r="F18" s="3">
        <v>0.0327228050035556</v>
      </c>
      <c r="G18" s="3">
        <v>0.119780146648641</v>
      </c>
      <c r="H18" s="3">
        <v>0.0556016035469968</v>
      </c>
      <c r="I18" s="3">
        <v>0.0830503514150332</v>
      </c>
      <c r="J18" s="3">
        <v>0.0650047833813405</v>
      </c>
      <c r="K18" s="3">
        <v>0.0918035635821192</v>
      </c>
      <c r="L18" s="3">
        <v>0.0302902381758903</v>
      </c>
      <c r="M18" s="3">
        <v>0.0400525488730797</v>
      </c>
      <c r="N18" s="2">
        <v>0.0517468190537053</v>
      </c>
      <c r="O18" s="2">
        <v>0.030177558132193</v>
      </c>
      <c r="P18" s="2">
        <v>0.237423367717784</v>
      </c>
    </row>
    <row x14ac:dyDescent="0.25" r="19" customHeight="1" ht="17.25">
      <c r="A19" s="1" t="s">
        <v>33</v>
      </c>
      <c r="B19" s="3">
        <v>0.0457101195908963</v>
      </c>
      <c r="C19" s="3">
        <v>0.0135871559538188</v>
      </c>
      <c r="D19" s="3">
        <v>0.0137770797598781</v>
      </c>
      <c r="E19" s="3">
        <v>0.0875158942727158</v>
      </c>
      <c r="F19" s="3">
        <v>0.0317374783611132</v>
      </c>
      <c r="G19" s="3">
        <v>0.119345490954139</v>
      </c>
      <c r="H19" s="3">
        <v>0.0553780022734344</v>
      </c>
      <c r="I19" s="3">
        <v>0.0829513113226553</v>
      </c>
      <c r="J19" s="3">
        <v>0.065155221278399</v>
      </c>
      <c r="K19" s="3">
        <v>0.0919374592081532</v>
      </c>
      <c r="L19" s="3">
        <v>0.030619019868691</v>
      </c>
      <c r="M19" s="3">
        <v>0.0404727804575331</v>
      </c>
      <c r="N19" s="2">
        <v>0.0522158044895862</v>
      </c>
      <c r="O19" s="2">
        <v>0.0269379268293061</v>
      </c>
      <c r="P19" s="2">
        <v>0.24265925537968</v>
      </c>
    </row>
    <row x14ac:dyDescent="0.25" r="20" customHeight="1" ht="17.25">
      <c r="A20" s="1" t="s">
        <v>34</v>
      </c>
      <c r="B20" s="3">
        <v>0.0455568561572897</v>
      </c>
      <c r="C20" s="3">
        <v>0.0135230720445863</v>
      </c>
      <c r="D20" s="3">
        <v>0.0138110486016195</v>
      </c>
      <c r="E20" s="3">
        <v>0.0873374447150292</v>
      </c>
      <c r="F20" s="3">
        <v>0.0316644322197472</v>
      </c>
      <c r="G20" s="3">
        <v>0.119126202354288</v>
      </c>
      <c r="H20" s="3">
        <v>0.0552319371224437</v>
      </c>
      <c r="I20" s="3">
        <v>0.0832785688803617</v>
      </c>
      <c r="J20" s="3">
        <v>0.0647728847367639</v>
      </c>
      <c r="K20" s="3">
        <v>0.0929510380295905</v>
      </c>
      <c r="L20" s="3">
        <v>0.0305593016021598</v>
      </c>
      <c r="M20" s="3">
        <v>0.0404483646501085</v>
      </c>
      <c r="N20" s="2">
        <v>0.0517245989074741</v>
      </c>
      <c r="O20" s="2">
        <v>0.0273654755312553</v>
      </c>
      <c r="P20" s="2">
        <v>0.242648774447283</v>
      </c>
    </row>
    <row x14ac:dyDescent="0.25" r="21" customHeight="1" ht="17.25">
      <c r="A21" s="1" t="s">
        <v>35</v>
      </c>
      <c r="B21" s="3">
        <v>0.0461260522987924</v>
      </c>
      <c r="C21" s="3">
        <v>0.0135541903769793</v>
      </c>
      <c r="D21" s="3">
        <v>0.0137732275460425</v>
      </c>
      <c r="E21" s="3">
        <v>0.0876192990697438</v>
      </c>
      <c r="F21" s="3">
        <v>0.0313434608898067</v>
      </c>
      <c r="G21" s="3">
        <v>0.119563364827458</v>
      </c>
      <c r="H21" s="3">
        <v>0.0560094167002531</v>
      </c>
      <c r="I21" s="3">
        <v>0.0848996032563212</v>
      </c>
      <c r="J21" s="3">
        <v>0.0658244921026896</v>
      </c>
      <c r="K21" s="3">
        <v>0.0942906998454343</v>
      </c>
      <c r="L21" s="3">
        <v>0.0305004085918028</v>
      </c>
      <c r="M21" s="3">
        <v>0.0402698893430036</v>
      </c>
      <c r="N21" s="2">
        <v>0.0519169844859285</v>
      </c>
      <c r="O21" s="2">
        <v>0.0259361384447814</v>
      </c>
      <c r="P21" s="2">
        <v>0.238372772220963</v>
      </c>
    </row>
    <row x14ac:dyDescent="0.25" r="22" customHeight="1" ht="17.25">
      <c r="A22" s="1" t="s">
        <v>36</v>
      </c>
      <c r="B22" s="3">
        <v>0.0462060310110393</v>
      </c>
      <c r="C22" s="3">
        <v>0.0136497250314325</v>
      </c>
      <c r="D22" s="3">
        <v>0.0139791796064188</v>
      </c>
      <c r="E22" s="3">
        <v>0.0855246211813463</v>
      </c>
      <c r="F22" s="3">
        <v>0.03157391860768</v>
      </c>
      <c r="G22" s="3">
        <v>0.11733119859781</v>
      </c>
      <c r="H22" s="3">
        <v>0.0557257519833623</v>
      </c>
      <c r="I22" s="3">
        <v>0.0838109152835563</v>
      </c>
      <c r="J22" s="3">
        <v>0.0656795642773985</v>
      </c>
      <c r="K22" s="3">
        <v>0.0946947965568067</v>
      </c>
      <c r="L22" s="3">
        <v>0.0312715407078593</v>
      </c>
      <c r="M22" s="3">
        <v>0.0416434354128378</v>
      </c>
      <c r="N22" s="2">
        <v>0.0518719609977009</v>
      </c>
      <c r="O22" s="2">
        <v>0.0283650989281969</v>
      </c>
      <c r="P22" s="2">
        <v>0.238672261816554</v>
      </c>
    </row>
    <row x14ac:dyDescent="0.25" r="23" customHeight="1" ht="17.25">
      <c r="A23" s="1" t="s">
        <v>37</v>
      </c>
      <c r="B23" s="3">
        <v>0.0458587137611022</v>
      </c>
      <c r="C23" s="3">
        <v>0.0134766378096945</v>
      </c>
      <c r="D23" s="3">
        <v>0.0136496346424242</v>
      </c>
      <c r="E23" s="3">
        <v>0.0845694753613688</v>
      </c>
      <c r="F23" s="3">
        <v>0.0303104091262114</v>
      </c>
      <c r="G23" s="3">
        <v>0.116691143663438</v>
      </c>
      <c r="H23" s="3">
        <v>0.0556597846441978</v>
      </c>
      <c r="I23" s="3">
        <v>0.0840029233452393</v>
      </c>
      <c r="J23" s="3">
        <v>0.0659509331800911</v>
      </c>
      <c r="K23" s="3">
        <v>0.0952372888023624</v>
      </c>
      <c r="L23" s="3">
        <v>0.031659232686741</v>
      </c>
      <c r="M23" s="3">
        <v>0.0421642451157183</v>
      </c>
      <c r="N23" s="2">
        <v>0.0523732732894623</v>
      </c>
      <c r="O23" s="2">
        <v>0.0250642529014952</v>
      </c>
      <c r="P23" s="2">
        <v>0.243332051670453</v>
      </c>
    </row>
    <row x14ac:dyDescent="0.25" r="24" customHeight="1" ht="17.25">
      <c r="A24" s="1" t="s">
        <v>38</v>
      </c>
      <c r="B24" s="3">
        <v>0.0456379241349183</v>
      </c>
      <c r="C24" s="3">
        <v>0.0134386028376905</v>
      </c>
      <c r="D24" s="3">
        <v>0.0136972318814698</v>
      </c>
      <c r="E24" s="3">
        <v>0.0843774917300241</v>
      </c>
      <c r="F24" s="3">
        <v>0.0304126963266174</v>
      </c>
      <c r="G24" s="3">
        <v>0.116539453796587</v>
      </c>
      <c r="H24" s="3">
        <v>0.0554547697023053</v>
      </c>
      <c r="I24" s="3">
        <v>0.0840724762370542</v>
      </c>
      <c r="J24" s="3">
        <v>0.0656646422304452</v>
      </c>
      <c r="K24" s="3">
        <v>0.0961898706226127</v>
      </c>
      <c r="L24" s="3">
        <v>0.0315618415473423</v>
      </c>
      <c r="M24" s="3">
        <v>0.0421436290391108</v>
      </c>
      <c r="N24" s="2">
        <v>0.0518732034307236</v>
      </c>
      <c r="O24" s="2">
        <v>0.0255232368623075</v>
      </c>
      <c r="P24" s="2">
        <v>0.243412929620791</v>
      </c>
    </row>
    <row x14ac:dyDescent="0.25" r="25" customHeight="1" ht="17.25">
      <c r="A25" s="1" t="s">
        <v>39</v>
      </c>
      <c r="B25" s="3">
        <v>0.0461228768459019</v>
      </c>
      <c r="C25" s="3">
        <v>0.0134063468812641</v>
      </c>
      <c r="D25" s="3">
        <v>0.0135915226310445</v>
      </c>
      <c r="E25" s="3">
        <v>0.0847337482440105</v>
      </c>
      <c r="F25" s="3">
        <v>0.0299012080128987</v>
      </c>
      <c r="G25" s="3">
        <v>0.11713195792737</v>
      </c>
      <c r="H25" s="3">
        <v>0.0562503560457651</v>
      </c>
      <c r="I25" s="3">
        <v>0.0855759514284265</v>
      </c>
      <c r="J25" s="3">
        <v>0.0666289540003841</v>
      </c>
      <c r="K25" s="3">
        <v>0.0973519112506922</v>
      </c>
      <c r="L25" s="3">
        <v>0.03135652595926</v>
      </c>
      <c r="M25" s="3">
        <v>0.0417378341595302</v>
      </c>
      <c r="N25" s="2">
        <v>0.0517934008260273</v>
      </c>
      <c r="O25" s="2">
        <v>0.0241661495477241</v>
      </c>
      <c r="P25" s="2">
        <v>0.240251256239701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Hoja1</vt:lpstr>
      <vt:lpstr>Hoja2 (2)</vt:lpstr>
      <vt:lpstr>Hoja2</vt:lpstr>
      <vt:lpstr>timeseries</vt:lpstr>
      <vt:lpstr>timepoints</vt:lpstr>
      <vt:lpstr>DemandaMensual</vt:lpstr>
      <vt:lpstr>Horario</vt:lpstr>
      <vt:lpstr>Reservas</vt:lpstr>
      <vt:lpstr>Zonas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2022-12-22T22:49:04.700Z</dcterms:created>
  <dcterms:modified xsi:type="dcterms:W3CDTF">2022-12-22T22:49:04.700Z</dcterms:modified>
</cp:coreProperties>
</file>