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OPORTE\Desktop\"/>
    </mc:Choice>
  </mc:AlternateContent>
  <bookViews>
    <workbookView xWindow="0" yWindow="0" windowWidth="28800" windowHeight="12435"/>
  </bookViews>
  <sheets>
    <sheet name="Version1" sheetId="1" r:id="rId1"/>
    <sheet name="1" sheetId="5" r:id="rId2"/>
    <sheet name="2" sheetId="6" r:id="rId3"/>
    <sheet name="3" sheetId="7" r:id="rId4"/>
    <sheet name="Version 2" sheetId="2" r:id="rId5"/>
    <sheet name="Hoja4" sheetId="8" r:id="rId6"/>
    <sheet name="Hoja8" sheetId="9" r:id="rId7"/>
    <sheet name="Hoja9" sheetId="10" r:id="rId8"/>
    <sheet name="Hoja3" sheetId="3" r:id="rId9"/>
    <sheet name="Hoja10" sheetId="11" r:id="rId10"/>
    <sheet name="Hoja11" sheetId="12" r:id="rId11"/>
    <sheet name="Hoja12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3" l="1"/>
  <c r="L11" i="13"/>
  <c r="I11" i="13"/>
  <c r="M12" i="12"/>
  <c r="L12" i="12"/>
  <c r="I11" i="12"/>
  <c r="M11" i="11"/>
  <c r="L11" i="11"/>
  <c r="G23" i="11"/>
  <c r="M12" i="10"/>
  <c r="L12" i="10"/>
  <c r="G35" i="10"/>
  <c r="M11" i="9"/>
  <c r="L11" i="9"/>
  <c r="G22" i="9"/>
  <c r="M11" i="8"/>
  <c r="L11" i="8"/>
  <c r="G23" i="8"/>
  <c r="M11" i="7" l="1"/>
  <c r="L11" i="7"/>
  <c r="G34" i="7"/>
  <c r="K11" i="5"/>
  <c r="L11" i="5"/>
  <c r="L10" i="6"/>
  <c r="G21" i="6"/>
  <c r="G22" i="5"/>
</calcChain>
</file>

<file path=xl/sharedStrings.xml><?xml version="1.0" encoding="utf-8"?>
<sst xmlns="http://schemas.openxmlformats.org/spreadsheetml/2006/main" count="865" uniqueCount="95">
  <si>
    <t>descripcion</t>
  </si>
  <si>
    <t>cumple</t>
  </si>
  <si>
    <t>no cumple</t>
  </si>
  <si>
    <t>x</t>
  </si>
  <si>
    <t xml:space="preserve">cumple </t>
  </si>
  <si>
    <t xml:space="preserve">no cumple </t>
  </si>
  <si>
    <t>Descripcion</t>
  </si>
  <si>
    <t>Registro</t>
  </si>
  <si>
    <t>Login</t>
  </si>
  <si>
    <t>Sucursal</t>
  </si>
  <si>
    <t>Menu</t>
  </si>
  <si>
    <t xml:space="preserve">   El campo de la contraseña valida el minimo de caracteres</t>
  </si>
  <si>
    <t>Selección  Restaurante</t>
  </si>
  <si>
    <t xml:space="preserve">   El modulo de registro funciona completamente </t>
  </si>
  <si>
    <t xml:space="preserve">   Registra correctamente el nombre</t>
  </si>
  <si>
    <t xml:space="preserve">   Registra correctamente los apellidos</t>
  </si>
  <si>
    <t xml:space="preserve">   Registra la contraseña </t>
  </si>
  <si>
    <t xml:space="preserve">   Registra correo correctamente</t>
  </si>
  <si>
    <t xml:space="preserve">   En el campo de los nombres no permite caracteres especiales</t>
  </si>
  <si>
    <t xml:space="preserve">   En el campo de apellidos no permite caracteres especiales</t>
  </si>
  <si>
    <t xml:space="preserve">   En el campo de telefeno recibe solo numeros</t>
  </si>
  <si>
    <t xml:space="preserve">   La contraseña es incriptada en el momento de registrarse </t>
  </si>
  <si>
    <t xml:space="preserve">   Registra los correos</t>
  </si>
  <si>
    <t xml:space="preserve">   El campo del correo no deja ingresar, correos electronicos incorrectos</t>
  </si>
  <si>
    <t xml:space="preserve">   El modulo de login funciona completamente</t>
  </si>
  <si>
    <t xml:space="preserve">   Se puede iniciar sesion sin haber registrado un  usuario</t>
  </si>
  <si>
    <t xml:space="preserve">   recibe todo tipos de caracteres el campo de ususario</t>
  </si>
  <si>
    <t xml:space="preserve">   Si el usuario y la contraseña son correctas, permite ingresar</t>
  </si>
  <si>
    <t xml:space="preserve">   Si el usuario y contraseña son incorrectas, no los valida</t>
  </si>
  <si>
    <t xml:space="preserve">   El link de recuperar contraseña redirecciona al modulo Restablecer  contraseña</t>
  </si>
  <si>
    <t xml:space="preserve">   Se mantiene la sesion iniciada</t>
  </si>
  <si>
    <t xml:space="preserve">   El link de crea tu cuenta redirecciona al modulo del registro</t>
  </si>
  <si>
    <t xml:space="preserve">   El boton de iniciar sesion</t>
  </si>
  <si>
    <t xml:space="preserve">    El modulo de selecccion de restaurante funciona completamente</t>
  </si>
  <si>
    <t xml:space="preserve">   Se puede ingresar al modulo sin a ver iniciado sesion</t>
  </si>
  <si>
    <t xml:space="preserve">   Se puede ingresar al modulo sin tener un usuario y contraseña</t>
  </si>
  <si>
    <t xml:space="preserve">   El link de cali mou  redirecciona a modulo de sucursal</t>
  </si>
  <si>
    <t xml:space="preserve">   El link de koko pollo redirecciona al modulo de sucursal</t>
  </si>
  <si>
    <t xml:space="preserve">   El link de pachecos food redirecciona al modulo de scursal</t>
  </si>
  <si>
    <t xml:space="preserve">   El link de yudy burguer redirecciona al modulo de sucursal</t>
  </si>
  <si>
    <t xml:space="preserve">   El link de mac wonals redirecciona al modulo de sucursal</t>
  </si>
  <si>
    <t xml:space="preserve">   El modulo de selección de sucrsal funciona completamente</t>
  </si>
  <si>
    <t xml:space="preserve">   Se puede ingresar al modulo sin haber iniciado sesion</t>
  </si>
  <si>
    <t xml:space="preserve">   Se pude ingresar al formularion sin antes haber seleccionado El restaurante</t>
  </si>
  <si>
    <t xml:space="preserve">   Se puede ingresar al formulario sin un usuario</t>
  </si>
  <si>
    <t xml:space="preserve">   Se puede seleccionar el link de sucuarsal sin una sesion</t>
  </si>
  <si>
    <t xml:space="preserve">   El link de la sucursal av. americas depliegan el modulo de menu</t>
  </si>
  <si>
    <t xml:space="preserve">   El link de la sucursal primera de mayo despliega el modulo de menu</t>
  </si>
  <si>
    <t xml:space="preserve">   El link de la sucursal zona rosa despliega el modulo de menu</t>
  </si>
  <si>
    <t xml:space="preserve">   El link de la sucursal av. Suba despliega el modulo de menu</t>
  </si>
  <si>
    <t xml:space="preserve">   El link de la sucursal koko llano despliega el modulo de menu</t>
  </si>
  <si>
    <t xml:space="preserve">   El link de la sucursal la esperanza despliega el modulo de menu</t>
  </si>
  <si>
    <t xml:space="preserve">   El link de la sucursal tintal plaza despliega el modulo de menu</t>
  </si>
  <si>
    <t xml:space="preserve">   El link de la sucursal de sona G desplieg el modulo de menu</t>
  </si>
  <si>
    <t xml:space="preserve">   El link de la sucursal de Zona quinta despliega el modulo de menu</t>
  </si>
  <si>
    <t xml:space="preserve">   El link de la sucursal de dady 93 despliega el modulo de menu</t>
  </si>
  <si>
    <t xml:space="preserve">   El link de la sucursal de dady javeriana despliega el modulo de menu</t>
  </si>
  <si>
    <t xml:space="preserve">   El link de la sucursal de centro mayor despliega el modulo de menu</t>
  </si>
  <si>
    <t xml:space="preserve">   El link de la sucursal de suba despliega el modulo de menu</t>
  </si>
  <si>
    <t xml:space="preserve">   El link de la sucursal titan plaza despliega el modulo de menu</t>
  </si>
  <si>
    <t xml:space="preserve">   El link de la sucursal de yudy b-93 despliega el modulo de menu</t>
  </si>
  <si>
    <t xml:space="preserve">   El link de la sucursal de soacha despliega el modulo de menu</t>
  </si>
  <si>
    <t xml:space="preserve">   El link de la sucursal de corferias despliega el modulo de menu</t>
  </si>
  <si>
    <t xml:space="preserve">   El modulo de la sucursal de Zona T despliega el modulo de menu</t>
  </si>
  <si>
    <t xml:space="preserve">   El modulo de menu funciona completamente</t>
  </si>
  <si>
    <t xml:space="preserve">   Las imágenes concuerdan con los productos </t>
  </si>
  <si>
    <t xml:space="preserve">   Los productos estan organizados adecuadamente</t>
  </si>
  <si>
    <t xml:space="preserve">   Se puede realizar una compra sin iniciar sesion</t>
  </si>
  <si>
    <t xml:space="preserve">   Se pueden agregar productos al carrito</t>
  </si>
  <si>
    <t xml:space="preserve">   la sucursal AV. Americas contiene menu</t>
  </si>
  <si>
    <t xml:space="preserve">   la sucursal Primera de Mayo contiene menu</t>
  </si>
  <si>
    <t xml:space="preserve">   La sucursal Zona Rosa contiene menu</t>
  </si>
  <si>
    <t xml:space="preserve">   La sucursal Tintal Plaza contiene menu</t>
  </si>
  <si>
    <t xml:space="preserve">   La sucursal Zona G contiene menu</t>
  </si>
  <si>
    <t xml:space="preserve">   La sucursal Zona Quinta cotiene menu</t>
  </si>
  <si>
    <t xml:space="preserve">   La sucursal Av. Suba contiene menu</t>
  </si>
  <si>
    <t xml:space="preserve">   La sucursal koko llano contiene menu</t>
  </si>
  <si>
    <t xml:space="preserve">   La sucursal La esperanza contiene menu</t>
  </si>
  <si>
    <t xml:space="preserve">   la sucursal Dady-93 contiene menu</t>
  </si>
  <si>
    <t xml:space="preserve">   La sucursal Dady Javeriana contiene menu</t>
  </si>
  <si>
    <t xml:space="preserve">   La sucursal Centro Mayor contiene menu</t>
  </si>
  <si>
    <t xml:space="preserve">   La sucursal Suba contiene menu</t>
  </si>
  <si>
    <t xml:space="preserve">   La sucursal Titan Plaza contiene menu</t>
  </si>
  <si>
    <t xml:space="preserve">   La sucursal Yudy B-93 contiene menu</t>
  </si>
  <si>
    <t xml:space="preserve">   La sucursal soacha contiene menu</t>
  </si>
  <si>
    <t xml:space="preserve">   La sucursal Corferias contiene menu</t>
  </si>
  <si>
    <t xml:space="preserve">   La sucursal Zona T contiene menu</t>
  </si>
  <si>
    <t xml:space="preserve">   El link de pachecos food redirecciona al modulo de sucursal</t>
  </si>
  <si>
    <t>version 1</t>
  </si>
  <si>
    <t>version 2</t>
  </si>
  <si>
    <t xml:space="preserve">El link crea tu cuenta redirecciona al formulario de registro </t>
  </si>
  <si>
    <t>El link de recuperar contraseña redirecciona al formulario recuperar contraseña</t>
  </si>
  <si>
    <t>Version2</t>
  </si>
  <si>
    <t>version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</si>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</sst>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'1'!$J$11</c:f>
              <c:strCache>
                <c:ptCount val="1"/>
                <c:pt idx="0">
                  <c:v>version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'1'!$K$10:$L$10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'1'!$K$11:$L$11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val>
        </c:ser>
        <c:ser>
          <c:idx val="1"/>
          <c:order val="1"/>
          <c:tx>
            <c:strRef>
              <c:f>'1'!$J$12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'1'!$K$10:$L$10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'1'!$K$12:$L$12</c:f>
              <c:numCache>
                <c:formatCode>General</c:formatCode>
                <c:ptCount val="2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'2'!$K$10</c:f>
              <c:strCache>
                <c:ptCount val="1"/>
                <c:pt idx="0">
                  <c:v>version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'2'!$L$9:$M$9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'2'!$L$10:$M$10</c:f>
              <c:numCache>
                <c:formatCode>General</c:formatCode>
                <c:ptCount val="2"/>
                <c:pt idx="0">
                  <c:v>27.272727272727273</c:v>
                </c:pt>
                <c:pt idx="1">
                  <c:v>72.727272727272734</c:v>
                </c:pt>
              </c:numCache>
            </c:numRef>
          </c:val>
        </c:ser>
        <c:ser>
          <c:idx val="1"/>
          <c:order val="1"/>
          <c:tx>
            <c:strRef>
              <c:f>'2'!$K$11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'2'!$L$9:$M$9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'2'!$L$11:$M$11</c:f>
              <c:numCache>
                <c:formatCode>General</c:formatCode>
                <c:ptCount val="2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'3'!$K$11</c:f>
              <c:strCache>
                <c:ptCount val="1"/>
                <c:pt idx="0">
                  <c:v>version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'3'!$L$10:$M$10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'3'!$L$11:$M$11</c:f>
              <c:numCache>
                <c:formatCode>General</c:formatCode>
                <c:ptCount val="2"/>
                <c:pt idx="0">
                  <c:v>16.666666666666668</c:v>
                </c:pt>
                <c:pt idx="1">
                  <c:v>83.333333333333343</c:v>
                </c:pt>
              </c:numCache>
            </c:numRef>
          </c:val>
        </c:ser>
        <c:ser>
          <c:idx val="1"/>
          <c:order val="1"/>
          <c:tx>
            <c:strRef>
              <c:f>'3'!$K$12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'3'!$L$10:$M$10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'3'!$L$12:$M$12</c:f>
              <c:numCache>
                <c:formatCode>General</c:formatCode>
                <c:ptCount val="2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Hoja4!$K$11</c:f>
              <c:strCache>
                <c:ptCount val="1"/>
                <c:pt idx="0">
                  <c:v>Version2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Hoja4!$L$10:$M$10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Hoja4!$L$11:$M$11</c:f>
              <c:numCache>
                <c:formatCode>General</c:formatCode>
                <c:ptCount val="2"/>
                <c:pt idx="0">
                  <c:v>66.666666666666671</c:v>
                </c:pt>
                <c:pt idx="1">
                  <c:v>33.333333333333336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Hoja8!$K$11</c:f>
              <c:strCache>
                <c:ptCount val="1"/>
                <c:pt idx="0">
                  <c:v>version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Hoja8!$L$10:$M$10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Hoja8!$L$11:$M$11</c:f>
              <c:numCache>
                <c:formatCode>General</c:formatCode>
                <c:ptCount val="2"/>
                <c:pt idx="0">
                  <c:v>72.727272727272734</c:v>
                </c:pt>
                <c:pt idx="1">
                  <c:v>27.272727272727273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Hoja9!$K$12</c:f>
              <c:strCache>
                <c:ptCount val="1"/>
                <c:pt idx="0">
                  <c:v>version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Hoja9!$L$11:$M$11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Hoja9!$L$12:$M$12</c:f>
              <c:numCache>
                <c:formatCode>General</c:formatCode>
                <c:ptCount val="2"/>
                <c:pt idx="0">
                  <c:v>70.833333333333343</c:v>
                </c:pt>
                <c:pt idx="1">
                  <c:v>29.166666666666668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Hoja10!$K$11</c:f>
              <c:strCache>
                <c:ptCount val="1"/>
                <c:pt idx="0">
                  <c:v>version 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Hoja10!$L$10:$M$10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Hoja10!$L$11:$M$11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Hoja11!$K$12</c:f>
              <c:strCache>
                <c:ptCount val="1"/>
                <c:pt idx="0">
                  <c:v>version 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Hoja11!$L$11:$M$11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Hoja11!$L$12:$M$12</c:f>
              <c:numCache>
                <c:formatCode>General</c:formatCode>
                <c:ptCount val="2"/>
                <c:pt idx="0">
                  <c:v>100.00000000000001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Hoja12!$K$11</c:f>
              <c:strCache>
                <c:ptCount val="1"/>
                <c:pt idx="0">
                  <c:v>version 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Hoja12!$L$10:$M$10</c:f>
              <c:strCache>
                <c:ptCount val="2"/>
                <c:pt idx="0">
                  <c:v>cumple</c:v>
                </c:pt>
                <c:pt idx="1">
                  <c:v>no cumple</c:v>
                </c:pt>
              </c:strCache>
            </c:strRef>
          </c:cat>
          <c:val>
            <c:numRef>
              <c:f>Hoja12!$L$11:$M$11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14</xdr:row>
      <xdr:rowOff>176212</xdr:rowOff>
    </xdr:from>
    <xdr:to>
      <xdr:col>14</xdr:col>
      <xdr:colOff>142875</xdr:colOff>
      <xdr:row>29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13</xdr:row>
      <xdr:rowOff>100012</xdr:rowOff>
    </xdr:from>
    <xdr:to>
      <xdr:col>15</xdr:col>
      <xdr:colOff>752475</xdr:colOff>
      <xdr:row>27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17</xdr:row>
      <xdr:rowOff>128587</xdr:rowOff>
    </xdr:from>
    <xdr:to>
      <xdr:col>14</xdr:col>
      <xdr:colOff>390525</xdr:colOff>
      <xdr:row>32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15</xdr:row>
      <xdr:rowOff>176212</xdr:rowOff>
    </xdr:from>
    <xdr:to>
      <xdr:col>14</xdr:col>
      <xdr:colOff>514350</xdr:colOff>
      <xdr:row>30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17</xdr:row>
      <xdr:rowOff>119062</xdr:rowOff>
    </xdr:from>
    <xdr:to>
      <xdr:col>14</xdr:col>
      <xdr:colOff>485775</xdr:colOff>
      <xdr:row>32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17</xdr:row>
      <xdr:rowOff>4762</xdr:rowOff>
    </xdr:from>
    <xdr:to>
      <xdr:col>14</xdr:col>
      <xdr:colOff>523875</xdr:colOff>
      <xdr:row>31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17</xdr:row>
      <xdr:rowOff>109537</xdr:rowOff>
    </xdr:from>
    <xdr:to>
      <xdr:col>14</xdr:col>
      <xdr:colOff>342900</xdr:colOff>
      <xdr:row>31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16</xdr:row>
      <xdr:rowOff>33337</xdr:rowOff>
    </xdr:from>
    <xdr:to>
      <xdr:col>14</xdr:col>
      <xdr:colOff>276225</xdr:colOff>
      <xdr:row>30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33337</xdr:rowOff>
    </xdr:from>
    <xdr:to>
      <xdr:col>15</xdr:col>
      <xdr:colOff>0</xdr:colOff>
      <xdr:row>30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106"/>
  <sheetViews>
    <sheetView tabSelected="1" topLeftCell="A61" zoomScale="115" zoomScaleNormal="115" workbookViewId="0">
      <selection activeCell="B93" sqref="B93:D93"/>
    </sheetView>
  </sheetViews>
  <sheetFormatPr baseColWidth="10" defaultRowHeight="15" x14ac:dyDescent="0.25"/>
  <cols>
    <col min="4" max="4" width="60" customWidth="1"/>
    <col min="5" max="5" width="15.5703125" bestFit="1" customWidth="1"/>
  </cols>
  <sheetData>
    <row r="2" spans="2:9" x14ac:dyDescent="0.25">
      <c r="B2" s="14" t="s">
        <v>7</v>
      </c>
      <c r="C2" s="14"/>
      <c r="D2" s="14"/>
      <c r="E2" s="14"/>
      <c r="F2" s="14"/>
      <c r="G2" s="1"/>
      <c r="H2" s="1"/>
      <c r="I2" s="1"/>
    </row>
    <row r="3" spans="2:9" x14ac:dyDescent="0.25">
      <c r="B3" s="21" t="s">
        <v>0</v>
      </c>
      <c r="C3" s="21"/>
      <c r="D3" s="21"/>
      <c r="E3" s="2" t="s">
        <v>1</v>
      </c>
      <c r="F3" s="2" t="s">
        <v>2</v>
      </c>
    </row>
    <row r="4" spans="2:9" x14ac:dyDescent="0.25">
      <c r="B4" s="11" t="s">
        <v>13</v>
      </c>
      <c r="C4" s="12"/>
      <c r="D4" s="13"/>
      <c r="E4" s="2"/>
      <c r="F4" s="2" t="s">
        <v>3</v>
      </c>
    </row>
    <row r="5" spans="2:9" x14ac:dyDescent="0.25">
      <c r="B5" s="11" t="s">
        <v>14</v>
      </c>
      <c r="C5" s="12"/>
      <c r="D5" s="13"/>
      <c r="E5" s="2" t="s">
        <v>3</v>
      </c>
      <c r="F5" s="2"/>
    </row>
    <row r="6" spans="2:9" x14ac:dyDescent="0.25">
      <c r="B6" s="11" t="s">
        <v>15</v>
      </c>
      <c r="C6" s="12"/>
      <c r="D6" s="13"/>
      <c r="E6" s="2" t="s">
        <v>3</v>
      </c>
      <c r="F6" s="2"/>
    </row>
    <row r="7" spans="2:9" x14ac:dyDescent="0.25">
      <c r="B7" s="11" t="s">
        <v>16</v>
      </c>
      <c r="C7" s="12"/>
      <c r="D7" s="13"/>
      <c r="E7" s="2"/>
      <c r="F7" s="2" t="s">
        <v>3</v>
      </c>
    </row>
    <row r="8" spans="2:9" x14ac:dyDescent="0.25">
      <c r="B8" s="11" t="s">
        <v>17</v>
      </c>
      <c r="C8" s="12"/>
      <c r="D8" s="13"/>
      <c r="E8" s="2" t="s">
        <v>3</v>
      </c>
      <c r="F8" s="2"/>
    </row>
    <row r="9" spans="2:9" x14ac:dyDescent="0.25">
      <c r="B9" s="11" t="s">
        <v>18</v>
      </c>
      <c r="C9" s="12"/>
      <c r="D9" s="13"/>
      <c r="E9" s="2"/>
      <c r="F9" s="2" t="s">
        <v>3</v>
      </c>
    </row>
    <row r="10" spans="2:9" x14ac:dyDescent="0.25">
      <c r="B10" s="11" t="s">
        <v>19</v>
      </c>
      <c r="C10" s="12"/>
      <c r="D10" s="13"/>
      <c r="E10" s="2"/>
      <c r="F10" s="2" t="s">
        <v>3</v>
      </c>
    </row>
    <row r="11" spans="2:9" x14ac:dyDescent="0.25">
      <c r="B11" s="11" t="s">
        <v>20</v>
      </c>
      <c r="C11" s="12"/>
      <c r="D11" s="13"/>
      <c r="E11" s="2"/>
      <c r="F11" s="2" t="s">
        <v>3</v>
      </c>
    </row>
    <row r="12" spans="2:9" x14ac:dyDescent="0.25">
      <c r="B12" s="11" t="s">
        <v>21</v>
      </c>
      <c r="C12" s="12"/>
      <c r="D12" s="13"/>
      <c r="E12" s="2"/>
      <c r="F12" s="2" t="s">
        <v>3</v>
      </c>
    </row>
    <row r="13" spans="2:9" x14ac:dyDescent="0.25">
      <c r="B13" s="11" t="s">
        <v>11</v>
      </c>
      <c r="C13" s="12"/>
      <c r="D13" s="13"/>
      <c r="E13" s="2" t="s">
        <v>3</v>
      </c>
      <c r="F13" s="2"/>
    </row>
    <row r="14" spans="2:9" x14ac:dyDescent="0.25">
      <c r="B14" s="11" t="s">
        <v>22</v>
      </c>
      <c r="C14" s="12"/>
      <c r="D14" s="13"/>
      <c r="E14" s="2" t="s">
        <v>3</v>
      </c>
      <c r="F14" s="2"/>
    </row>
    <row r="15" spans="2:9" x14ac:dyDescent="0.25">
      <c r="B15" s="11" t="s">
        <v>23</v>
      </c>
      <c r="C15" s="12"/>
      <c r="D15" s="13"/>
      <c r="E15" s="2"/>
      <c r="F15" s="2" t="s">
        <v>3</v>
      </c>
    </row>
    <row r="16" spans="2:9" x14ac:dyDescent="0.25">
      <c r="B16" s="14" t="s">
        <v>8</v>
      </c>
      <c r="C16" s="14"/>
      <c r="D16" s="14"/>
      <c r="E16" s="14"/>
      <c r="F16" s="14"/>
    </row>
    <row r="17" spans="2:6" x14ac:dyDescent="0.25">
      <c r="B17" s="21" t="s">
        <v>0</v>
      </c>
      <c r="C17" s="21"/>
      <c r="D17" s="21"/>
      <c r="E17" s="2" t="s">
        <v>1</v>
      </c>
      <c r="F17" s="2" t="s">
        <v>2</v>
      </c>
    </row>
    <row r="18" spans="2:6" x14ac:dyDescent="0.25">
      <c r="B18" s="11" t="s">
        <v>24</v>
      </c>
      <c r="C18" s="12"/>
      <c r="D18" s="13"/>
      <c r="E18" s="2"/>
      <c r="F18" s="2" t="s">
        <v>3</v>
      </c>
    </row>
    <row r="19" spans="2:6" x14ac:dyDescent="0.25">
      <c r="B19" s="11" t="s">
        <v>25</v>
      </c>
      <c r="C19" s="12"/>
      <c r="D19" s="13"/>
      <c r="E19" s="3" t="s">
        <v>3</v>
      </c>
      <c r="F19" s="3"/>
    </row>
    <row r="20" spans="2:6" x14ac:dyDescent="0.25">
      <c r="B20" s="11" t="s">
        <v>26</v>
      </c>
      <c r="C20" s="12"/>
      <c r="D20" s="13"/>
      <c r="E20" s="2"/>
      <c r="F20" s="2" t="s">
        <v>3</v>
      </c>
    </row>
    <row r="21" spans="2:6" x14ac:dyDescent="0.25">
      <c r="B21" s="11" t="s">
        <v>27</v>
      </c>
      <c r="C21" s="12"/>
      <c r="D21" s="13"/>
      <c r="E21" s="2"/>
      <c r="F21" s="2" t="s">
        <v>3</v>
      </c>
    </row>
    <row r="22" spans="2:6" x14ac:dyDescent="0.25">
      <c r="B22" s="11" t="s">
        <v>28</v>
      </c>
      <c r="C22" s="12"/>
      <c r="D22" s="13"/>
      <c r="E22" s="2"/>
      <c r="F22" s="2" t="s">
        <v>3</v>
      </c>
    </row>
    <row r="23" spans="2:6" x14ac:dyDescent="0.25">
      <c r="B23" s="11" t="s">
        <v>29</v>
      </c>
      <c r="C23" s="12"/>
      <c r="D23" s="13"/>
      <c r="E23" s="3"/>
      <c r="F23" s="3" t="s">
        <v>3</v>
      </c>
    </row>
    <row r="24" spans="2:6" x14ac:dyDescent="0.25">
      <c r="B24" s="11" t="s">
        <v>30</v>
      </c>
      <c r="C24" s="12"/>
      <c r="D24" s="13"/>
      <c r="E24" s="2"/>
      <c r="F24" s="2" t="s">
        <v>3</v>
      </c>
    </row>
    <row r="25" spans="2:6" x14ac:dyDescent="0.25">
      <c r="B25" s="11" t="s">
        <v>31</v>
      </c>
      <c r="C25" s="12"/>
      <c r="D25" s="13"/>
      <c r="E25" s="3" t="s">
        <v>3</v>
      </c>
      <c r="F25" s="3"/>
    </row>
    <row r="26" spans="2:6" x14ac:dyDescent="0.25">
      <c r="B26" s="11" t="s">
        <v>32</v>
      </c>
      <c r="C26" s="12"/>
      <c r="D26" s="13"/>
      <c r="E26" s="3"/>
      <c r="F26" s="3" t="s">
        <v>3</v>
      </c>
    </row>
    <row r="27" spans="2:6" x14ac:dyDescent="0.25">
      <c r="B27" s="22" t="s">
        <v>90</v>
      </c>
      <c r="C27" s="23"/>
      <c r="D27" s="24"/>
      <c r="E27" s="6"/>
      <c r="F27" s="6" t="s">
        <v>3</v>
      </c>
    </row>
    <row r="28" spans="2:6" x14ac:dyDescent="0.25">
      <c r="B28" s="22" t="s">
        <v>91</v>
      </c>
      <c r="C28" s="23"/>
      <c r="D28" s="24"/>
      <c r="E28" s="6" t="s">
        <v>3</v>
      </c>
      <c r="F28" s="6"/>
    </row>
    <row r="29" spans="2:6" x14ac:dyDescent="0.25">
      <c r="B29" s="14" t="s">
        <v>12</v>
      </c>
      <c r="C29" s="14"/>
      <c r="D29" s="14"/>
      <c r="E29" s="14"/>
      <c r="F29" s="14"/>
    </row>
    <row r="30" spans="2:6" x14ac:dyDescent="0.25">
      <c r="B30" s="18" t="s">
        <v>0</v>
      </c>
      <c r="C30" s="19"/>
      <c r="D30" s="20"/>
      <c r="E30" s="2" t="s">
        <v>1</v>
      </c>
      <c r="F30" s="2" t="s">
        <v>2</v>
      </c>
    </row>
    <row r="31" spans="2:6" x14ac:dyDescent="0.25">
      <c r="B31" s="11" t="s">
        <v>33</v>
      </c>
      <c r="C31" s="12"/>
      <c r="D31" s="13"/>
      <c r="E31" s="2"/>
      <c r="F31" s="2" t="s">
        <v>3</v>
      </c>
    </row>
    <row r="32" spans="2:6" x14ac:dyDescent="0.25">
      <c r="B32" s="11" t="s">
        <v>34</v>
      </c>
      <c r="C32" s="12"/>
      <c r="D32" s="13"/>
      <c r="E32" s="3"/>
      <c r="F32" s="3" t="s">
        <v>3</v>
      </c>
    </row>
    <row r="33" spans="2:6" x14ac:dyDescent="0.25">
      <c r="B33" s="11" t="s">
        <v>35</v>
      </c>
      <c r="C33" s="12"/>
      <c r="D33" s="13"/>
      <c r="E33" s="3"/>
      <c r="F33" s="3" t="s">
        <v>3</v>
      </c>
    </row>
    <row r="34" spans="2:6" x14ac:dyDescent="0.25">
      <c r="B34" s="11" t="s">
        <v>36</v>
      </c>
      <c r="C34" s="12"/>
      <c r="D34" s="13"/>
      <c r="E34" s="2" t="s">
        <v>3</v>
      </c>
      <c r="F34" s="2"/>
    </row>
    <row r="35" spans="2:6" x14ac:dyDescent="0.25">
      <c r="B35" s="11" t="s">
        <v>37</v>
      </c>
      <c r="C35" s="12"/>
      <c r="D35" s="13"/>
      <c r="E35" s="2"/>
      <c r="F35" s="2" t="s">
        <v>3</v>
      </c>
    </row>
    <row r="36" spans="2:6" x14ac:dyDescent="0.25">
      <c r="B36" s="11" t="s">
        <v>87</v>
      </c>
      <c r="C36" s="12"/>
      <c r="D36" s="13"/>
      <c r="E36" s="2"/>
      <c r="F36" s="2" t="s">
        <v>3</v>
      </c>
    </row>
    <row r="37" spans="2:6" x14ac:dyDescent="0.25">
      <c r="B37" s="11" t="s">
        <v>39</v>
      </c>
      <c r="C37" s="12"/>
      <c r="D37" s="13"/>
      <c r="E37" s="3" t="s">
        <v>3</v>
      </c>
      <c r="F37" s="3"/>
    </row>
    <row r="38" spans="2:6" x14ac:dyDescent="0.25">
      <c r="B38" s="11" t="s">
        <v>40</v>
      </c>
      <c r="C38" s="12"/>
      <c r="D38" s="13"/>
      <c r="E38" s="3"/>
      <c r="F38" s="3" t="s">
        <v>3</v>
      </c>
    </row>
    <row r="39" spans="2:6" x14ac:dyDescent="0.25">
      <c r="B39" s="14" t="s">
        <v>9</v>
      </c>
      <c r="C39" s="14"/>
      <c r="D39" s="14"/>
      <c r="E39" s="14"/>
      <c r="F39" s="14"/>
    </row>
    <row r="40" spans="2:6" x14ac:dyDescent="0.25">
      <c r="B40" s="18" t="s">
        <v>0</v>
      </c>
      <c r="C40" s="19"/>
      <c r="D40" s="20"/>
      <c r="E40" s="3" t="s">
        <v>4</v>
      </c>
      <c r="F40" s="3" t="s">
        <v>5</v>
      </c>
    </row>
    <row r="41" spans="2:6" x14ac:dyDescent="0.25">
      <c r="B41" s="11" t="s">
        <v>41</v>
      </c>
      <c r="C41" s="12"/>
      <c r="D41" s="13"/>
      <c r="E41" s="3"/>
      <c r="F41" s="3" t="s">
        <v>3</v>
      </c>
    </row>
    <row r="42" spans="2:6" x14ac:dyDescent="0.25">
      <c r="B42" s="11" t="s">
        <v>42</v>
      </c>
      <c r="C42" s="12"/>
      <c r="D42" s="13"/>
      <c r="E42" s="3"/>
      <c r="F42" s="3" t="s">
        <v>3</v>
      </c>
    </row>
    <row r="43" spans="2:6" x14ac:dyDescent="0.25">
      <c r="B43" s="11" t="s">
        <v>43</v>
      </c>
      <c r="C43" s="12"/>
      <c r="D43" s="13"/>
      <c r="E43" s="3"/>
      <c r="F43" s="3" t="s">
        <v>3</v>
      </c>
    </row>
    <row r="44" spans="2:6" x14ac:dyDescent="0.25">
      <c r="B44" s="11" t="s">
        <v>44</v>
      </c>
      <c r="C44" s="12"/>
      <c r="D44" s="13"/>
      <c r="E44" s="3"/>
      <c r="F44" s="3" t="s">
        <v>3</v>
      </c>
    </row>
    <row r="45" spans="2:6" x14ac:dyDescent="0.25">
      <c r="B45" s="11" t="s">
        <v>45</v>
      </c>
      <c r="C45" s="12"/>
      <c r="D45" s="13"/>
      <c r="E45" s="3"/>
      <c r="F45" s="3" t="s">
        <v>3</v>
      </c>
    </row>
    <row r="46" spans="2:6" x14ac:dyDescent="0.25">
      <c r="B46" s="11" t="s">
        <v>46</v>
      </c>
      <c r="C46" s="12"/>
      <c r="D46" s="13"/>
      <c r="E46" s="3" t="s">
        <v>3</v>
      </c>
      <c r="F46" s="3"/>
    </row>
    <row r="47" spans="2:6" x14ac:dyDescent="0.25">
      <c r="B47" s="11" t="s">
        <v>47</v>
      </c>
      <c r="C47" s="12"/>
      <c r="D47" s="13"/>
      <c r="E47" s="3"/>
      <c r="F47" s="3" t="s">
        <v>3</v>
      </c>
    </row>
    <row r="48" spans="2:6" x14ac:dyDescent="0.25">
      <c r="B48" s="11" t="s">
        <v>48</v>
      </c>
      <c r="C48" s="12"/>
      <c r="D48" s="13"/>
      <c r="E48" s="3"/>
      <c r="F48" s="3" t="s">
        <v>3</v>
      </c>
    </row>
    <row r="49" spans="2:6" x14ac:dyDescent="0.25">
      <c r="B49" s="11" t="s">
        <v>49</v>
      </c>
      <c r="C49" s="12"/>
      <c r="D49" s="13"/>
      <c r="E49" s="3"/>
      <c r="F49" s="3" t="s">
        <v>3</v>
      </c>
    </row>
    <row r="50" spans="2:6" x14ac:dyDescent="0.25">
      <c r="B50" s="11" t="s">
        <v>50</v>
      </c>
      <c r="C50" s="12"/>
      <c r="D50" s="13"/>
      <c r="E50" s="3"/>
      <c r="F50" s="3" t="s">
        <v>3</v>
      </c>
    </row>
    <row r="51" spans="2:6" x14ac:dyDescent="0.25">
      <c r="B51" s="11" t="s">
        <v>51</v>
      </c>
      <c r="C51" s="12"/>
      <c r="D51" s="13"/>
      <c r="E51" s="3" t="s">
        <v>3</v>
      </c>
      <c r="F51" s="3"/>
    </row>
    <row r="52" spans="2:6" x14ac:dyDescent="0.25">
      <c r="B52" s="11" t="s">
        <v>52</v>
      </c>
      <c r="C52" s="12"/>
      <c r="D52" s="13"/>
      <c r="E52" s="3"/>
      <c r="F52" s="3" t="s">
        <v>3</v>
      </c>
    </row>
    <row r="53" spans="2:6" x14ac:dyDescent="0.25">
      <c r="B53" s="11" t="s">
        <v>53</v>
      </c>
      <c r="C53" s="12"/>
      <c r="D53" s="13"/>
      <c r="E53" s="3"/>
      <c r="F53" s="3" t="s">
        <v>3</v>
      </c>
    </row>
    <row r="54" spans="2:6" x14ac:dyDescent="0.25">
      <c r="B54" s="11" t="s">
        <v>54</v>
      </c>
      <c r="C54" s="12"/>
      <c r="D54" s="13"/>
      <c r="E54" s="3" t="s">
        <v>3</v>
      </c>
      <c r="F54" s="3"/>
    </row>
    <row r="55" spans="2:6" x14ac:dyDescent="0.25">
      <c r="B55" s="11" t="s">
        <v>55</v>
      </c>
      <c r="C55" s="12"/>
      <c r="D55" s="13"/>
      <c r="E55" s="3" t="s">
        <v>3</v>
      </c>
      <c r="F55" s="3"/>
    </row>
    <row r="56" spans="2:6" x14ac:dyDescent="0.25">
      <c r="B56" s="11" t="s">
        <v>56</v>
      </c>
      <c r="C56" s="12"/>
      <c r="D56" s="13"/>
      <c r="E56" s="3"/>
      <c r="F56" s="3" t="s">
        <v>3</v>
      </c>
    </row>
    <row r="57" spans="2:6" x14ac:dyDescent="0.25">
      <c r="B57" s="11" t="s">
        <v>57</v>
      </c>
      <c r="C57" s="12"/>
      <c r="D57" s="13"/>
      <c r="E57" s="3"/>
      <c r="F57" s="3" t="s">
        <v>3</v>
      </c>
    </row>
    <row r="58" spans="2:6" x14ac:dyDescent="0.25">
      <c r="B58" s="11" t="s">
        <v>58</v>
      </c>
      <c r="C58" s="12"/>
      <c r="D58" s="13"/>
      <c r="E58" s="3"/>
      <c r="F58" s="3" t="s">
        <v>3</v>
      </c>
    </row>
    <row r="59" spans="2:6" x14ac:dyDescent="0.25">
      <c r="B59" s="11" t="s">
        <v>59</v>
      </c>
      <c r="C59" s="12"/>
      <c r="D59" s="13"/>
      <c r="E59" s="3"/>
      <c r="F59" s="3" t="s">
        <v>3</v>
      </c>
    </row>
    <row r="60" spans="2:6" x14ac:dyDescent="0.25">
      <c r="B60" s="11" t="s">
        <v>60</v>
      </c>
      <c r="C60" s="12"/>
      <c r="D60" s="13"/>
      <c r="E60" s="3"/>
      <c r="F60" s="3" t="s">
        <v>3</v>
      </c>
    </row>
    <row r="61" spans="2:6" x14ac:dyDescent="0.25">
      <c r="B61" s="11" t="s">
        <v>61</v>
      </c>
      <c r="C61" s="12"/>
      <c r="D61" s="13"/>
      <c r="E61" s="3" t="s">
        <v>3</v>
      </c>
      <c r="F61" s="3"/>
    </row>
    <row r="62" spans="2:6" x14ac:dyDescent="0.25">
      <c r="B62" s="11" t="s">
        <v>62</v>
      </c>
      <c r="C62" s="12"/>
      <c r="D62" s="13"/>
      <c r="E62" s="3"/>
      <c r="F62" s="3" t="s">
        <v>3</v>
      </c>
    </row>
    <row r="63" spans="2:6" x14ac:dyDescent="0.25">
      <c r="B63" s="11" t="s">
        <v>63</v>
      </c>
      <c r="C63" s="12"/>
      <c r="D63" s="13"/>
      <c r="E63" s="3"/>
      <c r="F63" s="3" t="s">
        <v>3</v>
      </c>
    </row>
    <row r="64" spans="2:6" x14ac:dyDescent="0.25">
      <c r="B64" s="14" t="s">
        <v>10</v>
      </c>
      <c r="C64" s="14"/>
      <c r="D64" s="14"/>
      <c r="E64" s="14"/>
      <c r="F64" s="14"/>
    </row>
    <row r="65" spans="2:6" x14ac:dyDescent="0.25">
      <c r="B65" s="18" t="s">
        <v>6</v>
      </c>
      <c r="C65" s="19"/>
      <c r="D65" s="20"/>
      <c r="E65" s="3" t="s">
        <v>1</v>
      </c>
      <c r="F65" s="3" t="s">
        <v>2</v>
      </c>
    </row>
    <row r="66" spans="2:6" x14ac:dyDescent="0.25">
      <c r="B66" s="11" t="s">
        <v>64</v>
      </c>
      <c r="C66" s="12"/>
      <c r="D66" s="13"/>
      <c r="E66" s="3"/>
      <c r="F66" s="3" t="s">
        <v>3</v>
      </c>
    </row>
    <row r="67" spans="2:6" x14ac:dyDescent="0.25">
      <c r="B67" s="11" t="s">
        <v>42</v>
      </c>
      <c r="C67" s="12"/>
      <c r="D67" s="13"/>
      <c r="E67" s="3"/>
      <c r="F67" s="3" t="s">
        <v>3</v>
      </c>
    </row>
    <row r="68" spans="2:6" x14ac:dyDescent="0.25">
      <c r="B68" s="11" t="s">
        <v>65</v>
      </c>
      <c r="C68" s="12"/>
      <c r="D68" s="13"/>
      <c r="E68" s="3"/>
      <c r="F68" s="3" t="s">
        <v>3</v>
      </c>
    </row>
    <row r="69" spans="2:6" x14ac:dyDescent="0.25">
      <c r="B69" s="11" t="s">
        <v>66</v>
      </c>
      <c r="C69" s="12"/>
      <c r="D69" s="13"/>
      <c r="E69" s="3"/>
      <c r="F69" s="3" t="s">
        <v>3</v>
      </c>
    </row>
    <row r="70" spans="2:6" x14ac:dyDescent="0.25">
      <c r="B70" s="11" t="s">
        <v>67</v>
      </c>
      <c r="C70" s="12"/>
      <c r="D70" s="13"/>
      <c r="E70" s="3"/>
      <c r="F70" s="3" t="s">
        <v>3</v>
      </c>
    </row>
    <row r="71" spans="2:6" x14ac:dyDescent="0.25">
      <c r="B71" s="11" t="s">
        <v>68</v>
      </c>
      <c r="C71" s="12"/>
      <c r="D71" s="13"/>
      <c r="E71" s="3"/>
      <c r="F71" s="3" t="s">
        <v>3</v>
      </c>
    </row>
    <row r="72" spans="2:6" x14ac:dyDescent="0.25">
      <c r="B72" s="11" t="s">
        <v>69</v>
      </c>
      <c r="C72" s="12"/>
      <c r="D72" s="13"/>
      <c r="E72" s="3"/>
      <c r="F72" s="3" t="s">
        <v>3</v>
      </c>
    </row>
    <row r="73" spans="2:6" x14ac:dyDescent="0.25">
      <c r="B73" s="11" t="s">
        <v>70</v>
      </c>
      <c r="C73" s="12"/>
      <c r="D73" s="13"/>
      <c r="E73" s="3"/>
      <c r="F73" s="3" t="s">
        <v>3</v>
      </c>
    </row>
    <row r="74" spans="2:6" x14ac:dyDescent="0.25">
      <c r="B74" s="11" t="s">
        <v>71</v>
      </c>
      <c r="C74" s="12"/>
      <c r="D74" s="13"/>
      <c r="E74" s="3" t="s">
        <v>3</v>
      </c>
      <c r="F74" s="3"/>
    </row>
    <row r="75" spans="2:6" x14ac:dyDescent="0.25">
      <c r="B75" s="11" t="s">
        <v>72</v>
      </c>
      <c r="C75" s="12"/>
      <c r="D75" s="13"/>
      <c r="E75" s="3"/>
      <c r="F75" s="3" t="s">
        <v>3</v>
      </c>
    </row>
    <row r="76" spans="2:6" x14ac:dyDescent="0.25">
      <c r="B76" s="11" t="s">
        <v>73</v>
      </c>
      <c r="C76" s="12"/>
      <c r="D76" s="13"/>
      <c r="E76" s="3"/>
      <c r="F76" s="3" t="s">
        <v>3</v>
      </c>
    </row>
    <row r="77" spans="2:6" x14ac:dyDescent="0.25">
      <c r="B77" s="11" t="s">
        <v>74</v>
      </c>
      <c r="C77" s="12"/>
      <c r="D77" s="13"/>
      <c r="E77" s="3"/>
      <c r="F77" s="3" t="s">
        <v>3</v>
      </c>
    </row>
    <row r="78" spans="2:6" x14ac:dyDescent="0.25">
      <c r="B78" s="11" t="s">
        <v>75</v>
      </c>
      <c r="C78" s="12"/>
      <c r="D78" s="13"/>
      <c r="E78" s="3"/>
      <c r="F78" s="3" t="s">
        <v>3</v>
      </c>
    </row>
    <row r="79" spans="2:6" x14ac:dyDescent="0.25">
      <c r="B79" s="11" t="s">
        <v>76</v>
      </c>
      <c r="C79" s="12"/>
      <c r="D79" s="13"/>
      <c r="E79" s="3"/>
      <c r="F79" s="3" t="s">
        <v>3</v>
      </c>
    </row>
    <row r="80" spans="2:6" x14ac:dyDescent="0.25">
      <c r="B80" s="11" t="s">
        <v>77</v>
      </c>
      <c r="C80" s="12"/>
      <c r="D80" s="13"/>
      <c r="E80" s="3"/>
      <c r="F80" s="3" t="s">
        <v>3</v>
      </c>
    </row>
    <row r="81" spans="2:6" x14ac:dyDescent="0.25">
      <c r="B81" s="11" t="s">
        <v>78</v>
      </c>
      <c r="C81" s="12"/>
      <c r="D81" s="13"/>
      <c r="E81" s="3"/>
      <c r="F81" s="3" t="s">
        <v>3</v>
      </c>
    </row>
    <row r="82" spans="2:6" x14ac:dyDescent="0.25">
      <c r="B82" s="11" t="s">
        <v>79</v>
      </c>
      <c r="C82" s="12"/>
      <c r="D82" s="13"/>
      <c r="E82" s="3"/>
      <c r="F82" s="3" t="s">
        <v>3</v>
      </c>
    </row>
    <row r="83" spans="2:6" x14ac:dyDescent="0.25">
      <c r="B83" s="11" t="s">
        <v>80</v>
      </c>
      <c r="C83" s="12"/>
      <c r="D83" s="13"/>
      <c r="E83" s="3"/>
      <c r="F83" s="3" t="s">
        <v>3</v>
      </c>
    </row>
    <row r="84" spans="2:6" x14ac:dyDescent="0.25">
      <c r="B84" s="11" t="s">
        <v>81</v>
      </c>
      <c r="C84" s="12"/>
      <c r="D84" s="13"/>
      <c r="E84" s="3"/>
      <c r="F84" s="3" t="s">
        <v>3</v>
      </c>
    </row>
    <row r="85" spans="2:6" x14ac:dyDescent="0.25">
      <c r="B85" s="11" t="s">
        <v>82</v>
      </c>
      <c r="C85" s="12"/>
      <c r="D85" s="13"/>
      <c r="E85" s="3"/>
      <c r="F85" s="3" t="s">
        <v>3</v>
      </c>
    </row>
    <row r="86" spans="2:6" x14ac:dyDescent="0.25">
      <c r="B86" s="11" t="s">
        <v>83</v>
      </c>
      <c r="C86" s="12"/>
      <c r="D86" s="13"/>
      <c r="E86" s="3"/>
      <c r="F86" s="3" t="s">
        <v>3</v>
      </c>
    </row>
    <row r="87" spans="2:6" x14ac:dyDescent="0.25">
      <c r="B87" s="11" t="s">
        <v>84</v>
      </c>
      <c r="C87" s="12"/>
      <c r="D87" s="13"/>
      <c r="E87" s="3" t="s">
        <v>3</v>
      </c>
      <c r="F87" s="3"/>
    </row>
    <row r="88" spans="2:6" x14ac:dyDescent="0.25">
      <c r="B88" s="11" t="s">
        <v>85</v>
      </c>
      <c r="C88" s="12"/>
      <c r="D88" s="13"/>
      <c r="E88" s="3" t="s">
        <v>3</v>
      </c>
      <c r="F88" s="3"/>
    </row>
    <row r="89" spans="2:6" x14ac:dyDescent="0.25">
      <c r="B89" s="11" t="s">
        <v>86</v>
      </c>
      <c r="C89" s="12"/>
      <c r="D89" s="13"/>
      <c r="E89" s="3" t="s">
        <v>3</v>
      </c>
      <c r="F89" s="3"/>
    </row>
    <row r="90" spans="2:6" x14ac:dyDescent="0.25">
      <c r="B90" s="15"/>
      <c r="C90" s="16"/>
      <c r="D90" s="17"/>
      <c r="E90" s="5"/>
      <c r="F90" s="5"/>
    </row>
    <row r="91" spans="2:6" x14ac:dyDescent="0.25">
      <c r="B91" s="11"/>
      <c r="C91" s="12"/>
      <c r="D91" s="13"/>
      <c r="E91" s="3"/>
      <c r="F91" s="3"/>
    </row>
    <row r="92" spans="2:6" x14ac:dyDescent="0.25">
      <c r="B92" s="11"/>
      <c r="C92" s="12"/>
      <c r="D92" s="13"/>
      <c r="E92" s="3"/>
      <c r="F92" s="3"/>
    </row>
    <row r="93" spans="2:6" x14ac:dyDescent="0.25">
      <c r="B93" s="11"/>
      <c r="C93" s="12"/>
      <c r="D93" s="13"/>
      <c r="E93" s="3"/>
      <c r="F93" s="3"/>
    </row>
    <row r="94" spans="2:6" x14ac:dyDescent="0.25">
      <c r="B94" s="11"/>
      <c r="C94" s="12"/>
      <c r="D94" s="13"/>
      <c r="E94" s="3"/>
      <c r="F94" s="3"/>
    </row>
    <row r="95" spans="2:6" x14ac:dyDescent="0.25">
      <c r="B95" s="11"/>
      <c r="C95" s="12"/>
      <c r="D95" s="13"/>
      <c r="E95" s="3"/>
      <c r="F95" s="3"/>
    </row>
    <row r="96" spans="2:6" x14ac:dyDescent="0.25">
      <c r="B96" s="11"/>
      <c r="C96" s="12"/>
      <c r="D96" s="13"/>
      <c r="E96" s="3"/>
      <c r="F96" s="3"/>
    </row>
    <row r="97" spans="2:6" x14ac:dyDescent="0.25">
      <c r="B97" s="11"/>
      <c r="C97" s="12"/>
      <c r="D97" s="13"/>
      <c r="E97" s="3"/>
      <c r="F97" s="3"/>
    </row>
    <row r="98" spans="2:6" x14ac:dyDescent="0.25">
      <c r="B98" s="11"/>
      <c r="C98" s="12"/>
      <c r="D98" s="13"/>
      <c r="E98" s="3"/>
      <c r="F98" s="3"/>
    </row>
    <row r="99" spans="2:6" x14ac:dyDescent="0.25">
      <c r="B99" s="11"/>
      <c r="C99" s="12"/>
      <c r="D99" s="13"/>
      <c r="E99" s="3"/>
      <c r="F99" s="3"/>
    </row>
    <row r="100" spans="2:6" x14ac:dyDescent="0.25">
      <c r="B100" s="11"/>
      <c r="C100" s="12"/>
      <c r="D100" s="13"/>
      <c r="E100" s="3"/>
      <c r="F100" s="3"/>
    </row>
    <row r="101" spans="2:6" x14ac:dyDescent="0.25">
      <c r="B101" s="11"/>
      <c r="C101" s="12"/>
      <c r="D101" s="13"/>
      <c r="E101" s="3"/>
      <c r="F101" s="3"/>
    </row>
    <row r="102" spans="2:6" x14ac:dyDescent="0.25">
      <c r="B102" s="11"/>
      <c r="C102" s="12"/>
      <c r="D102" s="13"/>
      <c r="E102" s="3"/>
      <c r="F102" s="3"/>
    </row>
    <row r="103" spans="2:6" x14ac:dyDescent="0.25">
      <c r="B103" s="11"/>
      <c r="C103" s="12"/>
      <c r="D103" s="13"/>
      <c r="E103" s="3"/>
      <c r="F103" s="3"/>
    </row>
    <row r="104" spans="2:6" x14ac:dyDescent="0.25">
      <c r="B104" s="11"/>
      <c r="C104" s="12"/>
      <c r="D104" s="13"/>
      <c r="E104" s="3"/>
      <c r="F104" s="3"/>
    </row>
    <row r="105" spans="2:6" x14ac:dyDescent="0.25">
      <c r="B105" s="11"/>
      <c r="C105" s="12"/>
      <c r="D105" s="13"/>
      <c r="E105" s="3"/>
      <c r="F105" s="3"/>
    </row>
    <row r="106" spans="2:6" x14ac:dyDescent="0.25">
      <c r="B106" s="11"/>
      <c r="C106" s="12"/>
      <c r="D106" s="13"/>
      <c r="E106" s="3"/>
      <c r="F106" s="3"/>
    </row>
  </sheetData>
  <mergeCells count="105">
    <mergeCell ref="B14:D14"/>
    <mergeCell ref="B3:D3"/>
    <mergeCell ref="B2:F2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5:D15"/>
    <mergeCell ref="B22:D22"/>
    <mergeCell ref="B24:D24"/>
    <mergeCell ref="B30:D30"/>
    <mergeCell ref="B31:D31"/>
    <mergeCell ref="B34:D34"/>
    <mergeCell ref="B17:D17"/>
    <mergeCell ref="B18:D18"/>
    <mergeCell ref="B20:D20"/>
    <mergeCell ref="B21:D21"/>
    <mergeCell ref="B19:D19"/>
    <mergeCell ref="B16:F16"/>
    <mergeCell ref="B27:D27"/>
    <mergeCell ref="B28:D28"/>
    <mergeCell ref="B55:D55"/>
    <mergeCell ref="B56:D56"/>
    <mergeCell ref="B23:D23"/>
    <mergeCell ref="B25:D25"/>
    <mergeCell ref="B26:D26"/>
    <mergeCell ref="B32:D32"/>
    <mergeCell ref="B29:F29"/>
    <mergeCell ref="B50:D50"/>
    <mergeCell ref="B51:D51"/>
    <mergeCell ref="B52:D52"/>
    <mergeCell ref="B53:D53"/>
    <mergeCell ref="B54:D54"/>
    <mergeCell ref="B41:D41"/>
    <mergeCell ref="B46:D46"/>
    <mergeCell ref="B47:D47"/>
    <mergeCell ref="B48:D48"/>
    <mergeCell ref="B49:D49"/>
    <mergeCell ref="B37:D37"/>
    <mergeCell ref="B38:D38"/>
    <mergeCell ref="B40:D40"/>
    <mergeCell ref="B35:D35"/>
    <mergeCell ref="B36:D36"/>
    <mergeCell ref="B62:D62"/>
    <mergeCell ref="B63:D63"/>
    <mergeCell ref="B65:D65"/>
    <mergeCell ref="B66:D66"/>
    <mergeCell ref="B57:D57"/>
    <mergeCell ref="B58:D58"/>
    <mergeCell ref="B59:D59"/>
    <mergeCell ref="B60:D60"/>
    <mergeCell ref="B61:D61"/>
    <mergeCell ref="B73:D73"/>
    <mergeCell ref="B74:D74"/>
    <mergeCell ref="B75:D75"/>
    <mergeCell ref="B76:D76"/>
    <mergeCell ref="B77:D77"/>
    <mergeCell ref="B68:D68"/>
    <mergeCell ref="B69:D69"/>
    <mergeCell ref="B70:D70"/>
    <mergeCell ref="B71:D71"/>
    <mergeCell ref="B72:D72"/>
    <mergeCell ref="B90:D90"/>
    <mergeCell ref="B91:D91"/>
    <mergeCell ref="B92:D92"/>
    <mergeCell ref="B83:D83"/>
    <mergeCell ref="B84:D84"/>
    <mergeCell ref="B85:D85"/>
    <mergeCell ref="B86:D86"/>
    <mergeCell ref="B87:D87"/>
    <mergeCell ref="B78:D78"/>
    <mergeCell ref="B79:D79"/>
    <mergeCell ref="B80:D80"/>
    <mergeCell ref="B81:D81"/>
    <mergeCell ref="B82:D82"/>
    <mergeCell ref="B103:D103"/>
    <mergeCell ref="B104:D104"/>
    <mergeCell ref="B105:D105"/>
    <mergeCell ref="B106:D106"/>
    <mergeCell ref="B33:D33"/>
    <mergeCell ref="B42:D42"/>
    <mergeCell ref="B67:D67"/>
    <mergeCell ref="B43:D43"/>
    <mergeCell ref="B44:D44"/>
    <mergeCell ref="B45:D45"/>
    <mergeCell ref="B39:F39"/>
    <mergeCell ref="B64:F64"/>
    <mergeCell ref="B98:D98"/>
    <mergeCell ref="B99:D99"/>
    <mergeCell ref="B100:D100"/>
    <mergeCell ref="B101:D101"/>
    <mergeCell ref="B102:D102"/>
    <mergeCell ref="B93:D93"/>
    <mergeCell ref="B94:D94"/>
    <mergeCell ref="B95:D95"/>
    <mergeCell ref="B96:D96"/>
    <mergeCell ref="B97:D97"/>
    <mergeCell ref="B88:D88"/>
    <mergeCell ref="B89:D89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M23"/>
  <sheetViews>
    <sheetView workbookViewId="0">
      <selection activeCell="G23" sqref="G23:H23"/>
    </sheetView>
  </sheetViews>
  <sheetFormatPr baseColWidth="10" defaultRowHeight="15" x14ac:dyDescent="0.25"/>
  <cols>
    <col min="6" max="6" width="42" customWidth="1"/>
    <col min="7" max="7" width="14.85546875" customWidth="1"/>
    <col min="8" max="8" width="14.5703125" customWidth="1"/>
  </cols>
  <sheetData>
    <row r="9" spans="4:13" x14ac:dyDescent="0.25">
      <c r="D9" s="14" t="s">
        <v>7</v>
      </c>
      <c r="E9" s="14"/>
      <c r="F9" s="14"/>
      <c r="G9" s="14"/>
      <c r="H9" s="14"/>
    </row>
    <row r="10" spans="4:13" x14ac:dyDescent="0.25">
      <c r="D10" s="21" t="s">
        <v>0</v>
      </c>
      <c r="E10" s="21"/>
      <c r="F10" s="21"/>
      <c r="G10" s="7" t="s">
        <v>1</v>
      </c>
      <c r="H10" s="7" t="s">
        <v>2</v>
      </c>
      <c r="L10" s="8" t="s">
        <v>1</v>
      </c>
      <c r="M10" s="9" t="s">
        <v>2</v>
      </c>
    </row>
    <row r="11" spans="4:13" x14ac:dyDescent="0.25">
      <c r="D11" s="11" t="s">
        <v>13</v>
      </c>
      <c r="E11" s="12"/>
      <c r="F11" s="13"/>
      <c r="G11" s="7" t="s">
        <v>3</v>
      </c>
      <c r="H11" s="7"/>
      <c r="K11" s="28" t="s">
        <v>93</v>
      </c>
      <c r="L11" s="30">
        <f>12*G23</f>
        <v>100</v>
      </c>
      <c r="M11" s="30">
        <f>0*G23</f>
        <v>0</v>
      </c>
    </row>
    <row r="12" spans="4:13" x14ac:dyDescent="0.25">
      <c r="D12" s="11" t="s">
        <v>14</v>
      </c>
      <c r="E12" s="12"/>
      <c r="F12" s="13"/>
      <c r="G12" s="7" t="s">
        <v>3</v>
      </c>
      <c r="H12" s="7"/>
      <c r="K12" s="28"/>
      <c r="L12" s="31"/>
      <c r="M12" s="31"/>
    </row>
    <row r="13" spans="4:13" x14ac:dyDescent="0.25">
      <c r="D13" s="11" t="s">
        <v>15</v>
      </c>
      <c r="E13" s="12"/>
      <c r="F13" s="13"/>
      <c r="G13" s="7" t="s">
        <v>3</v>
      </c>
      <c r="H13" s="7"/>
    </row>
    <row r="14" spans="4:13" x14ac:dyDescent="0.25">
      <c r="D14" s="11" t="s">
        <v>16</v>
      </c>
      <c r="E14" s="12"/>
      <c r="F14" s="13"/>
      <c r="G14" s="7" t="s">
        <v>3</v>
      </c>
      <c r="H14" s="7"/>
    </row>
    <row r="15" spans="4:13" x14ac:dyDescent="0.25">
      <c r="D15" s="11" t="s">
        <v>17</v>
      </c>
      <c r="E15" s="12"/>
      <c r="F15" s="13"/>
      <c r="G15" s="7" t="s">
        <v>3</v>
      </c>
      <c r="H15" s="7"/>
    </row>
    <row r="16" spans="4:13" x14ac:dyDescent="0.25">
      <c r="D16" s="11" t="s">
        <v>18</v>
      </c>
      <c r="E16" s="12"/>
      <c r="F16" s="13"/>
      <c r="G16" s="7" t="s">
        <v>3</v>
      </c>
      <c r="H16" s="7"/>
    </row>
    <row r="17" spans="4:8" x14ac:dyDescent="0.25">
      <c r="D17" s="11" t="s">
        <v>19</v>
      </c>
      <c r="E17" s="12"/>
      <c r="F17" s="13"/>
      <c r="G17" s="7" t="s">
        <v>3</v>
      </c>
      <c r="H17" s="7"/>
    </row>
    <row r="18" spans="4:8" x14ac:dyDescent="0.25">
      <c r="D18" s="11" t="s">
        <v>20</v>
      </c>
      <c r="E18" s="12"/>
      <c r="F18" s="13"/>
      <c r="G18" s="7" t="s">
        <v>3</v>
      </c>
      <c r="H18" s="7"/>
    </row>
    <row r="19" spans="4:8" x14ac:dyDescent="0.25">
      <c r="D19" s="11" t="s">
        <v>21</v>
      </c>
      <c r="E19" s="12"/>
      <c r="F19" s="13"/>
      <c r="G19" s="7" t="s">
        <v>3</v>
      </c>
      <c r="H19" s="7"/>
    </row>
    <row r="20" spans="4:8" x14ac:dyDescent="0.25">
      <c r="D20" s="11" t="s">
        <v>11</v>
      </c>
      <c r="E20" s="12"/>
      <c r="F20" s="13"/>
      <c r="G20" s="7" t="s">
        <v>3</v>
      </c>
      <c r="H20" s="7"/>
    </row>
    <row r="21" spans="4:8" x14ac:dyDescent="0.25">
      <c r="D21" s="11" t="s">
        <v>22</v>
      </c>
      <c r="E21" s="12"/>
      <c r="F21" s="13"/>
      <c r="G21" s="7" t="s">
        <v>3</v>
      </c>
      <c r="H21" s="7"/>
    </row>
    <row r="22" spans="4:8" x14ac:dyDescent="0.25">
      <c r="D22" s="11" t="s">
        <v>23</v>
      </c>
      <c r="E22" s="12"/>
      <c r="F22" s="13"/>
      <c r="G22" s="7" t="s">
        <v>3</v>
      </c>
      <c r="H22" s="7"/>
    </row>
    <row r="23" spans="4:8" x14ac:dyDescent="0.25">
      <c r="G23" s="34">
        <f>100/12</f>
        <v>8.3333333333333339</v>
      </c>
      <c r="H23" s="34"/>
    </row>
  </sheetData>
  <mergeCells count="18">
    <mergeCell ref="D9:H9"/>
    <mergeCell ref="D10:F10"/>
    <mergeCell ref="D11:F11"/>
    <mergeCell ref="D12:F12"/>
    <mergeCell ref="D13:F13"/>
    <mergeCell ref="G23:H23"/>
    <mergeCell ref="D15:F15"/>
    <mergeCell ref="D16:F16"/>
    <mergeCell ref="D17:F17"/>
    <mergeCell ref="D18:F18"/>
    <mergeCell ref="D19:F19"/>
    <mergeCell ref="D20:F20"/>
    <mergeCell ref="D21:F21"/>
    <mergeCell ref="D22:F22"/>
    <mergeCell ref="K11:K12"/>
    <mergeCell ref="L11:L12"/>
    <mergeCell ref="M11:M12"/>
    <mergeCell ref="D14:F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M21"/>
  <sheetViews>
    <sheetView workbookViewId="0">
      <selection activeCell="G28" sqref="G28"/>
    </sheetView>
  </sheetViews>
  <sheetFormatPr baseColWidth="10" defaultRowHeight="15" x14ac:dyDescent="0.25"/>
  <cols>
    <col min="6" max="6" width="49" customWidth="1"/>
    <col min="7" max="7" width="13.140625" customWidth="1"/>
    <col min="8" max="8" width="12.42578125" customWidth="1"/>
  </cols>
  <sheetData>
    <row r="9" spans="4:13" x14ac:dyDescent="0.25">
      <c r="D9" s="14" t="s">
        <v>8</v>
      </c>
      <c r="E9" s="14"/>
      <c r="F9" s="14"/>
      <c r="G9" s="14"/>
      <c r="H9" s="14"/>
    </row>
    <row r="10" spans="4:13" x14ac:dyDescent="0.25">
      <c r="D10" s="21" t="s">
        <v>0</v>
      </c>
      <c r="E10" s="21"/>
      <c r="F10" s="21"/>
      <c r="G10" s="7" t="s">
        <v>1</v>
      </c>
      <c r="H10" s="7" t="s">
        <v>2</v>
      </c>
    </row>
    <row r="11" spans="4:13" x14ac:dyDescent="0.25">
      <c r="D11" s="11" t="s">
        <v>24</v>
      </c>
      <c r="E11" s="12"/>
      <c r="F11" s="13"/>
      <c r="G11" s="7" t="s">
        <v>3</v>
      </c>
      <c r="H11" s="7"/>
      <c r="I11">
        <f>100/11</f>
        <v>9.0909090909090917</v>
      </c>
      <c r="L11" s="8" t="s">
        <v>1</v>
      </c>
      <c r="M11" s="10" t="s">
        <v>2</v>
      </c>
    </row>
    <row r="12" spans="4:13" x14ac:dyDescent="0.25">
      <c r="D12" s="11" t="s">
        <v>25</v>
      </c>
      <c r="E12" s="12"/>
      <c r="F12" s="13"/>
      <c r="G12" s="7" t="s">
        <v>3</v>
      </c>
      <c r="H12" s="7"/>
      <c r="K12" s="28" t="s">
        <v>93</v>
      </c>
      <c r="L12" s="30">
        <f>11*I11</f>
        <v>100.00000000000001</v>
      </c>
      <c r="M12" s="30">
        <f>0*I11</f>
        <v>0</v>
      </c>
    </row>
    <row r="13" spans="4:13" x14ac:dyDescent="0.25">
      <c r="D13" s="11" t="s">
        <v>26</v>
      </c>
      <c r="E13" s="12"/>
      <c r="F13" s="13"/>
      <c r="G13" s="7" t="s">
        <v>3</v>
      </c>
      <c r="H13" s="7"/>
      <c r="K13" s="28"/>
      <c r="L13" s="31"/>
      <c r="M13" s="31"/>
    </row>
    <row r="14" spans="4:13" x14ac:dyDescent="0.25">
      <c r="D14" s="11" t="s">
        <v>27</v>
      </c>
      <c r="E14" s="12"/>
      <c r="F14" s="13"/>
      <c r="G14" s="7" t="s">
        <v>3</v>
      </c>
      <c r="H14" s="7"/>
    </row>
    <row r="15" spans="4:13" x14ac:dyDescent="0.25">
      <c r="D15" s="11" t="s">
        <v>28</v>
      </c>
      <c r="E15" s="12"/>
      <c r="F15" s="13"/>
      <c r="G15" s="7" t="s">
        <v>3</v>
      </c>
      <c r="H15" s="7"/>
    </row>
    <row r="16" spans="4:13" x14ac:dyDescent="0.25">
      <c r="D16" s="11" t="s">
        <v>29</v>
      </c>
      <c r="E16" s="12"/>
      <c r="F16" s="13"/>
      <c r="G16" s="7" t="s">
        <v>3</v>
      </c>
      <c r="H16" s="7"/>
    </row>
    <row r="17" spans="4:8" x14ac:dyDescent="0.25">
      <c r="D17" s="11" t="s">
        <v>30</v>
      </c>
      <c r="E17" s="12"/>
      <c r="F17" s="13"/>
      <c r="G17" s="7" t="s">
        <v>3</v>
      </c>
      <c r="H17" s="7"/>
    </row>
    <row r="18" spans="4:8" x14ac:dyDescent="0.25">
      <c r="D18" s="11" t="s">
        <v>31</v>
      </c>
      <c r="E18" s="12"/>
      <c r="F18" s="13"/>
      <c r="G18" s="7" t="s">
        <v>3</v>
      </c>
      <c r="H18" s="7"/>
    </row>
    <row r="19" spans="4:8" x14ac:dyDescent="0.25">
      <c r="D19" s="11" t="s">
        <v>32</v>
      </c>
      <c r="E19" s="12"/>
      <c r="F19" s="13"/>
      <c r="G19" s="7" t="s">
        <v>3</v>
      </c>
      <c r="H19" s="7"/>
    </row>
    <row r="20" spans="4:8" x14ac:dyDescent="0.25">
      <c r="D20" s="22" t="s">
        <v>90</v>
      </c>
      <c r="E20" s="23"/>
      <c r="F20" s="24"/>
      <c r="G20" s="7" t="s">
        <v>3</v>
      </c>
      <c r="H20" s="7"/>
    </row>
    <row r="21" spans="4:8" x14ac:dyDescent="0.25">
      <c r="D21" s="22" t="s">
        <v>91</v>
      </c>
      <c r="E21" s="23"/>
      <c r="F21" s="24"/>
      <c r="G21" s="7" t="s">
        <v>3</v>
      </c>
      <c r="H21" s="7"/>
    </row>
  </sheetData>
  <mergeCells count="16">
    <mergeCell ref="D9:H9"/>
    <mergeCell ref="D10:F10"/>
    <mergeCell ref="D11:F11"/>
    <mergeCell ref="D12:F12"/>
    <mergeCell ref="D13:F13"/>
    <mergeCell ref="D21:F21"/>
    <mergeCell ref="K12:K13"/>
    <mergeCell ref="L12:L13"/>
    <mergeCell ref="M12:M13"/>
    <mergeCell ref="D15:F15"/>
    <mergeCell ref="D16:F16"/>
    <mergeCell ref="D17:F17"/>
    <mergeCell ref="D18:F18"/>
    <mergeCell ref="D19:F19"/>
    <mergeCell ref="D20:F20"/>
    <mergeCell ref="D14:F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M34"/>
  <sheetViews>
    <sheetView workbookViewId="0">
      <selection activeCell="K13" sqref="K13"/>
    </sheetView>
  </sheetViews>
  <sheetFormatPr baseColWidth="10" defaultRowHeight="15" x14ac:dyDescent="0.25"/>
  <cols>
    <col min="6" max="6" width="26.7109375" customWidth="1"/>
    <col min="7" max="7" width="14.28515625" customWidth="1"/>
    <col min="8" max="8" width="15.85546875" customWidth="1"/>
  </cols>
  <sheetData>
    <row r="9" spans="4:13" x14ac:dyDescent="0.25">
      <c r="D9" s="14" t="s">
        <v>94</v>
      </c>
      <c r="E9" s="14"/>
      <c r="F9" s="14"/>
      <c r="G9" s="14"/>
      <c r="H9" s="14"/>
    </row>
    <row r="10" spans="4:13" x14ac:dyDescent="0.25">
      <c r="D10" s="18" t="s">
        <v>6</v>
      </c>
      <c r="E10" s="19"/>
      <c r="F10" s="20"/>
      <c r="G10" s="7" t="s">
        <v>1</v>
      </c>
      <c r="H10" s="7" t="s">
        <v>2</v>
      </c>
      <c r="L10" s="8" t="s">
        <v>1</v>
      </c>
      <c r="M10" s="9" t="s">
        <v>2</v>
      </c>
    </row>
    <row r="11" spans="4:13" x14ac:dyDescent="0.25">
      <c r="D11" s="11" t="s">
        <v>64</v>
      </c>
      <c r="E11" s="12"/>
      <c r="F11" s="13"/>
      <c r="G11" s="7" t="s">
        <v>3</v>
      </c>
      <c r="H11" s="7"/>
      <c r="I11">
        <f>100/24</f>
        <v>4.166666666666667</v>
      </c>
      <c r="K11" s="28" t="s">
        <v>93</v>
      </c>
      <c r="L11" s="30">
        <f>24*I11</f>
        <v>100</v>
      </c>
      <c r="M11" s="30">
        <f>0*I11</f>
        <v>0</v>
      </c>
    </row>
    <row r="12" spans="4:13" x14ac:dyDescent="0.25">
      <c r="D12" s="11" t="s">
        <v>42</v>
      </c>
      <c r="E12" s="12"/>
      <c r="F12" s="13"/>
      <c r="G12" s="7" t="s">
        <v>3</v>
      </c>
      <c r="H12" s="7"/>
      <c r="K12" s="28"/>
      <c r="L12" s="31"/>
      <c r="M12" s="31"/>
    </row>
    <row r="13" spans="4:13" x14ac:dyDescent="0.25">
      <c r="D13" s="11" t="s">
        <v>65</v>
      </c>
      <c r="E13" s="12"/>
      <c r="F13" s="13"/>
      <c r="G13" s="7" t="s">
        <v>3</v>
      </c>
      <c r="H13" s="7"/>
    </row>
    <row r="14" spans="4:13" x14ac:dyDescent="0.25">
      <c r="D14" s="11" t="s">
        <v>66</v>
      </c>
      <c r="E14" s="12"/>
      <c r="F14" s="13"/>
      <c r="G14" s="7" t="s">
        <v>3</v>
      </c>
      <c r="H14" s="7"/>
    </row>
    <row r="15" spans="4:13" x14ac:dyDescent="0.25">
      <c r="D15" s="11" t="s">
        <v>67</v>
      </c>
      <c r="E15" s="12"/>
      <c r="F15" s="13"/>
      <c r="G15" s="7" t="s">
        <v>3</v>
      </c>
      <c r="H15" s="7"/>
    </row>
    <row r="16" spans="4:13" x14ac:dyDescent="0.25">
      <c r="D16" s="11" t="s">
        <v>68</v>
      </c>
      <c r="E16" s="12"/>
      <c r="F16" s="13"/>
      <c r="G16" s="7" t="s">
        <v>3</v>
      </c>
      <c r="H16" s="7"/>
    </row>
    <row r="17" spans="4:8" x14ac:dyDescent="0.25">
      <c r="D17" s="11" t="s">
        <v>69</v>
      </c>
      <c r="E17" s="12"/>
      <c r="F17" s="13"/>
      <c r="G17" s="7" t="s">
        <v>3</v>
      </c>
      <c r="H17" s="7"/>
    </row>
    <row r="18" spans="4:8" x14ac:dyDescent="0.25">
      <c r="D18" s="11" t="s">
        <v>70</v>
      </c>
      <c r="E18" s="12"/>
      <c r="F18" s="13"/>
      <c r="G18" s="7" t="s">
        <v>3</v>
      </c>
      <c r="H18" s="7"/>
    </row>
    <row r="19" spans="4:8" x14ac:dyDescent="0.25">
      <c r="D19" s="11" t="s">
        <v>71</v>
      </c>
      <c r="E19" s="12"/>
      <c r="F19" s="13"/>
      <c r="G19" s="7" t="s">
        <v>3</v>
      </c>
      <c r="H19" s="7"/>
    </row>
    <row r="20" spans="4:8" x14ac:dyDescent="0.25">
      <c r="D20" s="11" t="s">
        <v>72</v>
      </c>
      <c r="E20" s="12"/>
      <c r="F20" s="13"/>
      <c r="G20" s="7" t="s">
        <v>3</v>
      </c>
      <c r="H20" s="7"/>
    </row>
    <row r="21" spans="4:8" x14ac:dyDescent="0.25">
      <c r="D21" s="11" t="s">
        <v>73</v>
      </c>
      <c r="E21" s="12"/>
      <c r="F21" s="13"/>
      <c r="G21" s="7" t="s">
        <v>3</v>
      </c>
      <c r="H21" s="7"/>
    </row>
    <row r="22" spans="4:8" x14ac:dyDescent="0.25">
      <c r="D22" s="11" t="s">
        <v>74</v>
      </c>
      <c r="E22" s="12"/>
      <c r="F22" s="13"/>
      <c r="G22" s="7" t="s">
        <v>3</v>
      </c>
      <c r="H22" s="7"/>
    </row>
    <row r="23" spans="4:8" x14ac:dyDescent="0.25">
      <c r="D23" s="11" t="s">
        <v>75</v>
      </c>
      <c r="E23" s="12"/>
      <c r="F23" s="13"/>
      <c r="G23" s="7" t="s">
        <v>3</v>
      </c>
      <c r="H23" s="7"/>
    </row>
    <row r="24" spans="4:8" x14ac:dyDescent="0.25">
      <c r="D24" s="11" t="s">
        <v>76</v>
      </c>
      <c r="E24" s="12"/>
      <c r="F24" s="13"/>
      <c r="G24" s="7" t="s">
        <v>3</v>
      </c>
      <c r="H24" s="7"/>
    </row>
    <row r="25" spans="4:8" x14ac:dyDescent="0.25">
      <c r="D25" s="11" t="s">
        <v>77</v>
      </c>
      <c r="E25" s="12"/>
      <c r="F25" s="13"/>
      <c r="G25" s="7" t="s">
        <v>3</v>
      </c>
      <c r="H25" s="7"/>
    </row>
    <row r="26" spans="4:8" x14ac:dyDescent="0.25">
      <c r="D26" s="11" t="s">
        <v>78</v>
      </c>
      <c r="E26" s="12"/>
      <c r="F26" s="13"/>
      <c r="G26" s="7" t="s">
        <v>3</v>
      </c>
      <c r="H26" s="7"/>
    </row>
    <row r="27" spans="4:8" x14ac:dyDescent="0.25">
      <c r="D27" s="11" t="s">
        <v>79</v>
      </c>
      <c r="E27" s="12"/>
      <c r="F27" s="13"/>
      <c r="G27" s="7" t="s">
        <v>3</v>
      </c>
      <c r="H27" s="7"/>
    </row>
    <row r="28" spans="4:8" x14ac:dyDescent="0.25">
      <c r="D28" s="11" t="s">
        <v>80</v>
      </c>
      <c r="E28" s="12"/>
      <c r="F28" s="13"/>
      <c r="G28" s="7" t="s">
        <v>3</v>
      </c>
      <c r="H28" s="7"/>
    </row>
    <row r="29" spans="4:8" x14ac:dyDescent="0.25">
      <c r="D29" s="11" t="s">
        <v>81</v>
      </c>
      <c r="E29" s="12"/>
      <c r="F29" s="13"/>
      <c r="G29" s="7" t="s">
        <v>3</v>
      </c>
      <c r="H29" s="7"/>
    </row>
    <row r="30" spans="4:8" x14ac:dyDescent="0.25">
      <c r="D30" s="11" t="s">
        <v>82</v>
      </c>
      <c r="E30" s="12"/>
      <c r="F30" s="13"/>
      <c r="G30" s="7" t="s">
        <v>3</v>
      </c>
      <c r="H30" s="7"/>
    </row>
    <row r="31" spans="4:8" x14ac:dyDescent="0.25">
      <c r="D31" s="11" t="s">
        <v>83</v>
      </c>
      <c r="E31" s="12"/>
      <c r="F31" s="13"/>
      <c r="G31" s="7" t="s">
        <v>3</v>
      </c>
      <c r="H31" s="7"/>
    </row>
    <row r="32" spans="4:8" x14ac:dyDescent="0.25">
      <c r="D32" s="11" t="s">
        <v>84</v>
      </c>
      <c r="E32" s="12"/>
      <c r="F32" s="13"/>
      <c r="G32" s="7" t="s">
        <v>3</v>
      </c>
      <c r="H32" s="7"/>
    </row>
    <row r="33" spans="4:8" x14ac:dyDescent="0.25">
      <c r="D33" s="11" t="s">
        <v>85</v>
      </c>
      <c r="E33" s="12"/>
      <c r="F33" s="13"/>
      <c r="G33" s="7" t="s">
        <v>3</v>
      </c>
      <c r="H33" s="7"/>
    </row>
    <row r="34" spans="4:8" x14ac:dyDescent="0.25">
      <c r="D34" s="11" t="s">
        <v>86</v>
      </c>
      <c r="E34" s="12"/>
      <c r="F34" s="13"/>
      <c r="G34" s="7" t="s">
        <v>3</v>
      </c>
      <c r="H34" s="7"/>
    </row>
  </sheetData>
  <mergeCells count="29">
    <mergeCell ref="D14:F14"/>
    <mergeCell ref="D9:H9"/>
    <mergeCell ref="D10:F10"/>
    <mergeCell ref="D11:F11"/>
    <mergeCell ref="D12:F12"/>
    <mergeCell ref="D13:F13"/>
    <mergeCell ref="D26:F26"/>
    <mergeCell ref="D15:F15"/>
    <mergeCell ref="D16:F16"/>
    <mergeCell ref="D17:F17"/>
    <mergeCell ref="D18:F18"/>
    <mergeCell ref="D19:F19"/>
    <mergeCell ref="D20:F20"/>
    <mergeCell ref="D33:F33"/>
    <mergeCell ref="D34:F34"/>
    <mergeCell ref="K11:K12"/>
    <mergeCell ref="L11:L12"/>
    <mergeCell ref="M11:M12"/>
    <mergeCell ref="D27:F27"/>
    <mergeCell ref="D28:F28"/>
    <mergeCell ref="D29:F29"/>
    <mergeCell ref="D30:F30"/>
    <mergeCell ref="D31:F31"/>
    <mergeCell ref="D32:F32"/>
    <mergeCell ref="D21:F21"/>
    <mergeCell ref="D22:F22"/>
    <mergeCell ref="D23:F23"/>
    <mergeCell ref="D24:F24"/>
    <mergeCell ref="D25:F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L23"/>
  <sheetViews>
    <sheetView workbookViewId="0">
      <selection activeCell="K11" sqref="K11:K12"/>
    </sheetView>
  </sheetViews>
  <sheetFormatPr baseColWidth="10" defaultRowHeight="15" x14ac:dyDescent="0.25"/>
  <cols>
    <col min="3" max="3" width="11.42578125" customWidth="1"/>
    <col min="6" max="6" width="51.7109375" customWidth="1"/>
    <col min="8" max="8" width="11.42578125" customWidth="1"/>
  </cols>
  <sheetData>
    <row r="8" spans="4:12" x14ac:dyDescent="0.25">
      <c r="D8" s="14" t="s">
        <v>7</v>
      </c>
      <c r="E8" s="14"/>
      <c r="F8" s="14"/>
      <c r="G8" s="14"/>
      <c r="H8" s="14"/>
    </row>
    <row r="9" spans="4:12" x14ac:dyDescent="0.25">
      <c r="D9" s="21" t="s">
        <v>0</v>
      </c>
      <c r="E9" s="21"/>
      <c r="F9" s="21"/>
      <c r="G9" s="6" t="s">
        <v>1</v>
      </c>
      <c r="H9" s="6" t="s">
        <v>2</v>
      </c>
    </row>
    <row r="10" spans="4:12" x14ac:dyDescent="0.25">
      <c r="D10" s="11" t="s">
        <v>13</v>
      </c>
      <c r="E10" s="12"/>
      <c r="F10" s="13"/>
      <c r="G10" s="6"/>
      <c r="H10" s="6" t="s">
        <v>3</v>
      </c>
      <c r="K10" s="8" t="s">
        <v>1</v>
      </c>
      <c r="L10" s="9" t="s">
        <v>2</v>
      </c>
    </row>
    <row r="11" spans="4:12" x14ac:dyDescent="0.25">
      <c r="D11" s="11" t="s">
        <v>14</v>
      </c>
      <c r="E11" s="12"/>
      <c r="F11" s="13"/>
      <c r="G11" s="6"/>
      <c r="H11" s="6" t="s">
        <v>3</v>
      </c>
      <c r="J11" s="28" t="s">
        <v>88</v>
      </c>
      <c r="K11" s="25">
        <f>3*G22</f>
        <v>25</v>
      </c>
      <c r="L11" s="25">
        <f>9*G22</f>
        <v>75</v>
      </c>
    </row>
    <row r="12" spans="4:12" x14ac:dyDescent="0.25">
      <c r="D12" s="11" t="s">
        <v>15</v>
      </c>
      <c r="E12" s="12"/>
      <c r="F12" s="13"/>
      <c r="G12" s="6"/>
      <c r="H12" s="6" t="s">
        <v>3</v>
      </c>
      <c r="J12" s="28"/>
      <c r="K12" s="26"/>
      <c r="L12" s="26"/>
    </row>
    <row r="13" spans="4:12" x14ac:dyDescent="0.25">
      <c r="D13" s="11" t="s">
        <v>16</v>
      </c>
      <c r="E13" s="12"/>
      <c r="F13" s="13"/>
      <c r="G13" s="6"/>
      <c r="H13" s="6" t="s">
        <v>3</v>
      </c>
    </row>
    <row r="14" spans="4:12" x14ac:dyDescent="0.25">
      <c r="D14" s="11" t="s">
        <v>17</v>
      </c>
      <c r="E14" s="12"/>
      <c r="F14" s="13"/>
      <c r="G14" s="6" t="s">
        <v>3</v>
      </c>
      <c r="H14" s="6"/>
    </row>
    <row r="15" spans="4:12" x14ac:dyDescent="0.25">
      <c r="D15" s="11" t="s">
        <v>18</v>
      </c>
      <c r="E15" s="12"/>
      <c r="F15" s="13"/>
      <c r="G15" s="6"/>
      <c r="H15" s="6" t="s">
        <v>3</v>
      </c>
    </row>
    <row r="16" spans="4:12" x14ac:dyDescent="0.25">
      <c r="D16" s="11" t="s">
        <v>19</v>
      </c>
      <c r="E16" s="12"/>
      <c r="F16" s="13"/>
      <c r="G16" s="6"/>
      <c r="H16" s="6" t="s">
        <v>3</v>
      </c>
    </row>
    <row r="17" spans="4:8" x14ac:dyDescent="0.25">
      <c r="D17" s="11" t="s">
        <v>20</v>
      </c>
      <c r="E17" s="12"/>
      <c r="F17" s="13"/>
      <c r="G17" s="6"/>
      <c r="H17" s="6" t="s">
        <v>3</v>
      </c>
    </row>
    <row r="18" spans="4:8" x14ac:dyDescent="0.25">
      <c r="D18" s="11" t="s">
        <v>21</v>
      </c>
      <c r="E18" s="12"/>
      <c r="F18" s="13"/>
      <c r="G18" s="6"/>
      <c r="H18" s="6" t="s">
        <v>3</v>
      </c>
    </row>
    <row r="19" spans="4:8" x14ac:dyDescent="0.25">
      <c r="D19" s="11" t="s">
        <v>11</v>
      </c>
      <c r="E19" s="12"/>
      <c r="F19" s="13"/>
      <c r="G19" s="6" t="s">
        <v>3</v>
      </c>
      <c r="H19" s="6"/>
    </row>
    <row r="20" spans="4:8" x14ac:dyDescent="0.25">
      <c r="D20" s="11" t="s">
        <v>22</v>
      </c>
      <c r="E20" s="12"/>
      <c r="F20" s="13"/>
      <c r="G20" s="6" t="s">
        <v>3</v>
      </c>
      <c r="H20" s="6"/>
    </row>
    <row r="21" spans="4:8" x14ac:dyDescent="0.25">
      <c r="D21" s="11" t="s">
        <v>23</v>
      </c>
      <c r="E21" s="12"/>
      <c r="F21" s="13"/>
      <c r="G21" s="6"/>
      <c r="H21" s="6" t="s">
        <v>3</v>
      </c>
    </row>
    <row r="22" spans="4:8" x14ac:dyDescent="0.25">
      <c r="G22" s="27">
        <f>100 / 12</f>
        <v>8.3333333333333339</v>
      </c>
      <c r="H22" s="27"/>
    </row>
    <row r="23" spans="4:8" x14ac:dyDescent="0.25">
      <c r="H23" s="1"/>
    </row>
  </sheetData>
  <mergeCells count="18">
    <mergeCell ref="K11:K12"/>
    <mergeCell ref="L11:L12"/>
    <mergeCell ref="G22:H22"/>
    <mergeCell ref="D17:F17"/>
    <mergeCell ref="D18:F18"/>
    <mergeCell ref="D19:F19"/>
    <mergeCell ref="D20:F20"/>
    <mergeCell ref="D21:F21"/>
    <mergeCell ref="J11:J12"/>
    <mergeCell ref="D13:F13"/>
    <mergeCell ref="D14:F14"/>
    <mergeCell ref="D15:F15"/>
    <mergeCell ref="D16:F16"/>
    <mergeCell ref="D8:H8"/>
    <mergeCell ref="D9:F9"/>
    <mergeCell ref="D10:F10"/>
    <mergeCell ref="D11:F11"/>
    <mergeCell ref="D12:F1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M21"/>
  <sheetViews>
    <sheetView workbookViewId="0">
      <selection activeCell="D10" sqref="D10:F20"/>
    </sheetView>
  </sheetViews>
  <sheetFormatPr baseColWidth="10" defaultRowHeight="15" x14ac:dyDescent="0.25"/>
  <cols>
    <col min="6" max="6" width="52.42578125" customWidth="1"/>
  </cols>
  <sheetData>
    <row r="8" spans="4:13" x14ac:dyDescent="0.25">
      <c r="D8" s="14" t="s">
        <v>8</v>
      </c>
      <c r="E8" s="14"/>
      <c r="F8" s="14"/>
      <c r="G8" s="14"/>
      <c r="H8" s="14"/>
    </row>
    <row r="9" spans="4:13" x14ac:dyDescent="0.25">
      <c r="D9" s="21" t="s">
        <v>0</v>
      </c>
      <c r="E9" s="21"/>
      <c r="F9" s="21"/>
      <c r="G9" s="6" t="s">
        <v>1</v>
      </c>
      <c r="H9" s="6" t="s">
        <v>2</v>
      </c>
      <c r="L9" s="8" t="s">
        <v>1</v>
      </c>
      <c r="M9" s="9" t="s">
        <v>2</v>
      </c>
    </row>
    <row r="10" spans="4:13" x14ac:dyDescent="0.25">
      <c r="D10" s="11" t="s">
        <v>24</v>
      </c>
      <c r="E10" s="12"/>
      <c r="F10" s="13"/>
      <c r="G10" s="6"/>
      <c r="H10" s="6" t="s">
        <v>3</v>
      </c>
      <c r="K10" s="28" t="s">
        <v>88</v>
      </c>
      <c r="L10" s="30">
        <f>3*G21</f>
        <v>27.272727272727273</v>
      </c>
      <c r="M10" s="30">
        <v>72.727272727272734</v>
      </c>
    </row>
    <row r="11" spans="4:13" x14ac:dyDescent="0.25">
      <c r="D11" s="11" t="s">
        <v>25</v>
      </c>
      <c r="E11" s="12"/>
      <c r="F11" s="13"/>
      <c r="G11" s="6" t="s">
        <v>3</v>
      </c>
      <c r="H11" s="6"/>
      <c r="K11" s="28"/>
      <c r="L11" s="31"/>
      <c r="M11" s="31"/>
    </row>
    <row r="12" spans="4:13" x14ac:dyDescent="0.25">
      <c r="D12" s="11" t="s">
        <v>26</v>
      </c>
      <c r="E12" s="12"/>
      <c r="F12" s="13"/>
      <c r="G12" s="6"/>
      <c r="H12" s="6" t="s">
        <v>3</v>
      </c>
    </row>
    <row r="13" spans="4:13" x14ac:dyDescent="0.25">
      <c r="D13" s="11" t="s">
        <v>27</v>
      </c>
      <c r="E13" s="12"/>
      <c r="F13" s="13"/>
      <c r="G13" s="6"/>
      <c r="H13" s="6" t="s">
        <v>3</v>
      </c>
    </row>
    <row r="14" spans="4:13" x14ac:dyDescent="0.25">
      <c r="D14" s="11" t="s">
        <v>28</v>
      </c>
      <c r="E14" s="12"/>
      <c r="F14" s="13"/>
      <c r="G14" s="6"/>
      <c r="H14" s="6" t="s">
        <v>3</v>
      </c>
    </row>
    <row r="15" spans="4:13" x14ac:dyDescent="0.25">
      <c r="D15" s="11" t="s">
        <v>29</v>
      </c>
      <c r="E15" s="12"/>
      <c r="F15" s="13"/>
      <c r="G15" s="6"/>
      <c r="H15" s="6" t="s">
        <v>3</v>
      </c>
    </row>
    <row r="16" spans="4:13" x14ac:dyDescent="0.25">
      <c r="D16" s="11" t="s">
        <v>30</v>
      </c>
      <c r="E16" s="12"/>
      <c r="F16" s="13"/>
      <c r="G16" s="6"/>
      <c r="H16" s="6" t="s">
        <v>3</v>
      </c>
    </row>
    <row r="17" spans="4:8" x14ac:dyDescent="0.25">
      <c r="D17" s="11" t="s">
        <v>31</v>
      </c>
      <c r="E17" s="12"/>
      <c r="F17" s="13"/>
      <c r="G17" s="6" t="s">
        <v>3</v>
      </c>
      <c r="H17" s="6"/>
    </row>
    <row r="18" spans="4:8" x14ac:dyDescent="0.25">
      <c r="D18" s="11" t="s">
        <v>32</v>
      </c>
      <c r="E18" s="12"/>
      <c r="F18" s="13"/>
      <c r="G18" s="6"/>
      <c r="H18" s="6" t="s">
        <v>3</v>
      </c>
    </row>
    <row r="19" spans="4:8" x14ac:dyDescent="0.25">
      <c r="D19" s="22" t="s">
        <v>90</v>
      </c>
      <c r="E19" s="23"/>
      <c r="F19" s="24"/>
      <c r="G19" s="6"/>
      <c r="H19" s="6" t="s">
        <v>3</v>
      </c>
    </row>
    <row r="20" spans="4:8" x14ac:dyDescent="0.25">
      <c r="D20" s="22" t="s">
        <v>91</v>
      </c>
      <c r="E20" s="23"/>
      <c r="F20" s="24"/>
      <c r="G20" s="6" t="s">
        <v>3</v>
      </c>
      <c r="H20" s="6"/>
    </row>
    <row r="21" spans="4:8" x14ac:dyDescent="0.25">
      <c r="G21" s="29">
        <f>100/11</f>
        <v>9.0909090909090917</v>
      </c>
      <c r="H21" s="29"/>
    </row>
  </sheetData>
  <mergeCells count="17">
    <mergeCell ref="G21:H21"/>
    <mergeCell ref="D20:F20"/>
    <mergeCell ref="L10:L11"/>
    <mergeCell ref="M10:M11"/>
    <mergeCell ref="K10:K11"/>
    <mergeCell ref="D14:F14"/>
    <mergeCell ref="D15:F15"/>
    <mergeCell ref="D16:F16"/>
    <mergeCell ref="D17:F17"/>
    <mergeCell ref="D18:F18"/>
    <mergeCell ref="D19:F19"/>
    <mergeCell ref="D13:F13"/>
    <mergeCell ref="D8:H8"/>
    <mergeCell ref="D9:F9"/>
    <mergeCell ref="D10:F10"/>
    <mergeCell ref="D11:F11"/>
    <mergeCell ref="D12:F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M34"/>
  <sheetViews>
    <sheetView workbookViewId="0">
      <selection activeCell="D8" sqref="D8:H33"/>
    </sheetView>
  </sheetViews>
  <sheetFormatPr baseColWidth="10" defaultRowHeight="15" x14ac:dyDescent="0.25"/>
  <cols>
    <col min="6" max="6" width="43.7109375" customWidth="1"/>
  </cols>
  <sheetData>
    <row r="8" spans="4:13" x14ac:dyDescent="0.25">
      <c r="D8" s="14" t="s">
        <v>10</v>
      </c>
      <c r="E8" s="14"/>
      <c r="F8" s="14"/>
      <c r="G8" s="14"/>
      <c r="H8" s="14"/>
    </row>
    <row r="9" spans="4:13" x14ac:dyDescent="0.25">
      <c r="D9" s="18" t="s">
        <v>6</v>
      </c>
      <c r="E9" s="19"/>
      <c r="F9" s="20"/>
      <c r="G9" s="6" t="s">
        <v>1</v>
      </c>
      <c r="H9" s="6" t="s">
        <v>2</v>
      </c>
    </row>
    <row r="10" spans="4:13" x14ac:dyDescent="0.25">
      <c r="D10" s="11" t="s">
        <v>64</v>
      </c>
      <c r="E10" s="12"/>
      <c r="F10" s="13"/>
      <c r="G10" s="6"/>
      <c r="H10" s="6" t="s">
        <v>3</v>
      </c>
      <c r="L10" s="8" t="s">
        <v>1</v>
      </c>
      <c r="M10" s="9" t="s">
        <v>2</v>
      </c>
    </row>
    <row r="11" spans="4:13" x14ac:dyDescent="0.25">
      <c r="D11" s="11" t="s">
        <v>42</v>
      </c>
      <c r="E11" s="12"/>
      <c r="F11" s="13"/>
      <c r="G11" s="6"/>
      <c r="H11" s="6" t="s">
        <v>3</v>
      </c>
      <c r="K11" s="28" t="s">
        <v>88</v>
      </c>
      <c r="L11" s="30">
        <f>4*G34</f>
        <v>16.666666666666668</v>
      </c>
      <c r="M11" s="30">
        <f>20*G34</f>
        <v>83.333333333333343</v>
      </c>
    </row>
    <row r="12" spans="4:13" x14ac:dyDescent="0.25">
      <c r="D12" s="11" t="s">
        <v>65</v>
      </c>
      <c r="E12" s="12"/>
      <c r="F12" s="13"/>
      <c r="G12" s="6"/>
      <c r="H12" s="6" t="s">
        <v>3</v>
      </c>
      <c r="K12" s="28"/>
      <c r="L12" s="31"/>
      <c r="M12" s="31"/>
    </row>
    <row r="13" spans="4:13" x14ac:dyDescent="0.25">
      <c r="D13" s="11" t="s">
        <v>66</v>
      </c>
      <c r="E13" s="12"/>
      <c r="F13" s="13"/>
      <c r="G13" s="6"/>
      <c r="H13" s="6" t="s">
        <v>3</v>
      </c>
    </row>
    <row r="14" spans="4:13" x14ac:dyDescent="0.25">
      <c r="D14" s="11" t="s">
        <v>67</v>
      </c>
      <c r="E14" s="12"/>
      <c r="F14" s="13"/>
      <c r="G14" s="6"/>
      <c r="H14" s="6" t="s">
        <v>3</v>
      </c>
    </row>
    <row r="15" spans="4:13" x14ac:dyDescent="0.25">
      <c r="D15" s="11" t="s">
        <v>68</v>
      </c>
      <c r="E15" s="12"/>
      <c r="F15" s="13"/>
      <c r="G15" s="6"/>
      <c r="H15" s="6" t="s">
        <v>3</v>
      </c>
    </row>
    <row r="16" spans="4:13" x14ac:dyDescent="0.25">
      <c r="D16" s="11" t="s">
        <v>69</v>
      </c>
      <c r="E16" s="12"/>
      <c r="F16" s="13"/>
      <c r="G16" s="6"/>
      <c r="H16" s="6" t="s">
        <v>3</v>
      </c>
    </row>
    <row r="17" spans="4:8" x14ac:dyDescent="0.25">
      <c r="D17" s="11" t="s">
        <v>70</v>
      </c>
      <c r="E17" s="12"/>
      <c r="F17" s="13"/>
      <c r="G17" s="6"/>
      <c r="H17" s="6" t="s">
        <v>3</v>
      </c>
    </row>
    <row r="18" spans="4:8" x14ac:dyDescent="0.25">
      <c r="D18" s="11" t="s">
        <v>71</v>
      </c>
      <c r="E18" s="12"/>
      <c r="F18" s="13"/>
      <c r="G18" s="6" t="s">
        <v>3</v>
      </c>
      <c r="H18" s="6"/>
    </row>
    <row r="19" spans="4:8" x14ac:dyDescent="0.25">
      <c r="D19" s="11" t="s">
        <v>72</v>
      </c>
      <c r="E19" s="12"/>
      <c r="F19" s="13"/>
      <c r="G19" s="6"/>
      <c r="H19" s="6" t="s">
        <v>3</v>
      </c>
    </row>
    <row r="20" spans="4:8" x14ac:dyDescent="0.25">
      <c r="D20" s="11" t="s">
        <v>73</v>
      </c>
      <c r="E20" s="12"/>
      <c r="F20" s="13"/>
      <c r="G20" s="6"/>
      <c r="H20" s="6" t="s">
        <v>3</v>
      </c>
    </row>
    <row r="21" spans="4:8" x14ac:dyDescent="0.25">
      <c r="D21" s="11" t="s">
        <v>74</v>
      </c>
      <c r="E21" s="12"/>
      <c r="F21" s="13"/>
      <c r="G21" s="6"/>
      <c r="H21" s="6" t="s">
        <v>3</v>
      </c>
    </row>
    <row r="22" spans="4:8" x14ac:dyDescent="0.25">
      <c r="D22" s="11" t="s">
        <v>75</v>
      </c>
      <c r="E22" s="12"/>
      <c r="F22" s="13"/>
      <c r="G22" s="6"/>
      <c r="H22" s="6" t="s">
        <v>3</v>
      </c>
    </row>
    <row r="23" spans="4:8" x14ac:dyDescent="0.25">
      <c r="D23" s="11" t="s">
        <v>76</v>
      </c>
      <c r="E23" s="12"/>
      <c r="F23" s="13"/>
      <c r="G23" s="6"/>
      <c r="H23" s="6" t="s">
        <v>3</v>
      </c>
    </row>
    <row r="24" spans="4:8" x14ac:dyDescent="0.25">
      <c r="D24" s="11" t="s">
        <v>77</v>
      </c>
      <c r="E24" s="12"/>
      <c r="F24" s="13"/>
      <c r="G24" s="6"/>
      <c r="H24" s="6" t="s">
        <v>3</v>
      </c>
    </row>
    <row r="25" spans="4:8" x14ac:dyDescent="0.25">
      <c r="D25" s="11" t="s">
        <v>78</v>
      </c>
      <c r="E25" s="12"/>
      <c r="F25" s="13"/>
      <c r="G25" s="6"/>
      <c r="H25" s="6" t="s">
        <v>3</v>
      </c>
    </row>
    <row r="26" spans="4:8" x14ac:dyDescent="0.25">
      <c r="D26" s="11" t="s">
        <v>79</v>
      </c>
      <c r="E26" s="12"/>
      <c r="F26" s="13"/>
      <c r="G26" s="6"/>
      <c r="H26" s="6" t="s">
        <v>3</v>
      </c>
    </row>
    <row r="27" spans="4:8" x14ac:dyDescent="0.25">
      <c r="D27" s="11" t="s">
        <v>80</v>
      </c>
      <c r="E27" s="12"/>
      <c r="F27" s="13"/>
      <c r="G27" s="6"/>
      <c r="H27" s="6" t="s">
        <v>3</v>
      </c>
    </row>
    <row r="28" spans="4:8" x14ac:dyDescent="0.25">
      <c r="D28" s="11" t="s">
        <v>81</v>
      </c>
      <c r="E28" s="12"/>
      <c r="F28" s="13"/>
      <c r="G28" s="6"/>
      <c r="H28" s="6" t="s">
        <v>3</v>
      </c>
    </row>
    <row r="29" spans="4:8" x14ac:dyDescent="0.25">
      <c r="D29" s="11" t="s">
        <v>82</v>
      </c>
      <c r="E29" s="12"/>
      <c r="F29" s="13"/>
      <c r="G29" s="6"/>
      <c r="H29" s="6" t="s">
        <v>3</v>
      </c>
    </row>
    <row r="30" spans="4:8" x14ac:dyDescent="0.25">
      <c r="D30" s="11" t="s">
        <v>83</v>
      </c>
      <c r="E30" s="12"/>
      <c r="F30" s="13"/>
      <c r="G30" s="6"/>
      <c r="H30" s="6" t="s">
        <v>3</v>
      </c>
    </row>
    <row r="31" spans="4:8" x14ac:dyDescent="0.25">
      <c r="D31" s="11" t="s">
        <v>84</v>
      </c>
      <c r="E31" s="12"/>
      <c r="F31" s="13"/>
      <c r="G31" s="6" t="s">
        <v>3</v>
      </c>
      <c r="H31" s="6"/>
    </row>
    <row r="32" spans="4:8" x14ac:dyDescent="0.25">
      <c r="D32" s="11" t="s">
        <v>85</v>
      </c>
      <c r="E32" s="12"/>
      <c r="F32" s="13"/>
      <c r="G32" s="6" t="s">
        <v>3</v>
      </c>
      <c r="H32" s="6"/>
    </row>
    <row r="33" spans="4:8" x14ac:dyDescent="0.25">
      <c r="D33" s="11" t="s">
        <v>86</v>
      </c>
      <c r="E33" s="12"/>
      <c r="F33" s="13"/>
      <c r="G33" s="6" t="s">
        <v>3</v>
      </c>
      <c r="H33" s="6"/>
    </row>
    <row r="34" spans="4:8" x14ac:dyDescent="0.25">
      <c r="G34" s="32">
        <f>100/24</f>
        <v>4.166666666666667</v>
      </c>
      <c r="H34" s="32"/>
    </row>
  </sheetData>
  <mergeCells count="30">
    <mergeCell ref="D22:F22"/>
    <mergeCell ref="D23:F23"/>
    <mergeCell ref="D24:F24"/>
    <mergeCell ref="D25:F25"/>
    <mergeCell ref="D14:F14"/>
    <mergeCell ref="D15:F15"/>
    <mergeCell ref="D16:F16"/>
    <mergeCell ref="D17:F17"/>
    <mergeCell ref="D18:F18"/>
    <mergeCell ref="K11:K12"/>
    <mergeCell ref="L11:L12"/>
    <mergeCell ref="M11:M12"/>
    <mergeCell ref="D20:F20"/>
    <mergeCell ref="D21:F21"/>
    <mergeCell ref="G34:H34"/>
    <mergeCell ref="D26:F26"/>
    <mergeCell ref="D27:F27"/>
    <mergeCell ref="D28:F28"/>
    <mergeCell ref="D29:F29"/>
    <mergeCell ref="D30:F30"/>
    <mergeCell ref="D31:F31"/>
    <mergeCell ref="D32:F32"/>
    <mergeCell ref="D33:F33"/>
    <mergeCell ref="D19:F19"/>
    <mergeCell ref="D8:H8"/>
    <mergeCell ref="D9:F9"/>
    <mergeCell ref="D10:F10"/>
    <mergeCell ref="D11:F11"/>
    <mergeCell ref="D12:F12"/>
    <mergeCell ref="D13:F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F88"/>
  <sheetViews>
    <sheetView topLeftCell="A28" workbookViewId="0">
      <selection activeCell="B66" sqref="B66:D66"/>
    </sheetView>
  </sheetViews>
  <sheetFormatPr baseColWidth="10" defaultRowHeight="15" x14ac:dyDescent="0.25"/>
  <cols>
    <col min="4" max="4" width="53.140625" customWidth="1"/>
    <col min="5" max="5" width="12.28515625" customWidth="1"/>
    <col min="6" max="6" width="11.85546875" customWidth="1"/>
  </cols>
  <sheetData>
    <row r="2" spans="2:6" x14ac:dyDescent="0.25">
      <c r="B2" s="14" t="s">
        <v>7</v>
      </c>
      <c r="C2" s="14"/>
      <c r="D2" s="14"/>
      <c r="E2" s="14"/>
      <c r="F2" s="14"/>
    </row>
    <row r="3" spans="2:6" x14ac:dyDescent="0.25">
      <c r="B3" s="21" t="s">
        <v>0</v>
      </c>
      <c r="C3" s="21"/>
      <c r="D3" s="21"/>
      <c r="E3" s="4" t="s">
        <v>1</v>
      </c>
      <c r="F3" s="4" t="s">
        <v>2</v>
      </c>
    </row>
    <row r="4" spans="2:6" x14ac:dyDescent="0.25">
      <c r="B4" s="11" t="s">
        <v>13</v>
      </c>
      <c r="C4" s="12"/>
      <c r="D4" s="13"/>
      <c r="E4" s="4"/>
      <c r="F4" s="4" t="s">
        <v>3</v>
      </c>
    </row>
    <row r="5" spans="2:6" x14ac:dyDescent="0.25">
      <c r="B5" s="11" t="s">
        <v>14</v>
      </c>
      <c r="C5" s="12"/>
      <c r="D5" s="13"/>
      <c r="E5" s="4" t="s">
        <v>3</v>
      </c>
      <c r="F5" s="4"/>
    </row>
    <row r="6" spans="2:6" x14ac:dyDescent="0.25">
      <c r="B6" s="11" t="s">
        <v>15</v>
      </c>
      <c r="C6" s="12"/>
      <c r="D6" s="13"/>
      <c r="E6" s="4" t="s">
        <v>3</v>
      </c>
      <c r="F6" s="4"/>
    </row>
    <row r="7" spans="2:6" x14ac:dyDescent="0.25">
      <c r="B7" s="11" t="s">
        <v>16</v>
      </c>
      <c r="C7" s="12"/>
      <c r="D7" s="13"/>
      <c r="E7" s="4"/>
      <c r="F7" s="4" t="s">
        <v>3</v>
      </c>
    </row>
    <row r="8" spans="2:6" x14ac:dyDescent="0.25">
      <c r="B8" s="11" t="s">
        <v>17</v>
      </c>
      <c r="C8" s="12"/>
      <c r="D8" s="13"/>
      <c r="E8" s="4" t="s">
        <v>3</v>
      </c>
      <c r="F8" s="4"/>
    </row>
    <row r="9" spans="2:6" x14ac:dyDescent="0.25">
      <c r="B9" s="11" t="s">
        <v>18</v>
      </c>
      <c r="C9" s="12"/>
      <c r="D9" s="13"/>
      <c r="E9" s="4" t="s">
        <v>3</v>
      </c>
      <c r="F9" s="4"/>
    </row>
    <row r="10" spans="2:6" x14ac:dyDescent="0.25">
      <c r="B10" s="11" t="s">
        <v>19</v>
      </c>
      <c r="C10" s="12"/>
      <c r="D10" s="13"/>
      <c r="E10" s="4" t="s">
        <v>3</v>
      </c>
      <c r="F10" s="4"/>
    </row>
    <row r="11" spans="2:6" x14ac:dyDescent="0.25">
      <c r="B11" s="11" t="s">
        <v>20</v>
      </c>
      <c r="C11" s="12"/>
      <c r="D11" s="13"/>
      <c r="E11" s="4" t="s">
        <v>3</v>
      </c>
      <c r="F11" s="4"/>
    </row>
    <row r="12" spans="2:6" x14ac:dyDescent="0.25">
      <c r="B12" s="11" t="s">
        <v>21</v>
      </c>
      <c r="C12" s="12"/>
      <c r="D12" s="13"/>
      <c r="E12" s="4" t="s">
        <v>3</v>
      </c>
      <c r="F12" s="4"/>
    </row>
    <row r="13" spans="2:6" x14ac:dyDescent="0.25">
      <c r="B13" s="11" t="s">
        <v>11</v>
      </c>
      <c r="C13" s="12"/>
      <c r="D13" s="13"/>
      <c r="E13" s="4"/>
      <c r="F13" s="4" t="s">
        <v>3</v>
      </c>
    </row>
    <row r="14" spans="2:6" x14ac:dyDescent="0.25">
      <c r="B14" s="11" t="s">
        <v>22</v>
      </c>
      <c r="C14" s="12"/>
      <c r="D14" s="13"/>
      <c r="E14" s="4" t="s">
        <v>3</v>
      </c>
      <c r="F14" s="4"/>
    </row>
    <row r="15" spans="2:6" x14ac:dyDescent="0.25">
      <c r="B15" s="11" t="s">
        <v>23</v>
      </c>
      <c r="C15" s="12"/>
      <c r="D15" s="13"/>
      <c r="E15" s="4"/>
      <c r="F15" s="4" t="s">
        <v>3</v>
      </c>
    </row>
    <row r="16" spans="2:6" x14ac:dyDescent="0.25">
      <c r="B16" s="14" t="s">
        <v>8</v>
      </c>
      <c r="C16" s="14"/>
      <c r="D16" s="14"/>
      <c r="E16" s="14"/>
      <c r="F16" s="14"/>
    </row>
    <row r="17" spans="2:6" x14ac:dyDescent="0.25">
      <c r="B17" s="21" t="s">
        <v>0</v>
      </c>
      <c r="C17" s="21"/>
      <c r="D17" s="21"/>
      <c r="E17" s="4" t="s">
        <v>1</v>
      </c>
      <c r="F17" s="4" t="s">
        <v>2</v>
      </c>
    </row>
    <row r="18" spans="2:6" x14ac:dyDescent="0.25">
      <c r="B18" s="11" t="s">
        <v>24</v>
      </c>
      <c r="C18" s="12"/>
      <c r="D18" s="13"/>
      <c r="E18" s="4"/>
      <c r="F18" s="4" t="s">
        <v>3</v>
      </c>
    </row>
    <row r="19" spans="2:6" x14ac:dyDescent="0.25">
      <c r="B19" s="11" t="s">
        <v>25</v>
      </c>
      <c r="C19" s="12"/>
      <c r="D19" s="13"/>
      <c r="E19" s="4" t="s">
        <v>3</v>
      </c>
      <c r="F19" s="4"/>
    </row>
    <row r="20" spans="2:6" x14ac:dyDescent="0.25">
      <c r="B20" s="11" t="s">
        <v>26</v>
      </c>
      <c r="C20" s="12"/>
      <c r="D20" s="13"/>
      <c r="E20" s="4" t="s">
        <v>3</v>
      </c>
      <c r="F20" s="4"/>
    </row>
    <row r="21" spans="2:6" x14ac:dyDescent="0.25">
      <c r="B21" s="11" t="s">
        <v>27</v>
      </c>
      <c r="C21" s="12"/>
      <c r="D21" s="13"/>
      <c r="E21" s="4" t="s">
        <v>3</v>
      </c>
      <c r="F21" s="4"/>
    </row>
    <row r="22" spans="2:6" x14ac:dyDescent="0.25">
      <c r="B22" s="11" t="s">
        <v>28</v>
      </c>
      <c r="C22" s="12"/>
      <c r="D22" s="13"/>
      <c r="E22" s="4" t="s">
        <v>3</v>
      </c>
      <c r="F22" s="4"/>
    </row>
    <row r="23" spans="2:6" x14ac:dyDescent="0.25">
      <c r="B23" s="11" t="s">
        <v>29</v>
      </c>
      <c r="C23" s="12"/>
      <c r="D23" s="13"/>
      <c r="E23" s="4"/>
      <c r="F23" s="4" t="s">
        <v>3</v>
      </c>
    </row>
    <row r="24" spans="2:6" x14ac:dyDescent="0.25">
      <c r="B24" s="11" t="s">
        <v>30</v>
      </c>
      <c r="C24" s="12"/>
      <c r="D24" s="13"/>
      <c r="E24" s="4"/>
      <c r="F24" s="4"/>
    </row>
    <row r="25" spans="2:6" x14ac:dyDescent="0.25">
      <c r="B25" s="11" t="s">
        <v>31</v>
      </c>
      <c r="C25" s="12"/>
      <c r="D25" s="13"/>
      <c r="E25" s="4"/>
      <c r="F25" s="4" t="s">
        <v>3</v>
      </c>
    </row>
    <row r="26" spans="2:6" x14ac:dyDescent="0.25">
      <c r="B26" s="11" t="s">
        <v>32</v>
      </c>
      <c r="C26" s="12"/>
      <c r="D26" s="13"/>
      <c r="E26" s="4" t="s">
        <v>3</v>
      </c>
      <c r="F26" s="4"/>
    </row>
    <row r="27" spans="2:6" x14ac:dyDescent="0.25">
      <c r="B27" s="14" t="s">
        <v>12</v>
      </c>
      <c r="C27" s="14"/>
      <c r="D27" s="14"/>
      <c r="E27" s="14"/>
      <c r="F27" s="14"/>
    </row>
    <row r="28" spans="2:6" x14ac:dyDescent="0.25">
      <c r="B28" s="18" t="s">
        <v>0</v>
      </c>
      <c r="C28" s="19"/>
      <c r="D28" s="20"/>
      <c r="E28" s="4" t="s">
        <v>1</v>
      </c>
      <c r="F28" s="4" t="s">
        <v>2</v>
      </c>
    </row>
    <row r="29" spans="2:6" x14ac:dyDescent="0.25">
      <c r="B29" s="11" t="s">
        <v>33</v>
      </c>
      <c r="C29" s="12"/>
      <c r="D29" s="13"/>
      <c r="E29" s="4"/>
      <c r="F29" s="4" t="s">
        <v>3</v>
      </c>
    </row>
    <row r="30" spans="2:6" x14ac:dyDescent="0.25">
      <c r="B30" s="11" t="s">
        <v>34</v>
      </c>
      <c r="C30" s="12"/>
      <c r="D30" s="13"/>
      <c r="E30" s="4" t="s">
        <v>3</v>
      </c>
      <c r="F30" s="4"/>
    </row>
    <row r="31" spans="2:6" x14ac:dyDescent="0.25">
      <c r="B31" s="11" t="s">
        <v>35</v>
      </c>
      <c r="C31" s="12"/>
      <c r="D31" s="13"/>
      <c r="E31" s="4"/>
      <c r="F31" s="4" t="s">
        <v>3</v>
      </c>
    </row>
    <row r="32" spans="2:6" x14ac:dyDescent="0.25">
      <c r="B32" s="11" t="s">
        <v>36</v>
      </c>
      <c r="C32" s="12"/>
      <c r="D32" s="13"/>
      <c r="E32" s="4" t="s">
        <v>3</v>
      </c>
      <c r="F32" s="4"/>
    </row>
    <row r="33" spans="2:6" x14ac:dyDescent="0.25">
      <c r="B33" s="11" t="s">
        <v>37</v>
      </c>
      <c r="C33" s="12"/>
      <c r="D33" s="13"/>
      <c r="E33" s="4" t="s">
        <v>3</v>
      </c>
      <c r="F33" s="4"/>
    </row>
    <row r="34" spans="2:6" x14ac:dyDescent="0.25">
      <c r="B34" s="11" t="s">
        <v>38</v>
      </c>
      <c r="C34" s="12"/>
      <c r="D34" s="13"/>
      <c r="E34" s="4"/>
      <c r="F34" s="4" t="s">
        <v>3</v>
      </c>
    </row>
    <row r="35" spans="2:6" x14ac:dyDescent="0.25">
      <c r="B35" s="11" t="s">
        <v>39</v>
      </c>
      <c r="C35" s="12"/>
      <c r="D35" s="13"/>
      <c r="E35" s="4" t="s">
        <v>3</v>
      </c>
      <c r="F35" s="4"/>
    </row>
    <row r="36" spans="2:6" x14ac:dyDescent="0.25">
      <c r="B36" s="11" t="s">
        <v>40</v>
      </c>
      <c r="C36" s="12"/>
      <c r="D36" s="13"/>
      <c r="E36" s="4"/>
      <c r="F36" s="4" t="s">
        <v>3</v>
      </c>
    </row>
    <row r="37" spans="2:6" x14ac:dyDescent="0.25">
      <c r="B37" s="14" t="s">
        <v>9</v>
      </c>
      <c r="C37" s="14"/>
      <c r="D37" s="14"/>
      <c r="E37" s="14"/>
      <c r="F37" s="14"/>
    </row>
    <row r="38" spans="2:6" x14ac:dyDescent="0.25">
      <c r="B38" s="18" t="s">
        <v>0</v>
      </c>
      <c r="C38" s="19"/>
      <c r="D38" s="20"/>
      <c r="E38" s="4" t="s">
        <v>4</v>
      </c>
      <c r="F38" s="4" t="s">
        <v>5</v>
      </c>
    </row>
    <row r="39" spans="2:6" x14ac:dyDescent="0.25">
      <c r="B39" s="11" t="s">
        <v>41</v>
      </c>
      <c r="C39" s="12"/>
      <c r="D39" s="13"/>
      <c r="E39" s="4"/>
      <c r="F39" s="4" t="s">
        <v>3</v>
      </c>
    </row>
    <row r="40" spans="2:6" x14ac:dyDescent="0.25">
      <c r="B40" s="11" t="s">
        <v>42</v>
      </c>
      <c r="C40" s="12"/>
      <c r="D40" s="13"/>
      <c r="E40" s="4" t="s">
        <v>3</v>
      </c>
      <c r="F40" s="4"/>
    </row>
    <row r="41" spans="2:6" x14ac:dyDescent="0.25">
      <c r="B41" s="11" t="s">
        <v>43</v>
      </c>
      <c r="C41" s="12"/>
      <c r="D41" s="13"/>
      <c r="E41" s="4" t="s">
        <v>3</v>
      </c>
      <c r="F41" s="4"/>
    </row>
    <row r="42" spans="2:6" x14ac:dyDescent="0.25">
      <c r="B42" s="11" t="s">
        <v>44</v>
      </c>
      <c r="C42" s="12"/>
      <c r="D42" s="13"/>
      <c r="E42" s="4"/>
      <c r="F42" s="4" t="s">
        <v>3</v>
      </c>
    </row>
    <row r="43" spans="2:6" x14ac:dyDescent="0.25">
      <c r="B43" s="11" t="s">
        <v>45</v>
      </c>
      <c r="C43" s="12"/>
      <c r="D43" s="13"/>
      <c r="E43" s="4" t="s">
        <v>3</v>
      </c>
      <c r="F43" s="4"/>
    </row>
    <row r="44" spans="2:6" x14ac:dyDescent="0.25">
      <c r="B44" s="11" t="s">
        <v>46</v>
      </c>
      <c r="C44" s="12"/>
      <c r="D44" s="13"/>
      <c r="E44" s="4" t="s">
        <v>3</v>
      </c>
      <c r="F44" s="4"/>
    </row>
    <row r="45" spans="2:6" x14ac:dyDescent="0.25">
      <c r="B45" s="11" t="s">
        <v>47</v>
      </c>
      <c r="C45" s="12"/>
      <c r="D45" s="13"/>
      <c r="E45" s="4" t="s">
        <v>3</v>
      </c>
      <c r="F45" s="4"/>
    </row>
    <row r="46" spans="2:6" x14ac:dyDescent="0.25">
      <c r="B46" s="11" t="s">
        <v>48</v>
      </c>
      <c r="C46" s="12"/>
      <c r="D46" s="13"/>
      <c r="E46" s="4"/>
      <c r="F46" s="4" t="s">
        <v>3</v>
      </c>
    </row>
    <row r="47" spans="2:6" x14ac:dyDescent="0.25">
      <c r="B47" s="11" t="s">
        <v>49</v>
      </c>
      <c r="C47" s="12"/>
      <c r="D47" s="13"/>
      <c r="E47" s="4" t="s">
        <v>3</v>
      </c>
      <c r="F47" s="4"/>
    </row>
    <row r="48" spans="2:6" x14ac:dyDescent="0.25">
      <c r="B48" s="11" t="s">
        <v>50</v>
      </c>
      <c r="C48" s="12"/>
      <c r="D48" s="13"/>
      <c r="E48" s="4" t="s">
        <v>3</v>
      </c>
      <c r="F48" s="4"/>
    </row>
    <row r="49" spans="2:6" x14ac:dyDescent="0.25">
      <c r="B49" s="11" t="s">
        <v>51</v>
      </c>
      <c r="C49" s="12"/>
      <c r="D49" s="13"/>
      <c r="E49" s="4" t="s">
        <v>3</v>
      </c>
      <c r="F49" s="4"/>
    </row>
    <row r="50" spans="2:6" x14ac:dyDescent="0.25">
      <c r="B50" s="11" t="s">
        <v>52</v>
      </c>
      <c r="C50" s="12"/>
      <c r="D50" s="13"/>
      <c r="E50" s="4"/>
      <c r="F50" s="4" t="s">
        <v>3</v>
      </c>
    </row>
    <row r="51" spans="2:6" x14ac:dyDescent="0.25">
      <c r="B51" s="11" t="s">
        <v>53</v>
      </c>
      <c r="C51" s="12"/>
      <c r="D51" s="13"/>
      <c r="E51" s="4" t="s">
        <v>3</v>
      </c>
      <c r="F51" s="4"/>
    </row>
    <row r="52" spans="2:6" x14ac:dyDescent="0.25">
      <c r="B52" s="11" t="s">
        <v>54</v>
      </c>
      <c r="C52" s="12"/>
      <c r="D52" s="13"/>
      <c r="E52" s="4" t="s">
        <v>3</v>
      </c>
      <c r="F52" s="4"/>
    </row>
    <row r="53" spans="2:6" x14ac:dyDescent="0.25">
      <c r="B53" s="11" t="s">
        <v>55</v>
      </c>
      <c r="C53" s="12"/>
      <c r="D53" s="13"/>
      <c r="E53" s="4" t="s">
        <v>3</v>
      </c>
      <c r="F53" s="4"/>
    </row>
    <row r="54" spans="2:6" x14ac:dyDescent="0.25">
      <c r="B54" s="11" t="s">
        <v>56</v>
      </c>
      <c r="C54" s="12"/>
      <c r="D54" s="13"/>
      <c r="E54" s="4" t="s">
        <v>3</v>
      </c>
      <c r="F54" s="4"/>
    </row>
    <row r="55" spans="2:6" x14ac:dyDescent="0.25">
      <c r="B55" s="11" t="s">
        <v>57</v>
      </c>
      <c r="C55" s="12"/>
      <c r="D55" s="13"/>
      <c r="E55" s="4" t="s">
        <v>3</v>
      </c>
      <c r="F55" s="4"/>
    </row>
    <row r="56" spans="2:6" x14ac:dyDescent="0.25">
      <c r="B56" s="11" t="s">
        <v>58</v>
      </c>
      <c r="C56" s="12"/>
      <c r="D56" s="13"/>
      <c r="E56" s="4" t="s">
        <v>3</v>
      </c>
      <c r="F56" s="4"/>
    </row>
    <row r="57" spans="2:6" x14ac:dyDescent="0.25">
      <c r="B57" s="11" t="s">
        <v>59</v>
      </c>
      <c r="C57" s="12"/>
      <c r="D57" s="13"/>
      <c r="E57" s="4"/>
      <c r="F57" s="4" t="s">
        <v>3</v>
      </c>
    </row>
    <row r="58" spans="2:6" x14ac:dyDescent="0.25">
      <c r="B58" s="11" t="s">
        <v>60</v>
      </c>
      <c r="C58" s="12"/>
      <c r="D58" s="13"/>
      <c r="E58" s="4"/>
      <c r="F58" s="4" t="s">
        <v>3</v>
      </c>
    </row>
    <row r="59" spans="2:6" x14ac:dyDescent="0.25">
      <c r="B59" s="11" t="s">
        <v>61</v>
      </c>
      <c r="C59" s="12"/>
      <c r="D59" s="13"/>
      <c r="E59" s="4" t="s">
        <v>3</v>
      </c>
      <c r="F59" s="4"/>
    </row>
    <row r="60" spans="2:6" x14ac:dyDescent="0.25">
      <c r="B60" s="11" t="s">
        <v>62</v>
      </c>
      <c r="C60" s="12"/>
      <c r="D60" s="13"/>
      <c r="E60" s="4"/>
      <c r="F60" s="4" t="s">
        <v>3</v>
      </c>
    </row>
    <row r="61" spans="2:6" x14ac:dyDescent="0.25">
      <c r="B61" s="11" t="s">
        <v>63</v>
      </c>
      <c r="C61" s="12"/>
      <c r="D61" s="13"/>
      <c r="E61" s="4"/>
      <c r="F61" s="4" t="s">
        <v>3</v>
      </c>
    </row>
    <row r="62" spans="2:6" x14ac:dyDescent="0.25">
      <c r="B62" s="14" t="s">
        <v>10</v>
      </c>
      <c r="C62" s="14"/>
      <c r="D62" s="14"/>
      <c r="E62" s="14"/>
      <c r="F62" s="14"/>
    </row>
    <row r="63" spans="2:6" x14ac:dyDescent="0.25">
      <c r="B63" s="18" t="s">
        <v>6</v>
      </c>
      <c r="C63" s="19"/>
      <c r="D63" s="20"/>
      <c r="E63" s="4" t="s">
        <v>1</v>
      </c>
      <c r="F63" s="4" t="s">
        <v>2</v>
      </c>
    </row>
    <row r="64" spans="2:6" x14ac:dyDescent="0.25">
      <c r="B64" s="11" t="s">
        <v>64</v>
      </c>
      <c r="C64" s="12"/>
      <c r="D64" s="13"/>
      <c r="E64" s="4"/>
      <c r="F64" s="4" t="s">
        <v>3</v>
      </c>
    </row>
    <row r="65" spans="2:6" x14ac:dyDescent="0.25">
      <c r="B65" s="11" t="s">
        <v>42</v>
      </c>
      <c r="C65" s="12"/>
      <c r="D65" s="13"/>
      <c r="E65" s="4" t="s">
        <v>3</v>
      </c>
      <c r="F65" s="4" t="s">
        <v>3</v>
      </c>
    </row>
    <row r="66" spans="2:6" x14ac:dyDescent="0.25">
      <c r="B66" s="11" t="s">
        <v>65</v>
      </c>
      <c r="C66" s="12"/>
      <c r="D66" s="13"/>
      <c r="E66" s="4"/>
      <c r="F66" s="4" t="s">
        <v>3</v>
      </c>
    </row>
    <row r="67" spans="2:6" x14ac:dyDescent="0.25">
      <c r="B67" s="11" t="s">
        <v>66</v>
      </c>
      <c r="C67" s="12"/>
      <c r="D67" s="13"/>
      <c r="E67" s="4" t="s">
        <v>3</v>
      </c>
      <c r="F67" s="4"/>
    </row>
    <row r="68" spans="2:6" x14ac:dyDescent="0.25">
      <c r="B68" s="11" t="s">
        <v>67</v>
      </c>
      <c r="C68" s="12"/>
      <c r="D68" s="13"/>
      <c r="E68" s="4"/>
      <c r="F68" s="4" t="s">
        <v>3</v>
      </c>
    </row>
    <row r="69" spans="2:6" x14ac:dyDescent="0.25">
      <c r="B69" s="11" t="s">
        <v>68</v>
      </c>
      <c r="C69" s="12"/>
      <c r="D69" s="13"/>
      <c r="E69" s="4"/>
      <c r="F69" s="4" t="s">
        <v>3</v>
      </c>
    </row>
    <row r="70" spans="2:6" x14ac:dyDescent="0.25">
      <c r="B70" s="11" t="s">
        <v>69</v>
      </c>
      <c r="C70" s="12"/>
      <c r="D70" s="13"/>
      <c r="E70" s="4" t="s">
        <v>3</v>
      </c>
      <c r="F70" s="4"/>
    </row>
    <row r="71" spans="2:6" x14ac:dyDescent="0.25">
      <c r="B71" s="11" t="s">
        <v>70</v>
      </c>
      <c r="C71" s="12"/>
      <c r="D71" s="13"/>
      <c r="E71" s="4" t="s">
        <v>3</v>
      </c>
      <c r="F71" s="4"/>
    </row>
    <row r="72" spans="2:6" x14ac:dyDescent="0.25">
      <c r="B72" s="11" t="s">
        <v>71</v>
      </c>
      <c r="C72" s="12"/>
      <c r="D72" s="13"/>
      <c r="E72" s="4" t="s">
        <v>3</v>
      </c>
      <c r="F72" s="4"/>
    </row>
    <row r="73" spans="2:6" x14ac:dyDescent="0.25">
      <c r="B73" s="11" t="s">
        <v>72</v>
      </c>
      <c r="C73" s="12"/>
      <c r="D73" s="13"/>
      <c r="E73" s="4"/>
      <c r="F73" s="4" t="s">
        <v>3</v>
      </c>
    </row>
    <row r="74" spans="2:6" x14ac:dyDescent="0.25">
      <c r="B74" s="11" t="s">
        <v>73</v>
      </c>
      <c r="C74" s="12"/>
      <c r="D74" s="13"/>
      <c r="E74" s="4"/>
      <c r="F74" s="4" t="s">
        <v>3</v>
      </c>
    </row>
    <row r="75" spans="2:6" x14ac:dyDescent="0.25">
      <c r="B75" s="11" t="s">
        <v>74</v>
      </c>
      <c r="C75" s="12"/>
      <c r="D75" s="13"/>
      <c r="E75" s="4" t="s">
        <v>3</v>
      </c>
      <c r="F75" s="4"/>
    </row>
    <row r="76" spans="2:6" x14ac:dyDescent="0.25">
      <c r="B76" s="11" t="s">
        <v>75</v>
      </c>
      <c r="C76" s="12"/>
      <c r="D76" s="13"/>
      <c r="E76" s="4" t="s">
        <v>3</v>
      </c>
      <c r="F76" s="4"/>
    </row>
    <row r="77" spans="2:6" x14ac:dyDescent="0.25">
      <c r="B77" s="11" t="s">
        <v>76</v>
      </c>
      <c r="C77" s="12"/>
      <c r="D77" s="13"/>
      <c r="E77" s="4" t="s">
        <v>3</v>
      </c>
      <c r="F77" s="4"/>
    </row>
    <row r="78" spans="2:6" x14ac:dyDescent="0.25">
      <c r="B78" s="11" t="s">
        <v>77</v>
      </c>
      <c r="C78" s="12"/>
      <c r="D78" s="13"/>
      <c r="E78" s="4" t="s">
        <v>3</v>
      </c>
      <c r="F78" s="4"/>
    </row>
    <row r="79" spans="2:6" x14ac:dyDescent="0.25">
      <c r="B79" s="11" t="s">
        <v>78</v>
      </c>
      <c r="C79" s="12"/>
      <c r="D79" s="13"/>
      <c r="E79" s="4" t="s">
        <v>3</v>
      </c>
      <c r="F79" s="4"/>
    </row>
    <row r="80" spans="2:6" x14ac:dyDescent="0.25">
      <c r="B80" s="11" t="s">
        <v>79</v>
      </c>
      <c r="C80" s="12"/>
      <c r="D80" s="13"/>
      <c r="E80" s="4" t="s">
        <v>3</v>
      </c>
      <c r="F80" s="4"/>
    </row>
    <row r="81" spans="2:6" x14ac:dyDescent="0.25">
      <c r="B81" s="11" t="s">
        <v>80</v>
      </c>
      <c r="C81" s="12"/>
      <c r="D81" s="13"/>
      <c r="E81" s="4"/>
      <c r="F81" s="4" t="s">
        <v>3</v>
      </c>
    </row>
    <row r="82" spans="2:6" x14ac:dyDescent="0.25">
      <c r="B82" s="11" t="s">
        <v>81</v>
      </c>
      <c r="C82" s="12"/>
      <c r="D82" s="13"/>
      <c r="E82" s="4" t="s">
        <v>3</v>
      </c>
      <c r="F82" s="4"/>
    </row>
    <row r="83" spans="2:6" x14ac:dyDescent="0.25">
      <c r="B83" s="11" t="s">
        <v>82</v>
      </c>
      <c r="C83" s="12"/>
      <c r="D83" s="13"/>
      <c r="E83" s="4"/>
      <c r="F83" s="4" t="s">
        <v>3</v>
      </c>
    </row>
    <row r="84" spans="2:6" x14ac:dyDescent="0.25">
      <c r="B84" s="11" t="s">
        <v>83</v>
      </c>
      <c r="C84" s="12"/>
      <c r="D84" s="13"/>
      <c r="E84" s="4" t="s">
        <v>3</v>
      </c>
      <c r="F84" s="4"/>
    </row>
    <row r="85" spans="2:6" x14ac:dyDescent="0.25">
      <c r="B85" s="11" t="s">
        <v>84</v>
      </c>
      <c r="C85" s="12"/>
      <c r="D85" s="13"/>
      <c r="E85" s="4" t="s">
        <v>3</v>
      </c>
      <c r="F85" s="4"/>
    </row>
    <row r="86" spans="2:6" x14ac:dyDescent="0.25">
      <c r="B86" s="11" t="s">
        <v>85</v>
      </c>
      <c r="C86" s="12"/>
      <c r="D86" s="13"/>
      <c r="E86" s="4" t="s">
        <v>3</v>
      </c>
      <c r="F86" s="4"/>
    </row>
    <row r="87" spans="2:6" x14ac:dyDescent="0.25">
      <c r="B87" s="11" t="s">
        <v>86</v>
      </c>
      <c r="C87" s="12"/>
      <c r="D87" s="13"/>
      <c r="E87" s="4" t="s">
        <v>3</v>
      </c>
      <c r="F87" s="4"/>
    </row>
    <row r="88" spans="2:6" x14ac:dyDescent="0.25">
      <c r="B88" s="15"/>
      <c r="C88" s="16"/>
      <c r="D88" s="17"/>
      <c r="E88" s="5"/>
      <c r="F88" s="5"/>
    </row>
  </sheetData>
  <mergeCells count="87">
    <mergeCell ref="B85:D85"/>
    <mergeCell ref="B86:D86"/>
    <mergeCell ref="B87:D87"/>
    <mergeCell ref="B88:D88"/>
    <mergeCell ref="B79:D79"/>
    <mergeCell ref="B80:D80"/>
    <mergeCell ref="B81:D81"/>
    <mergeCell ref="B82:D82"/>
    <mergeCell ref="B83:D83"/>
    <mergeCell ref="B84:D84"/>
    <mergeCell ref="B78:D78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66:D66"/>
    <mergeCell ref="B55:D55"/>
    <mergeCell ref="B56:D56"/>
    <mergeCell ref="B57:D57"/>
    <mergeCell ref="B58:D58"/>
    <mergeCell ref="B59:D59"/>
    <mergeCell ref="B60:D60"/>
    <mergeCell ref="B61:D61"/>
    <mergeCell ref="B62:F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B32:D32"/>
    <mergeCell ref="B33:D33"/>
    <mergeCell ref="B34:D34"/>
    <mergeCell ref="B35:D35"/>
    <mergeCell ref="B36:D36"/>
    <mergeCell ref="B37:F37"/>
    <mergeCell ref="B38:D38"/>
    <mergeCell ref="B39:D39"/>
    <mergeCell ref="B40:D40"/>
    <mergeCell ref="B41:D41"/>
    <mergeCell ref="B31:D31"/>
    <mergeCell ref="B20:D20"/>
    <mergeCell ref="B21:D21"/>
    <mergeCell ref="B22:D22"/>
    <mergeCell ref="B23:D23"/>
    <mergeCell ref="B24:D24"/>
    <mergeCell ref="B25:D25"/>
    <mergeCell ref="B26:D26"/>
    <mergeCell ref="B27:F27"/>
    <mergeCell ref="B28:D28"/>
    <mergeCell ref="B29:D29"/>
    <mergeCell ref="B30:D30"/>
    <mergeCell ref="B19:D19"/>
    <mergeCell ref="B8:D8"/>
    <mergeCell ref="B9:D9"/>
    <mergeCell ref="B10:D10"/>
    <mergeCell ref="B11:D11"/>
    <mergeCell ref="B12:D12"/>
    <mergeCell ref="B13:D13"/>
    <mergeCell ref="B14:D14"/>
    <mergeCell ref="B15:D15"/>
    <mergeCell ref="B16:F16"/>
    <mergeCell ref="B17:D17"/>
    <mergeCell ref="B18:D18"/>
    <mergeCell ref="B7:D7"/>
    <mergeCell ref="B2:F2"/>
    <mergeCell ref="B3:D3"/>
    <mergeCell ref="B4:D4"/>
    <mergeCell ref="B5:D5"/>
    <mergeCell ref="B6:D6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M23"/>
  <sheetViews>
    <sheetView workbookViewId="0">
      <selection activeCell="F36" sqref="F36"/>
    </sheetView>
  </sheetViews>
  <sheetFormatPr baseColWidth="10" defaultRowHeight="15" x14ac:dyDescent="0.25"/>
  <cols>
    <col min="5" max="5" width="16.42578125" customWidth="1"/>
    <col min="6" max="6" width="36.85546875" customWidth="1"/>
    <col min="7" max="7" width="13.42578125" customWidth="1"/>
    <col min="8" max="8" width="13.85546875" customWidth="1"/>
  </cols>
  <sheetData>
    <row r="9" spans="4:13" x14ac:dyDescent="0.25">
      <c r="D9" s="14" t="s">
        <v>7</v>
      </c>
      <c r="E9" s="14"/>
      <c r="F9" s="14"/>
      <c r="G9" s="14"/>
      <c r="H9" s="14"/>
    </row>
    <row r="10" spans="4:13" x14ac:dyDescent="0.25">
      <c r="D10" s="21" t="s">
        <v>0</v>
      </c>
      <c r="E10" s="21"/>
      <c r="F10" s="21"/>
      <c r="G10" s="7" t="s">
        <v>1</v>
      </c>
      <c r="H10" s="7" t="s">
        <v>2</v>
      </c>
      <c r="L10" s="8" t="s">
        <v>1</v>
      </c>
      <c r="M10" s="9" t="s">
        <v>2</v>
      </c>
    </row>
    <row r="11" spans="4:13" x14ac:dyDescent="0.25">
      <c r="D11" s="11" t="s">
        <v>13</v>
      </c>
      <c r="E11" s="12"/>
      <c r="F11" s="13"/>
      <c r="G11" s="7"/>
      <c r="H11" s="7" t="s">
        <v>3</v>
      </c>
      <c r="K11" s="28" t="s">
        <v>92</v>
      </c>
      <c r="L11" s="30">
        <f>8*G23</f>
        <v>66.666666666666671</v>
      </c>
      <c r="M11" s="30">
        <f>4*G23</f>
        <v>33.333333333333336</v>
      </c>
    </row>
    <row r="12" spans="4:13" x14ac:dyDescent="0.25">
      <c r="D12" s="11" t="s">
        <v>14</v>
      </c>
      <c r="E12" s="12"/>
      <c r="F12" s="13"/>
      <c r="G12" s="7" t="s">
        <v>3</v>
      </c>
      <c r="H12" s="7"/>
      <c r="K12" s="28"/>
      <c r="L12" s="31"/>
      <c r="M12" s="31"/>
    </row>
    <row r="13" spans="4:13" x14ac:dyDescent="0.25">
      <c r="D13" s="11" t="s">
        <v>15</v>
      </c>
      <c r="E13" s="12"/>
      <c r="F13" s="13"/>
      <c r="G13" s="7" t="s">
        <v>3</v>
      </c>
      <c r="H13" s="7"/>
    </row>
    <row r="14" spans="4:13" x14ac:dyDescent="0.25">
      <c r="D14" s="11" t="s">
        <v>16</v>
      </c>
      <c r="E14" s="12"/>
      <c r="F14" s="13"/>
      <c r="G14" s="7"/>
      <c r="H14" s="7" t="s">
        <v>3</v>
      </c>
    </row>
    <row r="15" spans="4:13" x14ac:dyDescent="0.25">
      <c r="D15" s="11" t="s">
        <v>17</v>
      </c>
      <c r="E15" s="12"/>
      <c r="F15" s="13"/>
      <c r="G15" s="7" t="s">
        <v>3</v>
      </c>
      <c r="H15" s="7"/>
    </row>
    <row r="16" spans="4:13" x14ac:dyDescent="0.25">
      <c r="D16" s="11" t="s">
        <v>18</v>
      </c>
      <c r="E16" s="12"/>
      <c r="F16" s="13"/>
      <c r="G16" s="7" t="s">
        <v>3</v>
      </c>
      <c r="H16" s="7"/>
    </row>
    <row r="17" spans="4:8" x14ac:dyDescent="0.25">
      <c r="D17" s="11" t="s">
        <v>19</v>
      </c>
      <c r="E17" s="12"/>
      <c r="F17" s="13"/>
      <c r="G17" s="7" t="s">
        <v>3</v>
      </c>
      <c r="H17" s="7"/>
    </row>
    <row r="18" spans="4:8" x14ac:dyDescent="0.25">
      <c r="D18" s="11" t="s">
        <v>20</v>
      </c>
      <c r="E18" s="12"/>
      <c r="F18" s="13"/>
      <c r="G18" s="7" t="s">
        <v>3</v>
      </c>
      <c r="H18" s="7"/>
    </row>
    <row r="19" spans="4:8" x14ac:dyDescent="0.25">
      <c r="D19" s="11" t="s">
        <v>21</v>
      </c>
      <c r="E19" s="12"/>
      <c r="F19" s="13"/>
      <c r="G19" s="7" t="s">
        <v>3</v>
      </c>
      <c r="H19" s="7"/>
    </row>
    <row r="20" spans="4:8" x14ac:dyDescent="0.25">
      <c r="D20" s="11" t="s">
        <v>11</v>
      </c>
      <c r="E20" s="12"/>
      <c r="F20" s="13"/>
      <c r="G20" s="7"/>
      <c r="H20" s="7" t="s">
        <v>3</v>
      </c>
    </row>
    <row r="21" spans="4:8" x14ac:dyDescent="0.25">
      <c r="D21" s="11" t="s">
        <v>22</v>
      </c>
      <c r="E21" s="12"/>
      <c r="F21" s="13"/>
      <c r="G21" s="7" t="s">
        <v>3</v>
      </c>
      <c r="H21" s="7"/>
    </row>
    <row r="22" spans="4:8" x14ac:dyDescent="0.25">
      <c r="D22" s="11" t="s">
        <v>23</v>
      </c>
      <c r="E22" s="12"/>
      <c r="F22" s="13"/>
      <c r="G22" s="7"/>
      <c r="H22" s="7" t="s">
        <v>3</v>
      </c>
    </row>
    <row r="23" spans="4:8" x14ac:dyDescent="0.25">
      <c r="G23" s="33">
        <f>100/12</f>
        <v>8.3333333333333339</v>
      </c>
      <c r="H23" s="33"/>
    </row>
  </sheetData>
  <mergeCells count="18">
    <mergeCell ref="D9:H9"/>
    <mergeCell ref="D10:F10"/>
    <mergeCell ref="D11:F11"/>
    <mergeCell ref="D12:F12"/>
    <mergeCell ref="D13:F13"/>
    <mergeCell ref="G23:H23"/>
    <mergeCell ref="D15:F15"/>
    <mergeCell ref="D16:F16"/>
    <mergeCell ref="D17:F17"/>
    <mergeCell ref="D18:F18"/>
    <mergeCell ref="D19:F19"/>
    <mergeCell ref="D20:F20"/>
    <mergeCell ref="D21:F21"/>
    <mergeCell ref="D22:F22"/>
    <mergeCell ref="K11:K12"/>
    <mergeCell ref="L11:L12"/>
    <mergeCell ref="M11:M12"/>
    <mergeCell ref="D14:F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M22"/>
  <sheetViews>
    <sheetView workbookViewId="0">
      <selection activeCell="D9" sqref="D9:H21"/>
    </sheetView>
  </sheetViews>
  <sheetFormatPr baseColWidth="10" defaultRowHeight="15" x14ac:dyDescent="0.25"/>
  <cols>
    <col min="6" max="6" width="49.42578125" customWidth="1"/>
    <col min="7" max="7" width="15.140625" customWidth="1"/>
    <col min="8" max="8" width="13.85546875" customWidth="1"/>
  </cols>
  <sheetData>
    <row r="9" spans="4:13" x14ac:dyDescent="0.25">
      <c r="D9" s="14" t="s">
        <v>8</v>
      </c>
      <c r="E9" s="14"/>
      <c r="F9" s="14"/>
      <c r="G9" s="14"/>
      <c r="H9" s="14"/>
    </row>
    <row r="10" spans="4:13" x14ac:dyDescent="0.25">
      <c r="D10" s="21" t="s">
        <v>0</v>
      </c>
      <c r="E10" s="21"/>
      <c r="F10" s="21"/>
      <c r="G10" s="7" t="s">
        <v>1</v>
      </c>
      <c r="H10" s="7" t="s">
        <v>2</v>
      </c>
      <c r="L10" s="8" t="s">
        <v>1</v>
      </c>
      <c r="M10" s="9" t="s">
        <v>2</v>
      </c>
    </row>
    <row r="11" spans="4:13" x14ac:dyDescent="0.25">
      <c r="D11" s="11" t="s">
        <v>24</v>
      </c>
      <c r="E11" s="12"/>
      <c r="F11" s="13"/>
      <c r="G11" s="7"/>
      <c r="H11" s="7" t="s">
        <v>3</v>
      </c>
      <c r="K11" s="28" t="s">
        <v>89</v>
      </c>
      <c r="L11" s="30">
        <f>8*G22</f>
        <v>72.727272727272734</v>
      </c>
      <c r="M11" s="30">
        <f>3*G22</f>
        <v>27.272727272727273</v>
      </c>
    </row>
    <row r="12" spans="4:13" x14ac:dyDescent="0.25">
      <c r="D12" s="11" t="s">
        <v>25</v>
      </c>
      <c r="E12" s="12"/>
      <c r="F12" s="13"/>
      <c r="G12" s="7" t="s">
        <v>3</v>
      </c>
      <c r="H12" s="7"/>
      <c r="K12" s="28"/>
      <c r="L12" s="31"/>
      <c r="M12" s="31"/>
    </row>
    <row r="13" spans="4:13" x14ac:dyDescent="0.25">
      <c r="D13" s="11" t="s">
        <v>26</v>
      </c>
      <c r="E13" s="12"/>
      <c r="F13" s="13"/>
      <c r="G13" s="7" t="s">
        <v>3</v>
      </c>
      <c r="H13" s="7"/>
    </row>
    <row r="14" spans="4:13" x14ac:dyDescent="0.25">
      <c r="D14" s="11" t="s">
        <v>27</v>
      </c>
      <c r="E14" s="12"/>
      <c r="F14" s="13"/>
      <c r="G14" s="7" t="s">
        <v>3</v>
      </c>
      <c r="H14" s="7"/>
    </row>
    <row r="15" spans="4:13" x14ac:dyDescent="0.25">
      <c r="D15" s="11" t="s">
        <v>28</v>
      </c>
      <c r="E15" s="12"/>
      <c r="F15" s="13"/>
      <c r="G15" s="7" t="s">
        <v>3</v>
      </c>
      <c r="H15" s="7"/>
    </row>
    <row r="16" spans="4:13" x14ac:dyDescent="0.25">
      <c r="D16" s="11" t="s">
        <v>29</v>
      </c>
      <c r="E16" s="12"/>
      <c r="F16" s="13"/>
      <c r="G16" s="7" t="s">
        <v>3</v>
      </c>
      <c r="H16" s="7"/>
    </row>
    <row r="17" spans="4:8" x14ac:dyDescent="0.25">
      <c r="D17" s="11" t="s">
        <v>30</v>
      </c>
      <c r="E17" s="12"/>
      <c r="F17" s="13"/>
      <c r="G17" s="7"/>
      <c r="H17" s="7" t="s">
        <v>3</v>
      </c>
    </row>
    <row r="18" spans="4:8" x14ac:dyDescent="0.25">
      <c r="D18" s="11" t="s">
        <v>31</v>
      </c>
      <c r="E18" s="12"/>
      <c r="F18" s="13"/>
      <c r="G18" s="7"/>
      <c r="H18" s="7" t="s">
        <v>3</v>
      </c>
    </row>
    <row r="19" spans="4:8" x14ac:dyDescent="0.25">
      <c r="D19" s="11" t="s">
        <v>32</v>
      </c>
      <c r="E19" s="12"/>
      <c r="F19" s="13"/>
      <c r="G19" s="7" t="s">
        <v>3</v>
      </c>
      <c r="H19" s="7"/>
    </row>
    <row r="20" spans="4:8" x14ac:dyDescent="0.25">
      <c r="D20" s="22" t="s">
        <v>90</v>
      </c>
      <c r="E20" s="23"/>
      <c r="F20" s="24"/>
      <c r="G20" s="7" t="s">
        <v>3</v>
      </c>
      <c r="H20" s="7"/>
    </row>
    <row r="21" spans="4:8" x14ac:dyDescent="0.25">
      <c r="D21" s="22" t="s">
        <v>91</v>
      </c>
      <c r="E21" s="23"/>
      <c r="F21" s="24"/>
      <c r="G21" s="7" t="s">
        <v>3</v>
      </c>
      <c r="H21" s="7"/>
    </row>
    <row r="22" spans="4:8" x14ac:dyDescent="0.25">
      <c r="G22" s="33">
        <f>100/11</f>
        <v>9.0909090909090917</v>
      </c>
      <c r="H22" s="33"/>
    </row>
  </sheetData>
  <mergeCells count="17">
    <mergeCell ref="D9:H9"/>
    <mergeCell ref="D10:F10"/>
    <mergeCell ref="D11:F11"/>
    <mergeCell ref="D12:F12"/>
    <mergeCell ref="D13:F13"/>
    <mergeCell ref="K11:K12"/>
    <mergeCell ref="L11:L12"/>
    <mergeCell ref="M11:M12"/>
    <mergeCell ref="G22:H22"/>
    <mergeCell ref="D20:F20"/>
    <mergeCell ref="D21:F21"/>
    <mergeCell ref="D15:F15"/>
    <mergeCell ref="D16:F16"/>
    <mergeCell ref="D17:F17"/>
    <mergeCell ref="D18:F18"/>
    <mergeCell ref="D19:F19"/>
    <mergeCell ref="D14:F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M35"/>
  <sheetViews>
    <sheetView workbookViewId="0">
      <selection activeCell="D9" sqref="D9:H34"/>
    </sheetView>
  </sheetViews>
  <sheetFormatPr baseColWidth="10" defaultRowHeight="15" x14ac:dyDescent="0.25"/>
  <cols>
    <col min="6" max="6" width="38.85546875" customWidth="1"/>
    <col min="7" max="7" width="13.85546875" customWidth="1"/>
    <col min="8" max="8" width="12.7109375" customWidth="1"/>
  </cols>
  <sheetData>
    <row r="9" spans="4:13" x14ac:dyDescent="0.25">
      <c r="D9" s="14" t="s">
        <v>10</v>
      </c>
      <c r="E9" s="14"/>
      <c r="F9" s="14"/>
      <c r="G9" s="14"/>
      <c r="H9" s="14"/>
    </row>
    <row r="10" spans="4:13" x14ac:dyDescent="0.25">
      <c r="D10" s="18" t="s">
        <v>6</v>
      </c>
      <c r="E10" s="19"/>
      <c r="F10" s="20"/>
      <c r="G10" s="7" t="s">
        <v>1</v>
      </c>
      <c r="H10" s="7" t="s">
        <v>2</v>
      </c>
    </row>
    <row r="11" spans="4:13" x14ac:dyDescent="0.25">
      <c r="D11" s="11" t="s">
        <v>64</v>
      </c>
      <c r="E11" s="12"/>
      <c r="F11" s="13"/>
      <c r="G11" s="7"/>
      <c r="H11" s="7" t="s">
        <v>3</v>
      </c>
      <c r="L11" s="8" t="s">
        <v>1</v>
      </c>
      <c r="M11" s="9" t="s">
        <v>2</v>
      </c>
    </row>
    <row r="12" spans="4:13" x14ac:dyDescent="0.25">
      <c r="D12" s="11" t="s">
        <v>42</v>
      </c>
      <c r="E12" s="12"/>
      <c r="F12" s="13"/>
      <c r="G12" s="7"/>
      <c r="H12" s="7" t="s">
        <v>3</v>
      </c>
      <c r="K12" s="28" t="s">
        <v>89</v>
      </c>
      <c r="L12" s="30">
        <f>17*G35</f>
        <v>70.833333333333343</v>
      </c>
      <c r="M12" s="30">
        <f>7*G35</f>
        <v>29.166666666666668</v>
      </c>
    </row>
    <row r="13" spans="4:13" x14ac:dyDescent="0.25">
      <c r="D13" s="11" t="s">
        <v>65</v>
      </c>
      <c r="E13" s="12"/>
      <c r="F13" s="13"/>
      <c r="G13" s="7" t="s">
        <v>3</v>
      </c>
      <c r="H13" s="7"/>
      <c r="K13" s="28"/>
      <c r="L13" s="31"/>
      <c r="M13" s="31"/>
    </row>
    <row r="14" spans="4:13" x14ac:dyDescent="0.25">
      <c r="D14" s="11" t="s">
        <v>66</v>
      </c>
      <c r="E14" s="12"/>
      <c r="F14" s="13"/>
      <c r="G14" s="7" t="s">
        <v>3</v>
      </c>
      <c r="H14" s="7"/>
    </row>
    <row r="15" spans="4:13" x14ac:dyDescent="0.25">
      <c r="D15" s="11" t="s">
        <v>67</v>
      </c>
      <c r="E15" s="12"/>
      <c r="F15" s="13"/>
      <c r="G15" s="7" t="s">
        <v>3</v>
      </c>
      <c r="H15" s="7"/>
    </row>
    <row r="16" spans="4:13" x14ac:dyDescent="0.25">
      <c r="D16" s="11" t="s">
        <v>68</v>
      </c>
      <c r="E16" s="12"/>
      <c r="F16" s="13"/>
      <c r="G16" s="7" t="s">
        <v>3</v>
      </c>
      <c r="H16" s="7"/>
    </row>
    <row r="17" spans="4:8" x14ac:dyDescent="0.25">
      <c r="D17" s="11" t="s">
        <v>69</v>
      </c>
      <c r="E17" s="12"/>
      <c r="F17" s="13"/>
      <c r="G17" s="7" t="s">
        <v>3</v>
      </c>
      <c r="H17" s="7"/>
    </row>
    <row r="18" spans="4:8" x14ac:dyDescent="0.25">
      <c r="D18" s="11" t="s">
        <v>70</v>
      </c>
      <c r="E18" s="12"/>
      <c r="F18" s="13"/>
      <c r="G18" s="7"/>
      <c r="H18" s="7" t="s">
        <v>3</v>
      </c>
    </row>
    <row r="19" spans="4:8" x14ac:dyDescent="0.25">
      <c r="D19" s="11" t="s">
        <v>71</v>
      </c>
      <c r="E19" s="12"/>
      <c r="F19" s="13"/>
      <c r="G19" s="7" t="s">
        <v>3</v>
      </c>
      <c r="H19" s="7"/>
    </row>
    <row r="20" spans="4:8" x14ac:dyDescent="0.25">
      <c r="D20" s="11" t="s">
        <v>72</v>
      </c>
      <c r="E20" s="12"/>
      <c r="F20" s="13"/>
      <c r="G20" s="7" t="s">
        <v>3</v>
      </c>
      <c r="H20" s="7"/>
    </row>
    <row r="21" spans="4:8" x14ac:dyDescent="0.25">
      <c r="D21" s="11" t="s">
        <v>73</v>
      </c>
      <c r="E21" s="12"/>
      <c r="F21" s="13"/>
      <c r="G21" s="7"/>
      <c r="H21" s="7" t="s">
        <v>3</v>
      </c>
    </row>
    <row r="22" spans="4:8" x14ac:dyDescent="0.25">
      <c r="D22" s="11" t="s">
        <v>74</v>
      </c>
      <c r="E22" s="12"/>
      <c r="F22" s="13"/>
      <c r="G22" s="7" t="s">
        <v>3</v>
      </c>
      <c r="H22" s="7"/>
    </row>
    <row r="23" spans="4:8" x14ac:dyDescent="0.25">
      <c r="D23" s="11" t="s">
        <v>75</v>
      </c>
      <c r="E23" s="12"/>
      <c r="F23" s="13"/>
      <c r="G23" s="7" t="s">
        <v>3</v>
      </c>
      <c r="H23" s="7"/>
    </row>
    <row r="24" spans="4:8" x14ac:dyDescent="0.25">
      <c r="D24" s="11" t="s">
        <v>76</v>
      </c>
      <c r="E24" s="12"/>
      <c r="F24" s="13"/>
      <c r="G24" s="7" t="s">
        <v>3</v>
      </c>
      <c r="H24" s="7"/>
    </row>
    <row r="25" spans="4:8" x14ac:dyDescent="0.25">
      <c r="D25" s="11" t="s">
        <v>77</v>
      </c>
      <c r="E25" s="12"/>
      <c r="F25" s="13"/>
      <c r="G25" s="7" t="s">
        <v>3</v>
      </c>
      <c r="H25" s="7"/>
    </row>
    <row r="26" spans="4:8" x14ac:dyDescent="0.25">
      <c r="D26" s="11" t="s">
        <v>78</v>
      </c>
      <c r="E26" s="12"/>
      <c r="F26" s="13"/>
      <c r="G26" s="7" t="s">
        <v>3</v>
      </c>
      <c r="H26" s="7"/>
    </row>
    <row r="27" spans="4:8" x14ac:dyDescent="0.25">
      <c r="D27" s="11" t="s">
        <v>79</v>
      </c>
      <c r="E27" s="12"/>
      <c r="F27" s="13"/>
      <c r="G27" s="7"/>
      <c r="H27" s="7" t="s">
        <v>3</v>
      </c>
    </row>
    <row r="28" spans="4:8" x14ac:dyDescent="0.25">
      <c r="D28" s="11" t="s">
        <v>80</v>
      </c>
      <c r="E28" s="12"/>
      <c r="F28" s="13"/>
      <c r="G28" s="7"/>
      <c r="H28" s="7" t="s">
        <v>3</v>
      </c>
    </row>
    <row r="29" spans="4:8" x14ac:dyDescent="0.25">
      <c r="D29" s="11" t="s">
        <v>81</v>
      </c>
      <c r="E29" s="12"/>
      <c r="F29" s="13"/>
      <c r="G29" s="7" t="s">
        <v>3</v>
      </c>
      <c r="H29" s="7"/>
    </row>
    <row r="30" spans="4:8" x14ac:dyDescent="0.25">
      <c r="D30" s="11" t="s">
        <v>82</v>
      </c>
      <c r="E30" s="12"/>
      <c r="F30" s="13"/>
      <c r="G30" s="7" t="s">
        <v>3</v>
      </c>
      <c r="H30" s="7"/>
    </row>
    <row r="31" spans="4:8" x14ac:dyDescent="0.25">
      <c r="D31" s="11" t="s">
        <v>83</v>
      </c>
      <c r="E31" s="12"/>
      <c r="F31" s="13"/>
      <c r="G31" s="7"/>
      <c r="H31" s="7" t="s">
        <v>3</v>
      </c>
    </row>
    <row r="32" spans="4:8" x14ac:dyDescent="0.25">
      <c r="D32" s="11" t="s">
        <v>84</v>
      </c>
      <c r="E32" s="12"/>
      <c r="F32" s="13"/>
      <c r="G32" s="7" t="s">
        <v>3</v>
      </c>
      <c r="H32" s="7"/>
    </row>
    <row r="33" spans="4:8" x14ac:dyDescent="0.25">
      <c r="D33" s="11" t="s">
        <v>85</v>
      </c>
      <c r="E33" s="12"/>
      <c r="F33" s="13"/>
      <c r="G33" s="7" t="s">
        <v>3</v>
      </c>
      <c r="H33" s="7"/>
    </row>
    <row r="34" spans="4:8" x14ac:dyDescent="0.25">
      <c r="D34" s="11" t="s">
        <v>86</v>
      </c>
      <c r="E34" s="12"/>
      <c r="F34" s="13"/>
      <c r="G34" s="7" t="s">
        <v>3</v>
      </c>
      <c r="H34" s="7"/>
    </row>
    <row r="35" spans="4:8" x14ac:dyDescent="0.25">
      <c r="G35" s="33">
        <f>100/24</f>
        <v>4.166666666666667</v>
      </c>
      <c r="H35" s="33"/>
    </row>
  </sheetData>
  <mergeCells count="30">
    <mergeCell ref="D20:F20"/>
    <mergeCell ref="D9:H9"/>
    <mergeCell ref="D10:F10"/>
    <mergeCell ref="D11:F11"/>
    <mergeCell ref="D12:F12"/>
    <mergeCell ref="D13:F13"/>
    <mergeCell ref="D14:F14"/>
    <mergeCell ref="G35:H35"/>
    <mergeCell ref="D27:F27"/>
    <mergeCell ref="D28:F28"/>
    <mergeCell ref="D29:F29"/>
    <mergeCell ref="D30:F30"/>
    <mergeCell ref="D31:F31"/>
    <mergeCell ref="D32:F32"/>
    <mergeCell ref="D33:F33"/>
    <mergeCell ref="D34:F34"/>
    <mergeCell ref="K12:K13"/>
    <mergeCell ref="L12:L13"/>
    <mergeCell ref="M12:M13"/>
    <mergeCell ref="D21:F21"/>
    <mergeCell ref="D22:F22"/>
    <mergeCell ref="D23:F23"/>
    <mergeCell ref="D24:F24"/>
    <mergeCell ref="D25:F25"/>
    <mergeCell ref="D26:F26"/>
    <mergeCell ref="D15:F15"/>
    <mergeCell ref="D16:F16"/>
    <mergeCell ref="D17:F17"/>
    <mergeCell ref="D18:F18"/>
    <mergeCell ref="D19:F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F88"/>
  <sheetViews>
    <sheetView workbookViewId="0">
      <selection activeCell="H9" sqref="H9"/>
    </sheetView>
  </sheetViews>
  <sheetFormatPr baseColWidth="10" defaultRowHeight="15" x14ac:dyDescent="0.25"/>
  <cols>
    <col min="4" max="4" width="57" customWidth="1"/>
    <col min="5" max="5" width="16" customWidth="1"/>
    <col min="6" max="6" width="13.5703125" customWidth="1"/>
  </cols>
  <sheetData>
    <row r="2" spans="2:6" x14ac:dyDescent="0.25">
      <c r="B2" s="14" t="s">
        <v>7</v>
      </c>
      <c r="C2" s="14"/>
      <c r="D2" s="14"/>
      <c r="E2" s="14"/>
      <c r="F2" s="14"/>
    </row>
    <row r="3" spans="2:6" x14ac:dyDescent="0.25">
      <c r="B3" s="21" t="s">
        <v>0</v>
      </c>
      <c r="C3" s="21"/>
      <c r="D3" s="21"/>
      <c r="E3" s="4" t="s">
        <v>1</v>
      </c>
      <c r="F3" s="4" t="s">
        <v>2</v>
      </c>
    </row>
    <row r="4" spans="2:6" x14ac:dyDescent="0.25">
      <c r="B4" s="11" t="s">
        <v>13</v>
      </c>
      <c r="C4" s="12"/>
      <c r="D4" s="13"/>
      <c r="E4" s="4" t="s">
        <v>3</v>
      </c>
      <c r="F4" s="4"/>
    </row>
    <row r="5" spans="2:6" x14ac:dyDescent="0.25">
      <c r="B5" s="11" t="s">
        <v>14</v>
      </c>
      <c r="C5" s="12"/>
      <c r="D5" s="13"/>
      <c r="E5" s="4" t="s">
        <v>3</v>
      </c>
      <c r="F5" s="4"/>
    </row>
    <row r="6" spans="2:6" x14ac:dyDescent="0.25">
      <c r="B6" s="11" t="s">
        <v>15</v>
      </c>
      <c r="C6" s="12"/>
      <c r="D6" s="13"/>
      <c r="E6" s="4" t="s">
        <v>3</v>
      </c>
      <c r="F6" s="4"/>
    </row>
    <row r="7" spans="2:6" x14ac:dyDescent="0.25">
      <c r="B7" s="11" t="s">
        <v>16</v>
      </c>
      <c r="C7" s="12"/>
      <c r="D7" s="13"/>
      <c r="E7" s="4" t="s">
        <v>3</v>
      </c>
      <c r="F7" s="4"/>
    </row>
    <row r="8" spans="2:6" x14ac:dyDescent="0.25">
      <c r="B8" s="11" t="s">
        <v>17</v>
      </c>
      <c r="C8" s="12"/>
      <c r="D8" s="13"/>
      <c r="E8" s="4" t="s">
        <v>3</v>
      </c>
      <c r="F8" s="4"/>
    </row>
    <row r="9" spans="2:6" x14ac:dyDescent="0.25">
      <c r="B9" s="11" t="s">
        <v>18</v>
      </c>
      <c r="C9" s="12"/>
      <c r="D9" s="13"/>
      <c r="E9" s="4" t="s">
        <v>3</v>
      </c>
      <c r="F9" s="4"/>
    </row>
    <row r="10" spans="2:6" x14ac:dyDescent="0.25">
      <c r="B10" s="11" t="s">
        <v>19</v>
      </c>
      <c r="C10" s="12"/>
      <c r="D10" s="13"/>
      <c r="E10" s="4" t="s">
        <v>3</v>
      </c>
      <c r="F10" s="4"/>
    </row>
    <row r="11" spans="2:6" x14ac:dyDescent="0.25">
      <c r="B11" s="11" t="s">
        <v>20</v>
      </c>
      <c r="C11" s="12"/>
      <c r="D11" s="13"/>
      <c r="E11" s="4" t="s">
        <v>3</v>
      </c>
      <c r="F11" s="4"/>
    </row>
    <row r="12" spans="2:6" x14ac:dyDescent="0.25">
      <c r="B12" s="11" t="s">
        <v>21</v>
      </c>
      <c r="C12" s="12"/>
      <c r="D12" s="13"/>
      <c r="E12" s="4" t="s">
        <v>3</v>
      </c>
      <c r="F12" s="4"/>
    </row>
    <row r="13" spans="2:6" x14ac:dyDescent="0.25">
      <c r="B13" s="11" t="s">
        <v>11</v>
      </c>
      <c r="C13" s="12"/>
      <c r="D13" s="13"/>
      <c r="E13" s="4" t="s">
        <v>3</v>
      </c>
      <c r="F13" s="4"/>
    </row>
    <row r="14" spans="2:6" x14ac:dyDescent="0.25">
      <c r="B14" s="11" t="s">
        <v>22</v>
      </c>
      <c r="C14" s="12"/>
      <c r="D14" s="13"/>
      <c r="E14" s="4" t="s">
        <v>3</v>
      </c>
      <c r="F14" s="4"/>
    </row>
    <row r="15" spans="2:6" x14ac:dyDescent="0.25">
      <c r="B15" s="11" t="s">
        <v>23</v>
      </c>
      <c r="C15" s="12"/>
      <c r="D15" s="13"/>
      <c r="E15" s="4" t="s">
        <v>3</v>
      </c>
      <c r="F15" s="4"/>
    </row>
    <row r="16" spans="2:6" x14ac:dyDescent="0.25">
      <c r="B16" s="14" t="s">
        <v>8</v>
      </c>
      <c r="C16" s="14"/>
      <c r="D16" s="14"/>
      <c r="E16" s="14"/>
      <c r="F16" s="14"/>
    </row>
    <row r="17" spans="2:6" x14ac:dyDescent="0.25">
      <c r="B17" s="21" t="s">
        <v>0</v>
      </c>
      <c r="C17" s="21"/>
      <c r="D17" s="21"/>
      <c r="E17" s="4" t="s">
        <v>1</v>
      </c>
      <c r="F17" s="4" t="s">
        <v>2</v>
      </c>
    </row>
    <row r="18" spans="2:6" x14ac:dyDescent="0.25">
      <c r="B18" s="11" t="s">
        <v>24</v>
      </c>
      <c r="C18" s="12"/>
      <c r="D18" s="13"/>
      <c r="E18" s="4" t="s">
        <v>3</v>
      </c>
      <c r="F18" s="4"/>
    </row>
    <row r="19" spans="2:6" x14ac:dyDescent="0.25">
      <c r="B19" s="11" t="s">
        <v>25</v>
      </c>
      <c r="C19" s="12"/>
      <c r="D19" s="13"/>
      <c r="E19" s="4" t="s">
        <v>3</v>
      </c>
      <c r="F19" s="4"/>
    </row>
    <row r="20" spans="2:6" x14ac:dyDescent="0.25">
      <c r="B20" s="11" t="s">
        <v>26</v>
      </c>
      <c r="C20" s="12"/>
      <c r="D20" s="13"/>
      <c r="E20" s="4" t="s">
        <v>3</v>
      </c>
      <c r="F20" s="4"/>
    </row>
    <row r="21" spans="2:6" x14ac:dyDescent="0.25">
      <c r="B21" s="11" t="s">
        <v>27</v>
      </c>
      <c r="C21" s="12"/>
      <c r="D21" s="13"/>
      <c r="E21" s="4" t="s">
        <v>3</v>
      </c>
      <c r="F21" s="4"/>
    </row>
    <row r="22" spans="2:6" x14ac:dyDescent="0.25">
      <c r="B22" s="11" t="s">
        <v>28</v>
      </c>
      <c r="C22" s="12"/>
      <c r="D22" s="13"/>
      <c r="E22" s="4" t="s">
        <v>3</v>
      </c>
      <c r="F22" s="4"/>
    </row>
    <row r="23" spans="2:6" x14ac:dyDescent="0.25">
      <c r="B23" s="11" t="s">
        <v>29</v>
      </c>
      <c r="C23" s="12"/>
      <c r="D23" s="13"/>
      <c r="E23" s="4" t="s">
        <v>3</v>
      </c>
      <c r="F23" s="4"/>
    </row>
    <row r="24" spans="2:6" x14ac:dyDescent="0.25">
      <c r="B24" s="11" t="s">
        <v>30</v>
      </c>
      <c r="C24" s="12"/>
      <c r="D24" s="13"/>
      <c r="E24" s="4" t="s">
        <v>3</v>
      </c>
      <c r="F24" s="4"/>
    </row>
    <row r="25" spans="2:6" x14ac:dyDescent="0.25">
      <c r="B25" s="11" t="s">
        <v>31</v>
      </c>
      <c r="C25" s="12"/>
      <c r="D25" s="13"/>
      <c r="E25" s="4" t="s">
        <v>3</v>
      </c>
      <c r="F25" s="4"/>
    </row>
    <row r="26" spans="2:6" x14ac:dyDescent="0.25">
      <c r="B26" s="11" t="s">
        <v>32</v>
      </c>
      <c r="C26" s="12"/>
      <c r="D26" s="13"/>
      <c r="E26" s="4" t="s">
        <v>3</v>
      </c>
      <c r="F26" s="4"/>
    </row>
    <row r="27" spans="2:6" x14ac:dyDescent="0.25">
      <c r="B27" s="14" t="s">
        <v>12</v>
      </c>
      <c r="C27" s="14"/>
      <c r="D27" s="14"/>
      <c r="E27" s="14"/>
      <c r="F27" s="14"/>
    </row>
    <row r="28" spans="2:6" x14ac:dyDescent="0.25">
      <c r="B28" s="18" t="s">
        <v>0</v>
      </c>
      <c r="C28" s="19"/>
      <c r="D28" s="20"/>
      <c r="E28" s="4" t="s">
        <v>1</v>
      </c>
      <c r="F28" s="4" t="s">
        <v>2</v>
      </c>
    </row>
    <row r="29" spans="2:6" x14ac:dyDescent="0.25">
      <c r="B29" s="11" t="s">
        <v>33</v>
      </c>
      <c r="C29" s="12"/>
      <c r="D29" s="13"/>
      <c r="E29" s="4" t="s">
        <v>3</v>
      </c>
      <c r="F29" s="4"/>
    </row>
    <row r="30" spans="2:6" x14ac:dyDescent="0.25">
      <c r="B30" s="11" t="s">
        <v>34</v>
      </c>
      <c r="C30" s="12"/>
      <c r="D30" s="13"/>
      <c r="E30" s="4" t="s">
        <v>3</v>
      </c>
      <c r="F30" s="4"/>
    </row>
    <row r="31" spans="2:6" x14ac:dyDescent="0.25">
      <c r="B31" s="11" t="s">
        <v>35</v>
      </c>
      <c r="C31" s="12"/>
      <c r="D31" s="13"/>
      <c r="E31" s="4" t="s">
        <v>3</v>
      </c>
      <c r="F31" s="4"/>
    </row>
    <row r="32" spans="2:6" x14ac:dyDescent="0.25">
      <c r="B32" s="11" t="s">
        <v>36</v>
      </c>
      <c r="C32" s="12"/>
      <c r="D32" s="13"/>
      <c r="E32" s="4" t="s">
        <v>3</v>
      </c>
      <c r="F32" s="4"/>
    </row>
    <row r="33" spans="2:6" x14ac:dyDescent="0.25">
      <c r="B33" s="11" t="s">
        <v>37</v>
      </c>
      <c r="C33" s="12"/>
      <c r="D33" s="13"/>
      <c r="E33" s="4" t="s">
        <v>3</v>
      </c>
      <c r="F33" s="4"/>
    </row>
    <row r="34" spans="2:6" x14ac:dyDescent="0.25">
      <c r="B34" s="11" t="s">
        <v>87</v>
      </c>
      <c r="C34" s="12"/>
      <c r="D34" s="13"/>
      <c r="E34" s="4" t="s">
        <v>3</v>
      </c>
      <c r="F34" s="4"/>
    </row>
    <row r="35" spans="2:6" x14ac:dyDescent="0.25">
      <c r="B35" s="11" t="s">
        <v>39</v>
      </c>
      <c r="C35" s="12"/>
      <c r="D35" s="13"/>
      <c r="E35" s="4" t="s">
        <v>3</v>
      </c>
      <c r="F35" s="4"/>
    </row>
    <row r="36" spans="2:6" x14ac:dyDescent="0.25">
      <c r="B36" s="11" t="s">
        <v>40</v>
      </c>
      <c r="C36" s="12"/>
      <c r="D36" s="13"/>
      <c r="E36" s="4" t="s">
        <v>3</v>
      </c>
      <c r="F36" s="4"/>
    </row>
    <row r="37" spans="2:6" x14ac:dyDescent="0.25">
      <c r="B37" s="14" t="s">
        <v>9</v>
      </c>
      <c r="C37" s="14"/>
      <c r="D37" s="14"/>
      <c r="E37" s="14"/>
      <c r="F37" s="14"/>
    </row>
    <row r="38" spans="2:6" x14ac:dyDescent="0.25">
      <c r="B38" s="18" t="s">
        <v>0</v>
      </c>
      <c r="C38" s="19"/>
      <c r="D38" s="20"/>
      <c r="E38" s="4" t="s">
        <v>4</v>
      </c>
      <c r="F38" s="4" t="s">
        <v>5</v>
      </c>
    </row>
    <row r="39" spans="2:6" x14ac:dyDescent="0.25">
      <c r="B39" s="11" t="s">
        <v>41</v>
      </c>
      <c r="C39" s="12"/>
      <c r="D39" s="13"/>
      <c r="E39" s="4" t="s">
        <v>3</v>
      </c>
      <c r="F39" s="4"/>
    </row>
    <row r="40" spans="2:6" x14ac:dyDescent="0.25">
      <c r="B40" s="11" t="s">
        <v>42</v>
      </c>
      <c r="C40" s="12"/>
      <c r="D40" s="13"/>
      <c r="E40" s="4" t="s">
        <v>3</v>
      </c>
      <c r="F40" s="4"/>
    </row>
    <row r="41" spans="2:6" x14ac:dyDescent="0.25">
      <c r="B41" s="11" t="s">
        <v>43</v>
      </c>
      <c r="C41" s="12"/>
      <c r="D41" s="13"/>
      <c r="E41" s="4" t="s">
        <v>3</v>
      </c>
      <c r="F41" s="4"/>
    </row>
    <row r="42" spans="2:6" x14ac:dyDescent="0.25">
      <c r="B42" s="11" t="s">
        <v>44</v>
      </c>
      <c r="C42" s="12"/>
      <c r="D42" s="13"/>
      <c r="E42" s="4" t="s">
        <v>3</v>
      </c>
      <c r="F42" s="4"/>
    </row>
    <row r="43" spans="2:6" x14ac:dyDescent="0.25">
      <c r="B43" s="11" t="s">
        <v>45</v>
      </c>
      <c r="C43" s="12"/>
      <c r="D43" s="13"/>
      <c r="E43" s="4" t="s">
        <v>3</v>
      </c>
      <c r="F43" s="4"/>
    </row>
    <row r="44" spans="2:6" x14ac:dyDescent="0.25">
      <c r="B44" s="11" t="s">
        <v>46</v>
      </c>
      <c r="C44" s="12"/>
      <c r="D44" s="13"/>
      <c r="E44" s="4" t="s">
        <v>3</v>
      </c>
      <c r="F44" s="4"/>
    </row>
    <row r="45" spans="2:6" x14ac:dyDescent="0.25">
      <c r="B45" s="11" t="s">
        <v>47</v>
      </c>
      <c r="C45" s="12"/>
      <c r="D45" s="13"/>
      <c r="E45" s="4" t="s">
        <v>3</v>
      </c>
      <c r="F45" s="4"/>
    </row>
    <row r="46" spans="2:6" x14ac:dyDescent="0.25">
      <c r="B46" s="11" t="s">
        <v>48</v>
      </c>
      <c r="C46" s="12"/>
      <c r="D46" s="13"/>
      <c r="E46" s="4" t="s">
        <v>3</v>
      </c>
      <c r="F46" s="4"/>
    </row>
    <row r="47" spans="2:6" x14ac:dyDescent="0.25">
      <c r="B47" s="11" t="s">
        <v>49</v>
      </c>
      <c r="C47" s="12"/>
      <c r="D47" s="13"/>
      <c r="E47" s="4" t="s">
        <v>3</v>
      </c>
      <c r="F47" s="4"/>
    </row>
    <row r="48" spans="2:6" x14ac:dyDescent="0.25">
      <c r="B48" s="11" t="s">
        <v>50</v>
      </c>
      <c r="C48" s="12"/>
      <c r="D48" s="13"/>
      <c r="E48" s="4" t="s">
        <v>3</v>
      </c>
      <c r="F48" s="4"/>
    </row>
    <row r="49" spans="2:6" x14ac:dyDescent="0.25">
      <c r="B49" s="11" t="s">
        <v>51</v>
      </c>
      <c r="C49" s="12"/>
      <c r="D49" s="13"/>
      <c r="E49" s="4" t="s">
        <v>3</v>
      </c>
      <c r="F49" s="4"/>
    </row>
    <row r="50" spans="2:6" x14ac:dyDescent="0.25">
      <c r="B50" s="11" t="s">
        <v>52</v>
      </c>
      <c r="C50" s="12"/>
      <c r="D50" s="13"/>
      <c r="E50" s="4" t="s">
        <v>3</v>
      </c>
      <c r="F50" s="4"/>
    </row>
    <row r="51" spans="2:6" x14ac:dyDescent="0.25">
      <c r="B51" s="11" t="s">
        <v>53</v>
      </c>
      <c r="C51" s="12"/>
      <c r="D51" s="13"/>
      <c r="E51" s="4" t="s">
        <v>3</v>
      </c>
      <c r="F51" s="4"/>
    </row>
    <row r="52" spans="2:6" x14ac:dyDescent="0.25">
      <c r="B52" s="11" t="s">
        <v>54</v>
      </c>
      <c r="C52" s="12"/>
      <c r="D52" s="13"/>
      <c r="E52" s="4" t="s">
        <v>3</v>
      </c>
      <c r="F52" s="4"/>
    </row>
    <row r="53" spans="2:6" x14ac:dyDescent="0.25">
      <c r="B53" s="11" t="s">
        <v>55</v>
      </c>
      <c r="C53" s="12"/>
      <c r="D53" s="13"/>
      <c r="E53" s="4" t="s">
        <v>3</v>
      </c>
      <c r="F53" s="4"/>
    </row>
    <row r="54" spans="2:6" x14ac:dyDescent="0.25">
      <c r="B54" s="11" t="s">
        <v>56</v>
      </c>
      <c r="C54" s="12"/>
      <c r="D54" s="13"/>
      <c r="E54" s="4" t="s">
        <v>3</v>
      </c>
      <c r="F54" s="4"/>
    </row>
    <row r="55" spans="2:6" x14ac:dyDescent="0.25">
      <c r="B55" s="11" t="s">
        <v>57</v>
      </c>
      <c r="C55" s="12"/>
      <c r="D55" s="13"/>
      <c r="E55" s="4" t="s">
        <v>3</v>
      </c>
      <c r="F55" s="4"/>
    </row>
    <row r="56" spans="2:6" x14ac:dyDescent="0.25">
      <c r="B56" s="11" t="s">
        <v>58</v>
      </c>
      <c r="C56" s="12"/>
      <c r="D56" s="13"/>
      <c r="E56" s="4" t="s">
        <v>3</v>
      </c>
      <c r="F56" s="4"/>
    </row>
    <row r="57" spans="2:6" x14ac:dyDescent="0.25">
      <c r="B57" s="11" t="s">
        <v>59</v>
      </c>
      <c r="C57" s="12"/>
      <c r="D57" s="13"/>
      <c r="E57" s="4" t="s">
        <v>3</v>
      </c>
      <c r="F57" s="4"/>
    </row>
    <row r="58" spans="2:6" x14ac:dyDescent="0.25">
      <c r="B58" s="11" t="s">
        <v>60</v>
      </c>
      <c r="C58" s="12"/>
      <c r="D58" s="13"/>
      <c r="E58" s="4" t="s">
        <v>3</v>
      </c>
      <c r="F58" s="4"/>
    </row>
    <row r="59" spans="2:6" x14ac:dyDescent="0.25">
      <c r="B59" s="11" t="s">
        <v>61</v>
      </c>
      <c r="C59" s="12"/>
      <c r="D59" s="13"/>
      <c r="E59" s="4" t="s">
        <v>3</v>
      </c>
      <c r="F59" s="4"/>
    </row>
    <row r="60" spans="2:6" x14ac:dyDescent="0.25">
      <c r="B60" s="11" t="s">
        <v>62</v>
      </c>
      <c r="C60" s="12"/>
      <c r="D60" s="13"/>
      <c r="E60" s="4" t="s">
        <v>3</v>
      </c>
      <c r="F60" s="4"/>
    </row>
    <row r="61" spans="2:6" x14ac:dyDescent="0.25">
      <c r="B61" s="11" t="s">
        <v>63</v>
      </c>
      <c r="C61" s="12"/>
      <c r="D61" s="13"/>
      <c r="E61" s="4" t="s">
        <v>3</v>
      </c>
      <c r="F61" s="4"/>
    </row>
    <row r="62" spans="2:6" x14ac:dyDescent="0.25">
      <c r="B62" s="14" t="s">
        <v>10</v>
      </c>
      <c r="C62" s="14"/>
      <c r="D62" s="14"/>
      <c r="E62" s="14"/>
      <c r="F62" s="14"/>
    </row>
    <row r="63" spans="2:6" x14ac:dyDescent="0.25">
      <c r="B63" s="18" t="s">
        <v>6</v>
      </c>
      <c r="C63" s="19"/>
      <c r="D63" s="20"/>
      <c r="E63" s="4" t="s">
        <v>1</v>
      </c>
      <c r="F63" s="4" t="s">
        <v>2</v>
      </c>
    </row>
    <row r="64" spans="2:6" x14ac:dyDescent="0.25">
      <c r="B64" s="11" t="s">
        <v>64</v>
      </c>
      <c r="C64" s="12"/>
      <c r="D64" s="13"/>
      <c r="E64" s="4" t="s">
        <v>3</v>
      </c>
      <c r="F64" s="4"/>
    </row>
    <row r="65" spans="2:6" x14ac:dyDescent="0.25">
      <c r="B65" s="11" t="s">
        <v>42</v>
      </c>
      <c r="C65" s="12"/>
      <c r="D65" s="13"/>
      <c r="E65" s="4" t="s">
        <v>3</v>
      </c>
      <c r="F65" s="4"/>
    </row>
    <row r="66" spans="2:6" x14ac:dyDescent="0.25">
      <c r="B66" s="11" t="s">
        <v>65</v>
      </c>
      <c r="C66" s="12"/>
      <c r="D66" s="13"/>
      <c r="E66" s="4" t="s">
        <v>3</v>
      </c>
      <c r="F66" s="4"/>
    </row>
    <row r="67" spans="2:6" x14ac:dyDescent="0.25">
      <c r="B67" s="11" t="s">
        <v>66</v>
      </c>
      <c r="C67" s="12"/>
      <c r="D67" s="13"/>
      <c r="E67" s="4" t="s">
        <v>3</v>
      </c>
      <c r="F67" s="4"/>
    </row>
    <row r="68" spans="2:6" x14ac:dyDescent="0.25">
      <c r="B68" s="11" t="s">
        <v>67</v>
      </c>
      <c r="C68" s="12"/>
      <c r="D68" s="13"/>
      <c r="E68" s="4" t="s">
        <v>3</v>
      </c>
      <c r="F68" s="4"/>
    </row>
    <row r="69" spans="2:6" x14ac:dyDescent="0.25">
      <c r="B69" s="11" t="s">
        <v>68</v>
      </c>
      <c r="C69" s="12"/>
      <c r="D69" s="13"/>
      <c r="E69" s="4" t="s">
        <v>3</v>
      </c>
      <c r="F69" s="4"/>
    </row>
    <row r="70" spans="2:6" x14ac:dyDescent="0.25">
      <c r="B70" s="11" t="s">
        <v>69</v>
      </c>
      <c r="C70" s="12"/>
      <c r="D70" s="13"/>
      <c r="E70" s="4" t="s">
        <v>3</v>
      </c>
      <c r="F70" s="4"/>
    </row>
    <row r="71" spans="2:6" x14ac:dyDescent="0.25">
      <c r="B71" s="11" t="s">
        <v>70</v>
      </c>
      <c r="C71" s="12"/>
      <c r="D71" s="13"/>
      <c r="E71" s="4" t="s">
        <v>3</v>
      </c>
      <c r="F71" s="4"/>
    </row>
    <row r="72" spans="2:6" x14ac:dyDescent="0.25">
      <c r="B72" s="11" t="s">
        <v>71</v>
      </c>
      <c r="C72" s="12"/>
      <c r="D72" s="13"/>
      <c r="E72" s="4" t="s">
        <v>3</v>
      </c>
      <c r="F72" s="4"/>
    </row>
    <row r="73" spans="2:6" x14ac:dyDescent="0.25">
      <c r="B73" s="11" t="s">
        <v>72</v>
      </c>
      <c r="C73" s="12"/>
      <c r="D73" s="13"/>
      <c r="E73" s="4" t="s">
        <v>3</v>
      </c>
      <c r="F73" s="4"/>
    </row>
    <row r="74" spans="2:6" x14ac:dyDescent="0.25">
      <c r="B74" s="11" t="s">
        <v>73</v>
      </c>
      <c r="C74" s="12"/>
      <c r="D74" s="13"/>
      <c r="E74" s="4" t="s">
        <v>3</v>
      </c>
      <c r="F74" s="4"/>
    </row>
    <row r="75" spans="2:6" x14ac:dyDescent="0.25">
      <c r="B75" s="11" t="s">
        <v>74</v>
      </c>
      <c r="C75" s="12"/>
      <c r="D75" s="13"/>
      <c r="E75" s="4" t="s">
        <v>3</v>
      </c>
      <c r="F75" s="4"/>
    </row>
    <row r="76" spans="2:6" x14ac:dyDescent="0.25">
      <c r="B76" s="11" t="s">
        <v>75</v>
      </c>
      <c r="C76" s="12"/>
      <c r="D76" s="13"/>
      <c r="E76" s="4" t="s">
        <v>3</v>
      </c>
      <c r="F76" s="4"/>
    </row>
    <row r="77" spans="2:6" x14ac:dyDescent="0.25">
      <c r="B77" s="11" t="s">
        <v>76</v>
      </c>
      <c r="C77" s="12"/>
      <c r="D77" s="13"/>
      <c r="E77" s="4" t="s">
        <v>3</v>
      </c>
      <c r="F77" s="4"/>
    </row>
    <row r="78" spans="2:6" x14ac:dyDescent="0.25">
      <c r="B78" s="11" t="s">
        <v>77</v>
      </c>
      <c r="C78" s="12"/>
      <c r="D78" s="13"/>
      <c r="E78" s="4" t="s">
        <v>3</v>
      </c>
      <c r="F78" s="4"/>
    </row>
    <row r="79" spans="2:6" x14ac:dyDescent="0.25">
      <c r="B79" s="11" t="s">
        <v>78</v>
      </c>
      <c r="C79" s="12"/>
      <c r="D79" s="13"/>
      <c r="E79" s="4" t="s">
        <v>3</v>
      </c>
      <c r="F79" s="4"/>
    </row>
    <row r="80" spans="2:6" x14ac:dyDescent="0.25">
      <c r="B80" s="11" t="s">
        <v>79</v>
      </c>
      <c r="C80" s="12"/>
      <c r="D80" s="13"/>
      <c r="E80" s="4" t="s">
        <v>3</v>
      </c>
      <c r="F80" s="4"/>
    </row>
    <row r="81" spans="2:6" x14ac:dyDescent="0.25">
      <c r="B81" s="11" t="s">
        <v>80</v>
      </c>
      <c r="C81" s="12"/>
      <c r="D81" s="13"/>
      <c r="E81" s="4" t="s">
        <v>3</v>
      </c>
      <c r="F81" s="4"/>
    </row>
    <row r="82" spans="2:6" x14ac:dyDescent="0.25">
      <c r="B82" s="11" t="s">
        <v>81</v>
      </c>
      <c r="C82" s="12"/>
      <c r="D82" s="13"/>
      <c r="E82" s="4" t="s">
        <v>3</v>
      </c>
      <c r="F82" s="4"/>
    </row>
    <row r="83" spans="2:6" x14ac:dyDescent="0.25">
      <c r="B83" s="11" t="s">
        <v>82</v>
      </c>
      <c r="C83" s="12"/>
      <c r="D83" s="13"/>
      <c r="E83" s="4" t="s">
        <v>3</v>
      </c>
      <c r="F83" s="4"/>
    </row>
    <row r="84" spans="2:6" x14ac:dyDescent="0.25">
      <c r="B84" s="11" t="s">
        <v>83</v>
      </c>
      <c r="C84" s="12"/>
      <c r="D84" s="13"/>
      <c r="E84" s="4" t="s">
        <v>3</v>
      </c>
      <c r="F84" s="4"/>
    </row>
    <row r="85" spans="2:6" x14ac:dyDescent="0.25">
      <c r="B85" s="11" t="s">
        <v>84</v>
      </c>
      <c r="C85" s="12"/>
      <c r="D85" s="13"/>
      <c r="E85" s="4" t="s">
        <v>3</v>
      </c>
      <c r="F85" s="4"/>
    </row>
    <row r="86" spans="2:6" x14ac:dyDescent="0.25">
      <c r="B86" s="11" t="s">
        <v>85</v>
      </c>
      <c r="C86" s="12"/>
      <c r="D86" s="13"/>
      <c r="E86" s="4" t="s">
        <v>3</v>
      </c>
      <c r="F86" s="4"/>
    </row>
    <row r="87" spans="2:6" x14ac:dyDescent="0.25">
      <c r="B87" s="11" t="s">
        <v>86</v>
      </c>
      <c r="C87" s="12"/>
      <c r="D87" s="13"/>
      <c r="E87" s="4" t="s">
        <v>3</v>
      </c>
      <c r="F87" s="4"/>
    </row>
    <row r="88" spans="2:6" x14ac:dyDescent="0.25">
      <c r="B88" s="15"/>
      <c r="C88" s="16"/>
      <c r="D88" s="17"/>
      <c r="E88" s="5"/>
      <c r="F88" s="5"/>
    </row>
  </sheetData>
  <mergeCells count="87">
    <mergeCell ref="B86:D86"/>
    <mergeCell ref="B87:D87"/>
    <mergeCell ref="B88:D88"/>
    <mergeCell ref="B80:D80"/>
    <mergeCell ref="B81:D81"/>
    <mergeCell ref="B82:D82"/>
    <mergeCell ref="B83:D83"/>
    <mergeCell ref="B84:D84"/>
    <mergeCell ref="B85:D85"/>
    <mergeCell ref="B79:D79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67:D67"/>
    <mergeCell ref="B56:D56"/>
    <mergeCell ref="B57:D57"/>
    <mergeCell ref="B58:D58"/>
    <mergeCell ref="B59:D59"/>
    <mergeCell ref="B60:D60"/>
    <mergeCell ref="B61:D61"/>
    <mergeCell ref="B62:F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B32:D32"/>
    <mergeCell ref="B33:D33"/>
    <mergeCell ref="B34:D34"/>
    <mergeCell ref="B35:D35"/>
    <mergeCell ref="B36:D36"/>
    <mergeCell ref="B37:F37"/>
    <mergeCell ref="B38:D38"/>
    <mergeCell ref="B39:D39"/>
    <mergeCell ref="B40:D40"/>
    <mergeCell ref="B41:D41"/>
    <mergeCell ref="B42:D42"/>
    <mergeCell ref="B31:D31"/>
    <mergeCell ref="B20:D20"/>
    <mergeCell ref="B21:D21"/>
    <mergeCell ref="B22:D22"/>
    <mergeCell ref="B23:D23"/>
    <mergeCell ref="B24:D24"/>
    <mergeCell ref="B25:D25"/>
    <mergeCell ref="B26:D26"/>
    <mergeCell ref="B27:F27"/>
    <mergeCell ref="B28:D28"/>
    <mergeCell ref="B29:D29"/>
    <mergeCell ref="B30:D30"/>
    <mergeCell ref="B19:D19"/>
    <mergeCell ref="B8:D8"/>
    <mergeCell ref="B9:D9"/>
    <mergeCell ref="B10:D10"/>
    <mergeCell ref="B11:D11"/>
    <mergeCell ref="B12:D12"/>
    <mergeCell ref="B13:D13"/>
    <mergeCell ref="B14:D14"/>
    <mergeCell ref="B15:D15"/>
    <mergeCell ref="B16:F16"/>
    <mergeCell ref="B17:D17"/>
    <mergeCell ref="B18:D18"/>
    <mergeCell ref="B7:D7"/>
    <mergeCell ref="B2:F2"/>
    <mergeCell ref="B3:D3"/>
    <mergeCell ref="B4:D4"/>
    <mergeCell ref="B5:D5"/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Version1</vt:lpstr>
      <vt:lpstr>1</vt:lpstr>
      <vt:lpstr>2</vt:lpstr>
      <vt:lpstr>3</vt:lpstr>
      <vt:lpstr>Version 2</vt:lpstr>
      <vt:lpstr>Hoja4</vt:lpstr>
      <vt:lpstr>Hoja8</vt:lpstr>
      <vt:lpstr>Hoja9</vt:lpstr>
      <vt:lpstr>Hoja3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SOPORTE</cp:lastModifiedBy>
  <dcterms:created xsi:type="dcterms:W3CDTF">2017-07-19T12:58:00Z</dcterms:created>
  <dcterms:modified xsi:type="dcterms:W3CDTF">2017-08-03T12:49:31Z</dcterms:modified>
</cp:coreProperties>
</file>