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aucaeduco-my.sharepoint.com/personal/juanoa_unicauca_edu_co/Documents/UNIVERSIDAD/Semestre2021.1/Analisis Numerico/Parcial-2-2021-1/"/>
    </mc:Choice>
  </mc:AlternateContent>
  <xr:revisionPtr revIDLastSave="599" documentId="11_9248B46DC1CBB2E3ED7FF6F9903E8C1851038383" xr6:coauthVersionLast="46" xr6:coauthVersionMax="46" xr10:uidLastSave="{88FEB871-F202-47FE-9FCC-5B1A14EFA38C}"/>
  <bookViews>
    <workbookView xWindow="-120" yWindow="-120" windowWidth="20730" windowHeight="11160" activeTab="1" xr2:uid="{00000000-000D-0000-FFFF-FFFF00000000}"/>
  </bookViews>
  <sheets>
    <sheet name="regresion" sheetId="1" r:id="rId1"/>
    <sheet name="interpolaci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2" l="1"/>
  <c r="I24" i="2"/>
  <c r="I23" i="2"/>
  <c r="G23" i="2"/>
  <c r="G24" i="2"/>
  <c r="G22" i="2"/>
  <c r="E22" i="2"/>
  <c r="E23" i="2"/>
  <c r="E24" i="2"/>
  <c r="E21" i="2"/>
  <c r="E20" i="2"/>
  <c r="G21" i="2" s="1"/>
  <c r="I22" i="2" s="1"/>
  <c r="C21" i="2"/>
  <c r="C22" i="2"/>
  <c r="C23" i="2"/>
  <c r="C24" i="2"/>
  <c r="C20" i="2"/>
</calcChain>
</file>

<file path=xl/sharedStrings.xml><?xml version="1.0" encoding="utf-8"?>
<sst xmlns="http://schemas.openxmlformats.org/spreadsheetml/2006/main" count="38" uniqueCount="32">
  <si>
    <t xml:space="preserve"> </t>
  </si>
  <si>
    <t xml:space="preserve">X </t>
  </si>
  <si>
    <t xml:space="preserve">Y </t>
  </si>
  <si>
    <t>x1,y1</t>
  </si>
  <si>
    <t>x2,y2</t>
  </si>
  <si>
    <t>x4,y4</t>
  </si>
  <si>
    <t>x5,y5</t>
  </si>
  <si>
    <t>x3,y3</t>
  </si>
  <si>
    <t>x6,y6</t>
  </si>
  <si>
    <t>x0,y0</t>
  </si>
  <si>
    <t>2A. DIFERENCIA</t>
  </si>
  <si>
    <t>1A.DIFERENCIA</t>
  </si>
  <si>
    <t>3A. DIFERENCIA</t>
  </si>
  <si>
    <t>4A. DIFERENCIA</t>
  </si>
  <si>
    <t>F(x0,x1)</t>
  </si>
  <si>
    <t>F(x1,x2)</t>
  </si>
  <si>
    <t>F(X2,X3)</t>
  </si>
  <si>
    <t>F(X3,X4)</t>
  </si>
  <si>
    <t>F(X4,X5)</t>
  </si>
  <si>
    <t>F(X5,X6)</t>
  </si>
  <si>
    <t>F(X0,X1,X2)</t>
  </si>
  <si>
    <t>F(X1,X2,X3)</t>
  </si>
  <si>
    <t>F(X2,X3,X4)</t>
  </si>
  <si>
    <t>F(X3,X4,X5)</t>
  </si>
  <si>
    <t>F(X4,X5,X6)</t>
  </si>
  <si>
    <t>F(X0,X1,X2,X3)</t>
  </si>
  <si>
    <t>F(X1,X2,X3,X4)</t>
  </si>
  <si>
    <t>F(X2,X3,X4,X5)</t>
  </si>
  <si>
    <t>F(X3,X4,X5,X6)</t>
  </si>
  <si>
    <t>F(X0,X1,X2,X3,X4)</t>
  </si>
  <si>
    <t>F(X1,X2,X3,X4,X5)</t>
  </si>
  <si>
    <t>F(X2,X3,X4,X5,X6)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</si>
</sst>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5F5A1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45F5A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cuadratica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regresion!$D$5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3624540682414698"/>
                  <c:y val="-1.340514727325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regresion!$C$6:$C$14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regresion!$D$6:$D$14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C69-AA7B-740D19C89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13616"/>
        <c:axId val="454017880"/>
      </c:scatterChart>
      <c:valAx>
        <c:axId val="45401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7880"/>
        <c:crosses val="autoZero"/>
        <c:crossBetween val="midCat"/>
      </c:valAx>
      <c:valAx>
        <c:axId val="4540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401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Regresion</a:t>
            </a:r>
            <a:r>
              <a:rPr lang="en-US" baseline="0"/>
              <a:t> potencial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regresion!$D$22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55568985126859138"/>
                  <c:y val="-1.80347769028871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regresion!$C$23:$C$31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regresion!$D$23:$D$31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1-4377-BACD-BB5AF3048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22144"/>
        <c:axId val="433215584"/>
      </c:scatterChart>
      <c:valAx>
        <c:axId val="4332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15584"/>
        <c:crosses val="autoZero"/>
        <c:crossBetween val="midCat"/>
      </c:valAx>
      <c:valAx>
        <c:axId val="4332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322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Regresion exponencial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regresion!$D$39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52741207349081365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regresion!$C$40:$C$48</c:f>
              <c:numCache>
                <c:formatCode>General</c:formatCode>
                <c:ptCount val="9"/>
                <c:pt idx="0">
                  <c:v>120</c:v>
                </c:pt>
                <c:pt idx="1">
                  <c:v>125.5</c:v>
                </c:pt>
                <c:pt idx="2">
                  <c:v>136.5</c:v>
                </c:pt>
                <c:pt idx="3">
                  <c:v>149</c:v>
                </c:pt>
                <c:pt idx="4">
                  <c:v>159</c:v>
                </c:pt>
                <c:pt idx="5">
                  <c:v>171</c:v>
                </c:pt>
                <c:pt idx="6">
                  <c:v>187</c:v>
                </c:pt>
                <c:pt idx="7">
                  <c:v>207</c:v>
                </c:pt>
                <c:pt idx="8">
                  <c:v>272</c:v>
                </c:pt>
              </c:numCache>
            </c:numRef>
          </c:xVal>
          <c:yVal>
            <c:numRef>
              <c:f>regresion!$D$40:$D$48</c:f>
              <c:numCache>
                <c:formatCode>General</c:formatCode>
                <c:ptCount val="9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  <c:pt idx="7">
                  <c:v>1825</c:v>
                </c:pt>
                <c:pt idx="8">
                  <c:v>1960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0-497A-8CCE-1757F659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564096"/>
        <c:axId val="424564424"/>
      </c:scatterChart>
      <c:valAx>
        <c:axId val="42456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424"/>
        <c:crosses val="autoZero"/>
        <c:crossBetween val="midCat"/>
      </c:valAx>
      <c:valAx>
        <c:axId val="42456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56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Relacion</a:t>
            </a:r>
            <a:r>
              <a:rPr lang="en-US" baseline="0"/>
              <a:t> entre variables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interpolacion!$D$3</c:f>
              <c:strCache>
                <c:ptCount val="1"/>
                <c:pt idx="0">
                  <c:v>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interpolacion!$C$4:$C$10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</c:numCache>
            </c:numRef>
          </c:xVal>
          <c:yVal>
            <c:numRef>
              <c:f>interpolacion!$D$4:$D$10</c:f>
              <c:numCache>
                <c:formatCode>General</c:formatCode>
                <c:ptCount val="7"/>
                <c:pt idx="0">
                  <c:v>1170</c:v>
                </c:pt>
                <c:pt idx="1">
                  <c:v>1190</c:v>
                </c:pt>
                <c:pt idx="2">
                  <c:v>1255</c:v>
                </c:pt>
                <c:pt idx="3">
                  <c:v>1490</c:v>
                </c:pt>
                <c:pt idx="4">
                  <c:v>1565</c:v>
                </c:pt>
                <c:pt idx="5">
                  <c:v>1705</c:v>
                </c:pt>
                <c:pt idx="6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E-41C9-A67C-C55112F58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5048"/>
        <c:axId val="539350784"/>
      </c:scatterChart>
      <c:valAx>
        <c:axId val="53935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</a:t>
                </a:r>
                <a:r>
                  <a:rPr lang="es-CO" baseline="0"/>
                  <a:t> independiente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0784"/>
        <c:crosses val="autoZero"/>
        <c:crossBetween val="midCat"/>
        <c:majorUnit val="0.1"/>
      </c:valAx>
      <c:valAx>
        <c:axId val="539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Variable dependiente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935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603251</xdr:colOff>
      <xdr:row>3</xdr:row>
      <xdr:rowOff>184150</xdr:rowOff>
    </xdr:from>
    <xdr:to>
      <xdr:col>12</xdr:col>
      <xdr:colOff>264584</xdr:colOff>
      <xdr:row>18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592668</xdr:colOff>
      <xdr:row>20</xdr:row>
      <xdr:rowOff>184150</xdr:rowOff>
    </xdr:from>
    <xdr:to>
      <xdr:col>12</xdr:col>
      <xdr:colOff>254001</xdr:colOff>
      <xdr:row>35</xdr:row>
      <xdr:rowOff>69850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5290</xdr:colOff>
      <xdr:row>38</xdr:row>
      <xdr:rowOff>14817</xdr:rowOff>
    </xdr:from>
    <xdr:to>
      <xdr:col>12</xdr:col>
      <xdr:colOff>280457</xdr:colOff>
      <xdr:row>52</xdr:row>
      <xdr:rowOff>91017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11</xdr:col>
      <xdr:colOff>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64"/>
  <sheetViews>
    <sheetView topLeftCell="A3" zoomScale="90" zoomScaleNormal="90" workbookViewId="0">
      <selection activeCell="D20" sqref="D20"/>
    </sheetView>
  </sheetViews>
  <sheetFormatPr baseColWidth="10" defaultColWidth="9.140625" defaultRowHeight="15" x14ac:dyDescent="0.25"/>
  <sheetData>
    <row r="2" spans="1:8" x14ac:dyDescent="0.25">
      <c r="B2" t="s">
        <v>0</v>
      </c>
      <c r="D2" s="4"/>
      <c r="E2" s="4"/>
      <c r="F2" s="4"/>
      <c r="G2" s="4"/>
      <c r="H2" s="4"/>
    </row>
    <row r="3" spans="1:8" x14ac:dyDescent="0.25">
      <c r="D3" s="4"/>
      <c r="E3" s="4"/>
      <c r="F3" s="4"/>
      <c r="G3" s="4"/>
      <c r="H3" s="4"/>
    </row>
    <row r="4" spans="1:8" x14ac:dyDescent="0.25">
      <c r="D4" s="3"/>
      <c r="E4" s="3"/>
      <c r="F4" s="3"/>
      <c r="G4" s="3"/>
      <c r="H4" s="3"/>
    </row>
    <row r="5" spans="1:8" x14ac:dyDescent="0.25">
      <c r="C5" s="7" t="s">
        <v>1</v>
      </c>
      <c r="D5" s="7" t="s">
        <v>2</v>
      </c>
      <c r="E5" s="3"/>
      <c r="F5" s="3"/>
      <c r="G5" s="3"/>
      <c r="H5" s="3"/>
    </row>
    <row r="6" spans="1:8" x14ac:dyDescent="0.25">
      <c r="C6" s="6">
        <v>120</v>
      </c>
      <c r="D6" s="6">
        <v>1170</v>
      </c>
      <c r="E6" s="3"/>
      <c r="F6" s="3"/>
      <c r="G6" s="3"/>
      <c r="H6" s="3"/>
    </row>
    <row r="7" spans="1:8" x14ac:dyDescent="0.25">
      <c r="C7" s="6">
        <v>125.5</v>
      </c>
      <c r="D7" s="6">
        <v>1190</v>
      </c>
      <c r="E7" s="3"/>
      <c r="F7" s="3"/>
      <c r="G7" s="3"/>
      <c r="H7" s="3"/>
    </row>
    <row r="8" spans="1:8" x14ac:dyDescent="0.25">
      <c r="A8" s="5"/>
      <c r="B8" s="5"/>
      <c r="C8" s="6">
        <v>136.5</v>
      </c>
      <c r="D8" s="6">
        <v>1255</v>
      </c>
      <c r="E8" s="3"/>
      <c r="F8" s="3"/>
      <c r="G8" s="3"/>
      <c r="H8" s="3"/>
    </row>
    <row r="9" spans="1:8" x14ac:dyDescent="0.25">
      <c r="C9" s="6">
        <v>149</v>
      </c>
      <c r="D9" s="6">
        <v>1490</v>
      </c>
      <c r="E9" s="3"/>
      <c r="F9" s="3"/>
      <c r="G9" s="3"/>
      <c r="H9" s="3"/>
    </row>
    <row r="10" spans="1:8" x14ac:dyDescent="0.25">
      <c r="C10" s="6">
        <v>159</v>
      </c>
      <c r="D10" s="6">
        <v>1565</v>
      </c>
      <c r="E10" s="3"/>
      <c r="F10" s="3"/>
      <c r="G10" s="3"/>
      <c r="H10" s="3"/>
    </row>
    <row r="11" spans="1:8" x14ac:dyDescent="0.25">
      <c r="C11" s="6">
        <v>171</v>
      </c>
      <c r="D11" s="6">
        <v>1705</v>
      </c>
      <c r="E11" s="3"/>
      <c r="F11" s="3"/>
      <c r="G11" s="3"/>
      <c r="H11" s="3"/>
    </row>
    <row r="12" spans="1:8" x14ac:dyDescent="0.25">
      <c r="C12" s="6">
        <v>187</v>
      </c>
      <c r="D12" s="6">
        <v>1800</v>
      </c>
      <c r="E12" s="3"/>
      <c r="F12" s="3"/>
      <c r="G12" s="3"/>
      <c r="H12" s="3"/>
    </row>
    <row r="13" spans="1:8" x14ac:dyDescent="0.25">
      <c r="C13" s="6">
        <v>207</v>
      </c>
      <c r="D13" s="6">
        <v>1825</v>
      </c>
    </row>
    <row r="14" spans="1:8" x14ac:dyDescent="0.25">
      <c r="C14" s="6">
        <v>272</v>
      </c>
      <c r="D14" s="6">
        <v>1960</v>
      </c>
    </row>
    <row r="22" spans="3:4" x14ac:dyDescent="0.25">
      <c r="C22" s="8" t="s">
        <v>1</v>
      </c>
      <c r="D22" s="8" t="s">
        <v>2</v>
      </c>
    </row>
    <row r="23" spans="3:4" x14ac:dyDescent="0.25">
      <c r="C23" s="6">
        <v>120</v>
      </c>
      <c r="D23" s="6">
        <v>1170</v>
      </c>
    </row>
    <row r="24" spans="3:4" x14ac:dyDescent="0.25">
      <c r="C24" s="6">
        <v>125.5</v>
      </c>
      <c r="D24" s="6">
        <v>1190</v>
      </c>
    </row>
    <row r="25" spans="3:4" x14ac:dyDescent="0.25">
      <c r="C25" s="6">
        <v>136.5</v>
      </c>
      <c r="D25" s="6">
        <v>1255</v>
      </c>
    </row>
    <row r="26" spans="3:4" x14ac:dyDescent="0.25">
      <c r="C26" s="6">
        <v>149</v>
      </c>
      <c r="D26" s="6">
        <v>1490</v>
      </c>
    </row>
    <row r="27" spans="3:4" x14ac:dyDescent="0.25">
      <c r="C27" s="6">
        <v>159</v>
      </c>
      <c r="D27" s="6">
        <v>1565</v>
      </c>
    </row>
    <row r="28" spans="3:4" x14ac:dyDescent="0.25">
      <c r="C28" s="6">
        <v>171</v>
      </c>
      <c r="D28" s="6">
        <v>1705</v>
      </c>
    </row>
    <row r="29" spans="3:4" x14ac:dyDescent="0.25">
      <c r="C29" s="6">
        <v>187</v>
      </c>
      <c r="D29" s="6">
        <v>1800</v>
      </c>
    </row>
    <row r="30" spans="3:4" x14ac:dyDescent="0.25">
      <c r="C30" s="6">
        <v>207</v>
      </c>
      <c r="D30" s="6">
        <v>1825</v>
      </c>
    </row>
    <row r="31" spans="3:4" x14ac:dyDescent="0.25">
      <c r="C31" s="6">
        <v>272</v>
      </c>
      <c r="D31" s="6">
        <v>1960</v>
      </c>
    </row>
    <row r="38" spans="3:4" x14ac:dyDescent="0.25">
      <c r="C38" s="3"/>
      <c r="D38" s="3"/>
    </row>
    <row r="39" spans="3:4" x14ac:dyDescent="0.25">
      <c r="C39" s="9" t="s">
        <v>1</v>
      </c>
      <c r="D39" s="9" t="s">
        <v>2</v>
      </c>
    </row>
    <row r="40" spans="3:4" x14ac:dyDescent="0.25">
      <c r="C40" s="6">
        <v>120</v>
      </c>
      <c r="D40" s="6">
        <v>1170</v>
      </c>
    </row>
    <row r="41" spans="3:4" x14ac:dyDescent="0.25">
      <c r="C41" s="6">
        <v>125.5</v>
      </c>
      <c r="D41" s="6">
        <v>1190</v>
      </c>
    </row>
    <row r="42" spans="3:4" x14ac:dyDescent="0.25">
      <c r="C42" s="6">
        <v>136.5</v>
      </c>
      <c r="D42" s="6">
        <v>1255</v>
      </c>
    </row>
    <row r="43" spans="3:4" x14ac:dyDescent="0.25">
      <c r="C43" s="6">
        <v>149</v>
      </c>
      <c r="D43" s="6">
        <v>1490</v>
      </c>
    </row>
    <row r="44" spans="3:4" x14ac:dyDescent="0.25">
      <c r="C44" s="6">
        <v>159</v>
      </c>
      <c r="D44" s="6">
        <v>1565</v>
      </c>
    </row>
    <row r="45" spans="3:4" x14ac:dyDescent="0.25">
      <c r="C45" s="6">
        <v>171</v>
      </c>
      <c r="D45" s="6">
        <v>1705</v>
      </c>
    </row>
    <row r="46" spans="3:4" x14ac:dyDescent="0.25">
      <c r="C46" s="6">
        <v>187</v>
      </c>
      <c r="D46" s="6">
        <v>1800</v>
      </c>
    </row>
    <row r="47" spans="3:4" x14ac:dyDescent="0.25">
      <c r="C47" s="6">
        <v>207</v>
      </c>
      <c r="D47" s="6">
        <v>1825</v>
      </c>
    </row>
    <row r="48" spans="3:4" x14ac:dyDescent="0.25">
      <c r="C48" s="6">
        <v>272</v>
      </c>
      <c r="D48" s="6">
        <v>1960</v>
      </c>
    </row>
    <row r="57" spans="3:4" x14ac:dyDescent="0.25">
      <c r="C57" s="17"/>
      <c r="D57" s="17"/>
    </row>
    <row r="58" spans="3:4" x14ac:dyDescent="0.25">
      <c r="C58" s="2"/>
      <c r="D58" s="2"/>
    </row>
    <row r="59" spans="3:4" x14ac:dyDescent="0.25">
      <c r="C59" s="2"/>
      <c r="D59" s="2"/>
    </row>
    <row r="60" spans="3:4" x14ac:dyDescent="0.25">
      <c r="C60" s="2"/>
      <c r="D60" s="2"/>
    </row>
    <row r="61" spans="3:4" x14ac:dyDescent="0.25">
      <c r="C61" s="2"/>
      <c r="D61" s="2"/>
    </row>
    <row r="62" spans="3:4" x14ac:dyDescent="0.25">
      <c r="C62" s="2"/>
      <c r="D62" s="2"/>
    </row>
    <row r="63" spans="3:4" x14ac:dyDescent="0.25">
      <c r="C63" s="2"/>
      <c r="D63" s="2"/>
    </row>
    <row r="64" spans="3:4" x14ac:dyDescent="0.25">
      <c r="C64" s="1"/>
      <c r="D64" s="1"/>
    </row>
  </sheetData>
  <mergeCells count="1">
    <mergeCell ref="C57:D5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BD078-DD7C-4543-9D69-F110EEC51D30}">
  <dimension ref="B3:M32"/>
  <sheetViews>
    <sheetView tabSelected="1" workbookViewId="0">
      <selection activeCell="C3" sqref="C3:D3"/>
    </sheetView>
  </sheetViews>
  <sheetFormatPr baseColWidth="10" defaultRowHeight="15" x14ac:dyDescent="0.25"/>
  <cols>
    <col min="2" max="2" width="11.42578125" customWidth="1"/>
    <col min="4" max="4" width="11.42578125" customWidth="1"/>
    <col min="6" max="6" width="13.42578125" customWidth="1"/>
    <col min="8" max="8" width="16" customWidth="1"/>
  </cols>
  <sheetData>
    <row r="3" spans="2:4" x14ac:dyDescent="0.25">
      <c r="C3" s="21" t="s">
        <v>1</v>
      </c>
      <c r="D3" s="21" t="s">
        <v>2</v>
      </c>
    </row>
    <row r="4" spans="2:4" x14ac:dyDescent="0.25">
      <c r="B4" t="s">
        <v>9</v>
      </c>
      <c r="C4" s="6">
        <v>0</v>
      </c>
      <c r="D4" s="6">
        <v>1170</v>
      </c>
    </row>
    <row r="5" spans="2:4" x14ac:dyDescent="0.25">
      <c r="B5" t="s">
        <v>3</v>
      </c>
      <c r="C5" s="6">
        <v>0.5</v>
      </c>
      <c r="D5" s="6">
        <v>1190</v>
      </c>
    </row>
    <row r="6" spans="2:4" x14ac:dyDescent="0.25">
      <c r="B6" t="s">
        <v>4</v>
      </c>
      <c r="C6" s="6">
        <v>0.1</v>
      </c>
      <c r="D6" s="6">
        <v>1255</v>
      </c>
    </row>
    <row r="7" spans="2:4" x14ac:dyDescent="0.25">
      <c r="B7" t="s">
        <v>7</v>
      </c>
      <c r="C7" s="6">
        <v>0.15</v>
      </c>
      <c r="D7" s="6">
        <v>1490</v>
      </c>
    </row>
    <row r="8" spans="2:4" x14ac:dyDescent="0.25">
      <c r="B8" t="s">
        <v>5</v>
      </c>
      <c r="C8" s="6">
        <v>0.2</v>
      </c>
      <c r="D8" s="6">
        <v>1565</v>
      </c>
    </row>
    <row r="9" spans="2:4" x14ac:dyDescent="0.25">
      <c r="B9" t="s">
        <v>6</v>
      </c>
      <c r="C9" s="6">
        <v>0.25</v>
      </c>
      <c r="D9" s="6">
        <v>1705</v>
      </c>
    </row>
    <row r="10" spans="2:4" x14ac:dyDescent="0.25">
      <c r="B10" t="s">
        <v>8</v>
      </c>
      <c r="C10" s="6">
        <v>0.3</v>
      </c>
      <c r="D10" s="6">
        <v>1800</v>
      </c>
    </row>
    <row r="11" spans="2:4" x14ac:dyDescent="0.25">
      <c r="C11" s="10"/>
      <c r="D11" s="10"/>
    </row>
    <row r="12" spans="2:4" x14ac:dyDescent="0.25">
      <c r="C12" s="10"/>
      <c r="D12" s="10"/>
    </row>
    <row r="16" spans="2:4" ht="15.75" thickBot="1" x14ac:dyDescent="0.3"/>
    <row r="17" spans="2:13" ht="15.75" thickBot="1" x14ac:dyDescent="0.3">
      <c r="B17" s="18" t="s">
        <v>11</v>
      </c>
      <c r="C17" s="19"/>
      <c r="D17" s="19" t="s">
        <v>10</v>
      </c>
      <c r="E17" s="19"/>
      <c r="F17" s="19" t="s">
        <v>12</v>
      </c>
      <c r="G17" s="19"/>
      <c r="H17" s="19" t="s">
        <v>13</v>
      </c>
      <c r="I17" s="20"/>
    </row>
    <row r="18" spans="2:13" x14ac:dyDescent="0.25">
      <c r="B18" s="12"/>
      <c r="C18" s="13"/>
      <c r="D18" s="12"/>
      <c r="E18" s="13"/>
      <c r="F18" s="12"/>
      <c r="G18" s="13"/>
      <c r="H18" s="12"/>
      <c r="I18" s="13"/>
    </row>
    <row r="19" spans="2:13" x14ac:dyDescent="0.25">
      <c r="B19" s="14" t="s">
        <v>14</v>
      </c>
      <c r="C19" s="15">
        <f>(D5-D4)/(C5-C4)</f>
        <v>40</v>
      </c>
      <c r="D19" s="14"/>
      <c r="E19" s="15"/>
      <c r="F19" s="14"/>
      <c r="G19" s="15"/>
      <c r="H19" s="14"/>
      <c r="I19" s="15"/>
    </row>
    <row r="20" spans="2:13" x14ac:dyDescent="0.25">
      <c r="B20" s="14" t="s">
        <v>15</v>
      </c>
      <c r="C20" s="15">
        <f>(D6-D5)/(C6-C5)</f>
        <v>-162.5</v>
      </c>
      <c r="D20" s="14" t="s">
        <v>20</v>
      </c>
      <c r="E20" s="15">
        <f>(C20-C19)/(C6-C4)</f>
        <v>-2025</v>
      </c>
      <c r="F20" s="14"/>
      <c r="G20" s="15"/>
      <c r="H20" s="14"/>
      <c r="I20" s="15"/>
    </row>
    <row r="21" spans="2:13" x14ac:dyDescent="0.25">
      <c r="B21" s="14" t="s">
        <v>16</v>
      </c>
      <c r="C21" s="15">
        <f t="shared" ref="C21:C24" si="0">(D7-D6)/(C7-C6)</f>
        <v>4700.0000000000009</v>
      </c>
      <c r="D21" s="14" t="s">
        <v>21</v>
      </c>
      <c r="E21" s="15">
        <f>(C21-C20)/(C7-C5)</f>
        <v>-13892.857142857147</v>
      </c>
      <c r="F21" s="14" t="s">
        <v>25</v>
      </c>
      <c r="G21" s="15">
        <f>(E21-E20)/(C7-C4)</f>
        <v>-79119.047619047647</v>
      </c>
      <c r="H21" s="14"/>
      <c r="I21" s="15"/>
    </row>
    <row r="22" spans="2:13" x14ac:dyDescent="0.25">
      <c r="B22" s="14" t="s">
        <v>17</v>
      </c>
      <c r="C22" s="15">
        <f t="shared" si="0"/>
        <v>1499.9999999999995</v>
      </c>
      <c r="D22" s="14" t="s">
        <v>22</v>
      </c>
      <c r="E22" s="15">
        <f t="shared" ref="E22:E24" si="1">(C22-C21)/(C8-C6)</f>
        <v>-32000.000000000011</v>
      </c>
      <c r="F22" s="14" t="s">
        <v>26</v>
      </c>
      <c r="G22" s="15">
        <f>(E22-E21)/(C8-C5)</f>
        <v>60357.142857142877</v>
      </c>
      <c r="H22" s="14" t="s">
        <v>29</v>
      </c>
      <c r="I22" s="15">
        <f>(G22-G21)/(C8-C4)</f>
        <v>697380.95238095266</v>
      </c>
    </row>
    <row r="23" spans="2:13" x14ac:dyDescent="0.25">
      <c r="B23" s="14" t="s">
        <v>18</v>
      </c>
      <c r="C23" s="15">
        <f t="shared" si="0"/>
        <v>2800.0000000000005</v>
      </c>
      <c r="D23" s="14" t="s">
        <v>23</v>
      </c>
      <c r="E23" s="15">
        <f t="shared" si="1"/>
        <v>13000.000000000009</v>
      </c>
      <c r="F23" s="14" t="s">
        <v>27</v>
      </c>
      <c r="G23" s="15">
        <f>(E23-E22)/(C9-C6)</f>
        <v>300000.00000000017</v>
      </c>
      <c r="H23" s="14" t="s">
        <v>30</v>
      </c>
      <c r="I23" s="15">
        <f>(G23-G22)/(C9-C5)</f>
        <v>-958571.42857142922</v>
      </c>
    </row>
    <row r="24" spans="2:13" ht="15.75" thickBot="1" x14ac:dyDescent="0.3">
      <c r="B24" s="14" t="s">
        <v>19</v>
      </c>
      <c r="C24" s="15">
        <f t="shared" si="0"/>
        <v>1900.0000000000005</v>
      </c>
      <c r="D24" s="14" t="s">
        <v>24</v>
      </c>
      <c r="E24" s="15">
        <f t="shared" si="1"/>
        <v>-9000.0000000000018</v>
      </c>
      <c r="F24" s="14" t="s">
        <v>28</v>
      </c>
      <c r="G24" s="15">
        <f>(E24-E23)/(C10-C7)</f>
        <v>-146666.66666666674</v>
      </c>
      <c r="H24" s="16" t="s">
        <v>31</v>
      </c>
      <c r="I24" s="15">
        <f>(G24-G23)/(C10-C6)</f>
        <v>-2233333.3333333349</v>
      </c>
    </row>
    <row r="32" spans="2:13" ht="30.75" customHeight="1" x14ac:dyDescent="0.25">
      <c r="J32" s="11"/>
      <c r="K32" s="11"/>
      <c r="L32" s="11"/>
      <c r="M32" s="11"/>
    </row>
  </sheetData>
  <mergeCells count="4">
    <mergeCell ref="B17:C17"/>
    <mergeCell ref="D17:E17"/>
    <mergeCell ref="F17:G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regresion</vt:lpstr>
      <vt:lpstr>interpolacion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Sebastián Osorio</cp:lastModifiedBy>
  <cp:revision/>
  <dcterms:created xsi:type="dcterms:W3CDTF">2021-04-05T19:43:41Z</dcterms:created>
  <dcterms:modified xsi:type="dcterms:W3CDTF">2021-04-28T18:58:09Z</dcterms:modified>
  <cp:category/>
  <cp:contentStatus/>
</cp:coreProperties>
</file>