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OneDrive\Desktop\CCM MUNDO VERDE\Módulo 3. Herramienta ACV, Residuos, Suproductos\4. Costos de Ineficiencia CI\"/>
    </mc:Choice>
  </mc:AlternateContent>
  <xr:revisionPtr revIDLastSave="0" documentId="13_ncr:1_{EBC236AE-62B1-491D-A6F2-F873A47B3057}" xr6:coauthVersionLast="47" xr6:coauthVersionMax="47" xr10:uidLastSave="{00000000-0000-0000-0000-000000000000}"/>
  <bookViews>
    <workbookView xWindow="-108" yWindow="-108" windowWidth="23256" windowHeight="13896" xr2:uid="{2300DA48-3BA1-438B-8FF0-B7158B28BD47}"/>
  </bookViews>
  <sheets>
    <sheet name="1. Estimación de Costo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F16" i="1" s="1"/>
  <c r="E13" i="1"/>
  <c r="F9" i="1" s="1"/>
  <c r="F12" i="1"/>
  <c r="F11" i="1"/>
  <c r="F10" i="1"/>
  <c r="F5" i="1"/>
  <c r="F4" i="1"/>
  <c r="G4" i="1" s="1"/>
  <c r="G5" i="1" s="1"/>
  <c r="F13" i="1" l="1"/>
  <c r="F6" i="1"/>
  <c r="G6" i="1" s="1"/>
  <c r="G7" i="1" s="1"/>
  <c r="G8" i="1" s="1"/>
  <c r="G9" i="1" s="1"/>
  <c r="G10" i="1" s="1"/>
  <c r="G11" i="1" s="1"/>
  <c r="G12" i="1" s="1"/>
  <c r="F7" i="1"/>
  <c r="F8" i="1"/>
</calcChain>
</file>

<file path=xl/sharedStrings.xml><?xml version="1.0" encoding="utf-8"?>
<sst xmlns="http://schemas.openxmlformats.org/spreadsheetml/2006/main" count="23" uniqueCount="22">
  <si>
    <t>ESTIMACIÓN DE COSTOS DE INEFICIENCIAS</t>
  </si>
  <si>
    <t>Ineficiencia</t>
  </si>
  <si>
    <t>Unidad</t>
  </si>
  <si>
    <t>Cantidad</t>
  </si>
  <si>
    <t>$/Año</t>
  </si>
  <si>
    <t>%</t>
  </si>
  <si>
    <t>A</t>
  </si>
  <si>
    <t>PERDIDA DE AGUA POR FUGAS EN CALDERA</t>
  </si>
  <si>
    <t>M3</t>
  </si>
  <si>
    <t>B</t>
  </si>
  <si>
    <t>PERDIDA POR MANO DE OBRA</t>
  </si>
  <si>
    <t>PERSONA</t>
  </si>
  <si>
    <t>C</t>
  </si>
  <si>
    <t>D</t>
  </si>
  <si>
    <t>E</t>
  </si>
  <si>
    <t>F</t>
  </si>
  <si>
    <t>G</t>
  </si>
  <si>
    <t>H</t>
  </si>
  <si>
    <t>I</t>
  </si>
  <si>
    <t>Total</t>
  </si>
  <si>
    <t>Causas de Costos de Ineficiencia</t>
  </si>
  <si>
    <t>PERDIDA HORA HOMBRE POR ACCIDENTE LABORAL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</si>
</sst>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1"/>
    <xf numFmtId="0" fontId="2" fillId="2" borderId="1" xfId="1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2" fillId="0" borderId="4" xfId="1" applyFont="1" applyBorder="1" applyAlignment="1">
      <alignment horizontal="center"/>
    </xf>
    <xf numFmtId="0" fontId="1" fillId="0" borderId="4" xfId="1" applyBorder="1" applyAlignment="1">
      <alignment vertical="center" wrapText="1"/>
    </xf>
    <xf numFmtId="0" fontId="1" fillId="0" borderId="4" xfId="1" applyBorder="1" applyAlignment="1">
      <alignment horizontal="center" vertical="center"/>
    </xf>
    <xf numFmtId="4" fontId="1" fillId="0" borderId="4" xfId="1" applyNumberFormat="1" applyBorder="1" applyAlignment="1">
      <alignment horizontal="center" vertical="center"/>
    </xf>
    <xf numFmtId="164" fontId="1" fillId="0" borderId="4" xfId="1" applyNumberFormat="1" applyBorder="1" applyAlignment="1">
      <alignment vertical="center"/>
    </xf>
    <xf numFmtId="10" fontId="1" fillId="0" borderId="4" xfId="1" applyNumberFormat="1" applyBorder="1"/>
    <xf numFmtId="10" fontId="1" fillId="0" borderId="0" xfId="1" applyNumberFormat="1" applyAlignment="1">
      <alignment horizontal="center"/>
    </xf>
    <xf numFmtId="0" fontId="1" fillId="0" borderId="4" xfId="1" applyBorder="1" applyAlignment="1">
      <alignment wrapText="1"/>
    </xf>
    <xf numFmtId="0" fontId="1" fillId="0" borderId="4" xfId="1" applyBorder="1" applyAlignment="1">
      <alignment vertical="center"/>
    </xf>
    <xf numFmtId="4" fontId="1" fillId="0" borderId="4" xfId="1" applyNumberFormat="1" applyBorder="1" applyAlignment="1">
      <alignment vertical="center"/>
    </xf>
    <xf numFmtId="164" fontId="2" fillId="0" borderId="4" xfId="1" applyNumberFormat="1" applyFont="1" applyBorder="1" applyAlignment="1">
      <alignment vertical="center"/>
    </xf>
    <xf numFmtId="10" fontId="1" fillId="0" borderId="0" xfId="1" applyNumberFormat="1"/>
    <xf numFmtId="0" fontId="2" fillId="0" borderId="4" xfId="1" applyFont="1" applyBorder="1" applyAlignment="1">
      <alignment vertical="center" wrapText="1"/>
    </xf>
    <xf numFmtId="0" fontId="2" fillId="0" borderId="4" xfId="1" applyFont="1" applyBorder="1" applyAlignment="1">
      <alignment horizontal="center" vertical="center"/>
    </xf>
    <xf numFmtId="4" fontId="1" fillId="0" borderId="0" xfId="1" applyNumberFormat="1"/>
    <xf numFmtId="0" fontId="1" fillId="0" borderId="4" xfId="1" applyBorder="1"/>
  </cellXfs>
  <cellStyles count="2">
    <cellStyle name="Normal" xfId="0" builtinId="0"/>
    <cellStyle name="Normal 2" xfId="1" xr:uid="{3B66473B-9565-40B1-BCA3-F187B9BB75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125097903454304E-2"/>
          <c:y val="6.9037921983889944E-2"/>
          <c:w val="0.85554210872836578"/>
          <c:h val="0.81171817599788354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'1. Estimación de Costos'!$A$4:$A$12</c:f>
              <c:strCache>
                <c:ptCount val="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</c:strCache>
            </c:strRef>
          </c:cat>
          <c:val>
            <c:numRef>
              <c:f>'1. Estimación de Costos'!$F$4:$F$12</c:f>
              <c:numCache>
                <c:formatCode>0.00%</c:formatCode>
                <c:ptCount val="9"/>
                <c:pt idx="0">
                  <c:v>7.6923076923076927E-2</c:v>
                </c:pt>
                <c:pt idx="1">
                  <c:v>0.92307692307692313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8-46F5-B0E2-5C3FD4460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6601200"/>
        <c:axId val="1"/>
      </c:barChart>
      <c:lineChart>
        <c:grouping val="standard"/>
        <c:varyColors val="0"/>
        <c:ser>
          <c:idx val="0"/>
          <c:order val="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'1. Estimación de Costos'!$G$4:$G$12</c:f>
              <c:numCache>
                <c:formatCode>0.00%</c:formatCode>
                <c:ptCount val="9"/>
                <c:pt idx="0">
                  <c:v>7.6923076923076927E-2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8-46F5-B0E2-5C3FD4460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2566012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.00%" sourceLinked="1"/>
        <c:majorTickMark val="cross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25660120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16</xdr:row>
      <xdr:rowOff>99060</xdr:rowOff>
    </xdr:from>
    <xdr:to>
      <xdr:col>10</xdr:col>
      <xdr:colOff>396240</xdr:colOff>
      <xdr:row>37</xdr:row>
      <xdr:rowOff>22860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E381D818-D5AA-4F54-A5FF-127636472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464820</xdr:colOff>
      <xdr:row>0</xdr:row>
      <xdr:rowOff>30480</xdr:rowOff>
    </xdr:from>
    <xdr:to>
      <xdr:col>4</xdr:col>
      <xdr:colOff>1066800</xdr:colOff>
      <xdr:row>0</xdr:row>
      <xdr:rowOff>678180</xdr:rowOff>
    </xdr:to>
    <xdr:pic>
      <xdr:nvPicPr>
        <xdr:cNvPr id="3" name="Imagen 1">
          <a:extLst>
            <a:ext uri="{FF2B5EF4-FFF2-40B4-BE49-F238E27FC236}">
              <a16:creationId xmlns:a16="http://schemas.microsoft.com/office/drawing/2014/main" id="{768AE23E-A2DE-4F85-8038-53232122F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12" t="21425"/>
        <a:stretch>
          <a:fillRect/>
        </a:stretch>
      </xdr:blipFill>
      <xdr:spPr bwMode="auto">
        <a:xfrm>
          <a:off x="2827020" y="30480"/>
          <a:ext cx="2446020" cy="647700"/>
        </a:xfrm>
        <a:prstGeom prst="rect">
          <a:avLst/>
        </a:prstGeom>
        <a:solidFill>
          <a:srgbClr val="A9D18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281940</xdr:colOff>
      <xdr:row>0</xdr:row>
      <xdr:rowOff>38100</xdr:rowOff>
    </xdr:from>
    <xdr:to>
      <xdr:col>5</xdr:col>
      <xdr:colOff>838200</xdr:colOff>
      <xdr:row>0</xdr:row>
      <xdr:rowOff>670560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478E3E00-7034-417F-A3CE-F73A84183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624" t="9856" r="4138" b="8698"/>
        <a:stretch>
          <a:fillRect/>
        </a:stretch>
      </xdr:blipFill>
      <xdr:spPr bwMode="auto">
        <a:xfrm>
          <a:off x="5920740" y="38100"/>
          <a:ext cx="556260" cy="632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38100</xdr:colOff>
      <xdr:row>0</xdr:row>
      <xdr:rowOff>175260</xdr:rowOff>
    </xdr:from>
    <xdr:to>
      <xdr:col>6</xdr:col>
      <xdr:colOff>541020</xdr:colOff>
      <xdr:row>0</xdr:row>
      <xdr:rowOff>609600</xdr:rowOff>
    </xdr:to>
    <xdr:pic>
      <xdr:nvPicPr>
        <xdr:cNvPr id="5" name="Imagen 3">
          <a:extLst>
            <a:ext uri="{FF2B5EF4-FFF2-40B4-BE49-F238E27FC236}">
              <a16:creationId xmlns:a16="http://schemas.microsoft.com/office/drawing/2014/main" id="{40654C46-B188-49F4-A636-16DEBE56A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8920" y="175260"/>
          <a:ext cx="502920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vid\OneDrive\Desktop\CCM%20MUNDO%20VERDE\M&#243;dulo%203.%20Herramienta%20ACV,%20Residuos,%20Suproductos\Herramienta%20RIA,%20ACV,%20Residuos,%20Subproductos%20Mundo%20Verde.xls" TargetMode="External"/><Relationship Id="rId1" Type="http://schemas.openxmlformats.org/officeDocument/2006/relationships/externalLinkPath" Target="file:///C:\Users\david\OneDrive\Desktop\CCM%20MUNDO%20VERDE\M&#243;dulo%203.%20Herramienta%20ACV,%20Residuos,%20Suproductos\Herramienta%20RIA,%20ACV,%20Residuos,%20Subproductos%20Mundo%20Verd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ortada"/>
      <sheetName val="1. Solicitud de Información"/>
      <sheetName val="2. Información General"/>
      <sheetName val="3. Eval Operativa"/>
      <sheetName val="4. Imagenes"/>
      <sheetName val="5. Organigrama"/>
      <sheetName val="6. Lay-Out"/>
      <sheetName val="7. Ecomapa"/>
      <sheetName val="8. Estimación de Costos"/>
      <sheetName val="9. Estimaciónes Ahorros"/>
      <sheetName val="10. Balance General"/>
      <sheetName val="11. Diagrama de Flujo"/>
      <sheetName val="12. Eléctricidad"/>
      <sheetName val="13. Combustibles"/>
      <sheetName val="14. Agua"/>
      <sheetName val="15. Análisis de Costos Ineficie"/>
      <sheetName val="16. Pareto"/>
      <sheetName val="17. Descrip PC y C Ineficiencia"/>
      <sheetName val="18. Acciones de Mejora y Causas"/>
      <sheetName val="19. Descripción Alternativa Mej"/>
      <sheetName val="20. Diagrama de Gantt"/>
      <sheetName val="21.Sistema de control y monitor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A4" t="str">
            <v>A</v>
          </cell>
          <cell r="F4">
            <v>7.6923076923076927E-2</v>
          </cell>
          <cell r="G4">
            <v>7.6923076923076927E-2</v>
          </cell>
        </row>
        <row r="5">
          <cell r="A5" t="str">
            <v>B</v>
          </cell>
          <cell r="F5">
            <v>0.92307692307692313</v>
          </cell>
          <cell r="G5">
            <v>1</v>
          </cell>
        </row>
        <row r="6">
          <cell r="A6" t="str">
            <v>C</v>
          </cell>
          <cell r="F6">
            <v>0</v>
          </cell>
          <cell r="G6">
            <v>1</v>
          </cell>
        </row>
        <row r="7">
          <cell r="A7" t="str">
            <v>D</v>
          </cell>
          <cell r="F7">
            <v>0</v>
          </cell>
          <cell r="G7">
            <v>1</v>
          </cell>
        </row>
        <row r="8">
          <cell r="A8" t="str">
            <v>E</v>
          </cell>
          <cell r="F8">
            <v>0</v>
          </cell>
          <cell r="G8">
            <v>1</v>
          </cell>
        </row>
        <row r="9">
          <cell r="A9" t="str">
            <v>F</v>
          </cell>
          <cell r="F9">
            <v>0</v>
          </cell>
          <cell r="G9">
            <v>1</v>
          </cell>
        </row>
        <row r="10">
          <cell r="A10" t="str">
            <v>G</v>
          </cell>
          <cell r="F10">
            <v>0</v>
          </cell>
          <cell r="G10">
            <v>1</v>
          </cell>
        </row>
        <row r="11">
          <cell r="A11" t="str">
            <v>H</v>
          </cell>
          <cell r="F11">
            <v>0</v>
          </cell>
          <cell r="G11">
            <v>1</v>
          </cell>
        </row>
        <row r="12">
          <cell r="A12" t="str">
            <v>I</v>
          </cell>
          <cell r="F12">
            <v>0</v>
          </cell>
          <cell r="G12">
            <v>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7A5B8-1CD4-4A0E-92A6-81FF350B85AE}">
  <sheetPr>
    <tabColor indexed="42"/>
  </sheetPr>
  <dimension ref="A1:G37"/>
  <sheetViews>
    <sheetView showGridLines="0" tabSelected="1" zoomScale="72" workbookViewId="0">
      <selection activeCell="O14" sqref="O14"/>
    </sheetView>
  </sheetViews>
  <sheetFormatPr baseColWidth="10" defaultRowHeight="13.2" x14ac:dyDescent="0.25"/>
  <cols>
    <col min="1" max="1" width="3" style="1" customWidth="1"/>
    <col min="2" max="2" width="31.44140625" style="1" customWidth="1"/>
    <col min="3" max="4" width="13.44140625" style="1" customWidth="1"/>
    <col min="5" max="5" width="20.88671875" style="1" customWidth="1"/>
    <col min="6" max="6" width="13.44140625" style="1" customWidth="1"/>
    <col min="7" max="256" width="11.5546875" style="1"/>
    <col min="257" max="257" width="3" style="1" customWidth="1"/>
    <col min="258" max="258" width="31.44140625" style="1" customWidth="1"/>
    <col min="259" max="260" width="13.44140625" style="1" customWidth="1"/>
    <col min="261" max="261" width="20.88671875" style="1" customWidth="1"/>
    <col min="262" max="262" width="13.44140625" style="1" customWidth="1"/>
    <col min="263" max="512" width="11.5546875" style="1"/>
    <col min="513" max="513" width="3" style="1" customWidth="1"/>
    <col min="514" max="514" width="31.44140625" style="1" customWidth="1"/>
    <col min="515" max="516" width="13.44140625" style="1" customWidth="1"/>
    <col min="517" max="517" width="20.88671875" style="1" customWidth="1"/>
    <col min="518" max="518" width="13.44140625" style="1" customWidth="1"/>
    <col min="519" max="768" width="11.5546875" style="1"/>
    <col min="769" max="769" width="3" style="1" customWidth="1"/>
    <col min="770" max="770" width="31.44140625" style="1" customWidth="1"/>
    <col min="771" max="772" width="13.44140625" style="1" customWidth="1"/>
    <col min="773" max="773" width="20.88671875" style="1" customWidth="1"/>
    <col min="774" max="774" width="13.44140625" style="1" customWidth="1"/>
    <col min="775" max="1024" width="11.5546875" style="1"/>
    <col min="1025" max="1025" width="3" style="1" customWidth="1"/>
    <col min="1026" max="1026" width="31.44140625" style="1" customWidth="1"/>
    <col min="1027" max="1028" width="13.44140625" style="1" customWidth="1"/>
    <col min="1029" max="1029" width="20.88671875" style="1" customWidth="1"/>
    <col min="1030" max="1030" width="13.44140625" style="1" customWidth="1"/>
    <col min="1031" max="1280" width="11.5546875" style="1"/>
    <col min="1281" max="1281" width="3" style="1" customWidth="1"/>
    <col min="1282" max="1282" width="31.44140625" style="1" customWidth="1"/>
    <col min="1283" max="1284" width="13.44140625" style="1" customWidth="1"/>
    <col min="1285" max="1285" width="20.88671875" style="1" customWidth="1"/>
    <col min="1286" max="1286" width="13.44140625" style="1" customWidth="1"/>
    <col min="1287" max="1536" width="11.5546875" style="1"/>
    <col min="1537" max="1537" width="3" style="1" customWidth="1"/>
    <col min="1538" max="1538" width="31.44140625" style="1" customWidth="1"/>
    <col min="1539" max="1540" width="13.44140625" style="1" customWidth="1"/>
    <col min="1541" max="1541" width="20.88671875" style="1" customWidth="1"/>
    <col min="1542" max="1542" width="13.44140625" style="1" customWidth="1"/>
    <col min="1543" max="1792" width="11.5546875" style="1"/>
    <col min="1793" max="1793" width="3" style="1" customWidth="1"/>
    <col min="1794" max="1794" width="31.44140625" style="1" customWidth="1"/>
    <col min="1795" max="1796" width="13.44140625" style="1" customWidth="1"/>
    <col min="1797" max="1797" width="20.88671875" style="1" customWidth="1"/>
    <col min="1798" max="1798" width="13.44140625" style="1" customWidth="1"/>
    <col min="1799" max="2048" width="11.5546875" style="1"/>
    <col min="2049" max="2049" width="3" style="1" customWidth="1"/>
    <col min="2050" max="2050" width="31.44140625" style="1" customWidth="1"/>
    <col min="2051" max="2052" width="13.44140625" style="1" customWidth="1"/>
    <col min="2053" max="2053" width="20.88671875" style="1" customWidth="1"/>
    <col min="2054" max="2054" width="13.44140625" style="1" customWidth="1"/>
    <col min="2055" max="2304" width="11.5546875" style="1"/>
    <col min="2305" max="2305" width="3" style="1" customWidth="1"/>
    <col min="2306" max="2306" width="31.44140625" style="1" customWidth="1"/>
    <col min="2307" max="2308" width="13.44140625" style="1" customWidth="1"/>
    <col min="2309" max="2309" width="20.88671875" style="1" customWidth="1"/>
    <col min="2310" max="2310" width="13.44140625" style="1" customWidth="1"/>
    <col min="2311" max="2560" width="11.5546875" style="1"/>
    <col min="2561" max="2561" width="3" style="1" customWidth="1"/>
    <col min="2562" max="2562" width="31.44140625" style="1" customWidth="1"/>
    <col min="2563" max="2564" width="13.44140625" style="1" customWidth="1"/>
    <col min="2565" max="2565" width="20.88671875" style="1" customWidth="1"/>
    <col min="2566" max="2566" width="13.44140625" style="1" customWidth="1"/>
    <col min="2567" max="2816" width="11.5546875" style="1"/>
    <col min="2817" max="2817" width="3" style="1" customWidth="1"/>
    <col min="2818" max="2818" width="31.44140625" style="1" customWidth="1"/>
    <col min="2819" max="2820" width="13.44140625" style="1" customWidth="1"/>
    <col min="2821" max="2821" width="20.88671875" style="1" customWidth="1"/>
    <col min="2822" max="2822" width="13.44140625" style="1" customWidth="1"/>
    <col min="2823" max="3072" width="11.5546875" style="1"/>
    <col min="3073" max="3073" width="3" style="1" customWidth="1"/>
    <col min="3074" max="3074" width="31.44140625" style="1" customWidth="1"/>
    <col min="3075" max="3076" width="13.44140625" style="1" customWidth="1"/>
    <col min="3077" max="3077" width="20.88671875" style="1" customWidth="1"/>
    <col min="3078" max="3078" width="13.44140625" style="1" customWidth="1"/>
    <col min="3079" max="3328" width="11.5546875" style="1"/>
    <col min="3329" max="3329" width="3" style="1" customWidth="1"/>
    <col min="3330" max="3330" width="31.44140625" style="1" customWidth="1"/>
    <col min="3331" max="3332" width="13.44140625" style="1" customWidth="1"/>
    <col min="3333" max="3333" width="20.88671875" style="1" customWidth="1"/>
    <col min="3334" max="3334" width="13.44140625" style="1" customWidth="1"/>
    <col min="3335" max="3584" width="11.5546875" style="1"/>
    <col min="3585" max="3585" width="3" style="1" customWidth="1"/>
    <col min="3586" max="3586" width="31.44140625" style="1" customWidth="1"/>
    <col min="3587" max="3588" width="13.44140625" style="1" customWidth="1"/>
    <col min="3589" max="3589" width="20.88671875" style="1" customWidth="1"/>
    <col min="3590" max="3590" width="13.44140625" style="1" customWidth="1"/>
    <col min="3591" max="3840" width="11.5546875" style="1"/>
    <col min="3841" max="3841" width="3" style="1" customWidth="1"/>
    <col min="3842" max="3842" width="31.44140625" style="1" customWidth="1"/>
    <col min="3843" max="3844" width="13.44140625" style="1" customWidth="1"/>
    <col min="3845" max="3845" width="20.88671875" style="1" customWidth="1"/>
    <col min="3846" max="3846" width="13.44140625" style="1" customWidth="1"/>
    <col min="3847" max="4096" width="11.5546875" style="1"/>
    <col min="4097" max="4097" width="3" style="1" customWidth="1"/>
    <col min="4098" max="4098" width="31.44140625" style="1" customWidth="1"/>
    <col min="4099" max="4100" width="13.44140625" style="1" customWidth="1"/>
    <col min="4101" max="4101" width="20.88671875" style="1" customWidth="1"/>
    <col min="4102" max="4102" width="13.44140625" style="1" customWidth="1"/>
    <col min="4103" max="4352" width="11.5546875" style="1"/>
    <col min="4353" max="4353" width="3" style="1" customWidth="1"/>
    <col min="4354" max="4354" width="31.44140625" style="1" customWidth="1"/>
    <col min="4355" max="4356" width="13.44140625" style="1" customWidth="1"/>
    <col min="4357" max="4357" width="20.88671875" style="1" customWidth="1"/>
    <col min="4358" max="4358" width="13.44140625" style="1" customWidth="1"/>
    <col min="4359" max="4608" width="11.5546875" style="1"/>
    <col min="4609" max="4609" width="3" style="1" customWidth="1"/>
    <col min="4610" max="4610" width="31.44140625" style="1" customWidth="1"/>
    <col min="4611" max="4612" width="13.44140625" style="1" customWidth="1"/>
    <col min="4613" max="4613" width="20.88671875" style="1" customWidth="1"/>
    <col min="4614" max="4614" width="13.44140625" style="1" customWidth="1"/>
    <col min="4615" max="4864" width="11.5546875" style="1"/>
    <col min="4865" max="4865" width="3" style="1" customWidth="1"/>
    <col min="4866" max="4866" width="31.44140625" style="1" customWidth="1"/>
    <col min="4867" max="4868" width="13.44140625" style="1" customWidth="1"/>
    <col min="4869" max="4869" width="20.88671875" style="1" customWidth="1"/>
    <col min="4870" max="4870" width="13.44140625" style="1" customWidth="1"/>
    <col min="4871" max="5120" width="11.5546875" style="1"/>
    <col min="5121" max="5121" width="3" style="1" customWidth="1"/>
    <col min="5122" max="5122" width="31.44140625" style="1" customWidth="1"/>
    <col min="5123" max="5124" width="13.44140625" style="1" customWidth="1"/>
    <col min="5125" max="5125" width="20.88671875" style="1" customWidth="1"/>
    <col min="5126" max="5126" width="13.44140625" style="1" customWidth="1"/>
    <col min="5127" max="5376" width="11.5546875" style="1"/>
    <col min="5377" max="5377" width="3" style="1" customWidth="1"/>
    <col min="5378" max="5378" width="31.44140625" style="1" customWidth="1"/>
    <col min="5379" max="5380" width="13.44140625" style="1" customWidth="1"/>
    <col min="5381" max="5381" width="20.88671875" style="1" customWidth="1"/>
    <col min="5382" max="5382" width="13.44140625" style="1" customWidth="1"/>
    <col min="5383" max="5632" width="11.5546875" style="1"/>
    <col min="5633" max="5633" width="3" style="1" customWidth="1"/>
    <col min="5634" max="5634" width="31.44140625" style="1" customWidth="1"/>
    <col min="5635" max="5636" width="13.44140625" style="1" customWidth="1"/>
    <col min="5637" max="5637" width="20.88671875" style="1" customWidth="1"/>
    <col min="5638" max="5638" width="13.44140625" style="1" customWidth="1"/>
    <col min="5639" max="5888" width="11.5546875" style="1"/>
    <col min="5889" max="5889" width="3" style="1" customWidth="1"/>
    <col min="5890" max="5890" width="31.44140625" style="1" customWidth="1"/>
    <col min="5891" max="5892" width="13.44140625" style="1" customWidth="1"/>
    <col min="5893" max="5893" width="20.88671875" style="1" customWidth="1"/>
    <col min="5894" max="5894" width="13.44140625" style="1" customWidth="1"/>
    <col min="5895" max="6144" width="11.5546875" style="1"/>
    <col min="6145" max="6145" width="3" style="1" customWidth="1"/>
    <col min="6146" max="6146" width="31.44140625" style="1" customWidth="1"/>
    <col min="6147" max="6148" width="13.44140625" style="1" customWidth="1"/>
    <col min="6149" max="6149" width="20.88671875" style="1" customWidth="1"/>
    <col min="6150" max="6150" width="13.44140625" style="1" customWidth="1"/>
    <col min="6151" max="6400" width="11.5546875" style="1"/>
    <col min="6401" max="6401" width="3" style="1" customWidth="1"/>
    <col min="6402" max="6402" width="31.44140625" style="1" customWidth="1"/>
    <col min="6403" max="6404" width="13.44140625" style="1" customWidth="1"/>
    <col min="6405" max="6405" width="20.88671875" style="1" customWidth="1"/>
    <col min="6406" max="6406" width="13.44140625" style="1" customWidth="1"/>
    <col min="6407" max="6656" width="11.5546875" style="1"/>
    <col min="6657" max="6657" width="3" style="1" customWidth="1"/>
    <col min="6658" max="6658" width="31.44140625" style="1" customWidth="1"/>
    <col min="6659" max="6660" width="13.44140625" style="1" customWidth="1"/>
    <col min="6661" max="6661" width="20.88671875" style="1" customWidth="1"/>
    <col min="6662" max="6662" width="13.44140625" style="1" customWidth="1"/>
    <col min="6663" max="6912" width="11.5546875" style="1"/>
    <col min="6913" max="6913" width="3" style="1" customWidth="1"/>
    <col min="6914" max="6914" width="31.44140625" style="1" customWidth="1"/>
    <col min="6915" max="6916" width="13.44140625" style="1" customWidth="1"/>
    <col min="6917" max="6917" width="20.88671875" style="1" customWidth="1"/>
    <col min="6918" max="6918" width="13.44140625" style="1" customWidth="1"/>
    <col min="6919" max="7168" width="11.5546875" style="1"/>
    <col min="7169" max="7169" width="3" style="1" customWidth="1"/>
    <col min="7170" max="7170" width="31.44140625" style="1" customWidth="1"/>
    <col min="7171" max="7172" width="13.44140625" style="1" customWidth="1"/>
    <col min="7173" max="7173" width="20.88671875" style="1" customWidth="1"/>
    <col min="7174" max="7174" width="13.44140625" style="1" customWidth="1"/>
    <col min="7175" max="7424" width="11.5546875" style="1"/>
    <col min="7425" max="7425" width="3" style="1" customWidth="1"/>
    <col min="7426" max="7426" width="31.44140625" style="1" customWidth="1"/>
    <col min="7427" max="7428" width="13.44140625" style="1" customWidth="1"/>
    <col min="7429" max="7429" width="20.88671875" style="1" customWidth="1"/>
    <col min="7430" max="7430" width="13.44140625" style="1" customWidth="1"/>
    <col min="7431" max="7680" width="11.5546875" style="1"/>
    <col min="7681" max="7681" width="3" style="1" customWidth="1"/>
    <col min="7682" max="7682" width="31.44140625" style="1" customWidth="1"/>
    <col min="7683" max="7684" width="13.44140625" style="1" customWidth="1"/>
    <col min="7685" max="7685" width="20.88671875" style="1" customWidth="1"/>
    <col min="7686" max="7686" width="13.44140625" style="1" customWidth="1"/>
    <col min="7687" max="7936" width="11.5546875" style="1"/>
    <col min="7937" max="7937" width="3" style="1" customWidth="1"/>
    <col min="7938" max="7938" width="31.44140625" style="1" customWidth="1"/>
    <col min="7939" max="7940" width="13.44140625" style="1" customWidth="1"/>
    <col min="7941" max="7941" width="20.88671875" style="1" customWidth="1"/>
    <col min="7942" max="7942" width="13.44140625" style="1" customWidth="1"/>
    <col min="7943" max="8192" width="11.5546875" style="1"/>
    <col min="8193" max="8193" width="3" style="1" customWidth="1"/>
    <col min="8194" max="8194" width="31.44140625" style="1" customWidth="1"/>
    <col min="8195" max="8196" width="13.44140625" style="1" customWidth="1"/>
    <col min="8197" max="8197" width="20.88671875" style="1" customWidth="1"/>
    <col min="8198" max="8198" width="13.44140625" style="1" customWidth="1"/>
    <col min="8199" max="8448" width="11.5546875" style="1"/>
    <col min="8449" max="8449" width="3" style="1" customWidth="1"/>
    <col min="8450" max="8450" width="31.44140625" style="1" customWidth="1"/>
    <col min="8451" max="8452" width="13.44140625" style="1" customWidth="1"/>
    <col min="8453" max="8453" width="20.88671875" style="1" customWidth="1"/>
    <col min="8454" max="8454" width="13.44140625" style="1" customWidth="1"/>
    <col min="8455" max="8704" width="11.5546875" style="1"/>
    <col min="8705" max="8705" width="3" style="1" customWidth="1"/>
    <col min="8706" max="8706" width="31.44140625" style="1" customWidth="1"/>
    <col min="8707" max="8708" width="13.44140625" style="1" customWidth="1"/>
    <col min="8709" max="8709" width="20.88671875" style="1" customWidth="1"/>
    <col min="8710" max="8710" width="13.44140625" style="1" customWidth="1"/>
    <col min="8711" max="8960" width="11.5546875" style="1"/>
    <col min="8961" max="8961" width="3" style="1" customWidth="1"/>
    <col min="8962" max="8962" width="31.44140625" style="1" customWidth="1"/>
    <col min="8963" max="8964" width="13.44140625" style="1" customWidth="1"/>
    <col min="8965" max="8965" width="20.88671875" style="1" customWidth="1"/>
    <col min="8966" max="8966" width="13.44140625" style="1" customWidth="1"/>
    <col min="8967" max="9216" width="11.5546875" style="1"/>
    <col min="9217" max="9217" width="3" style="1" customWidth="1"/>
    <col min="9218" max="9218" width="31.44140625" style="1" customWidth="1"/>
    <col min="9219" max="9220" width="13.44140625" style="1" customWidth="1"/>
    <col min="9221" max="9221" width="20.88671875" style="1" customWidth="1"/>
    <col min="9222" max="9222" width="13.44140625" style="1" customWidth="1"/>
    <col min="9223" max="9472" width="11.5546875" style="1"/>
    <col min="9473" max="9473" width="3" style="1" customWidth="1"/>
    <col min="9474" max="9474" width="31.44140625" style="1" customWidth="1"/>
    <col min="9475" max="9476" width="13.44140625" style="1" customWidth="1"/>
    <col min="9477" max="9477" width="20.88671875" style="1" customWidth="1"/>
    <col min="9478" max="9478" width="13.44140625" style="1" customWidth="1"/>
    <col min="9479" max="9728" width="11.5546875" style="1"/>
    <col min="9729" max="9729" width="3" style="1" customWidth="1"/>
    <col min="9730" max="9730" width="31.44140625" style="1" customWidth="1"/>
    <col min="9731" max="9732" width="13.44140625" style="1" customWidth="1"/>
    <col min="9733" max="9733" width="20.88671875" style="1" customWidth="1"/>
    <col min="9734" max="9734" width="13.44140625" style="1" customWidth="1"/>
    <col min="9735" max="9984" width="11.5546875" style="1"/>
    <col min="9985" max="9985" width="3" style="1" customWidth="1"/>
    <col min="9986" max="9986" width="31.44140625" style="1" customWidth="1"/>
    <col min="9987" max="9988" width="13.44140625" style="1" customWidth="1"/>
    <col min="9989" max="9989" width="20.88671875" style="1" customWidth="1"/>
    <col min="9990" max="9990" width="13.44140625" style="1" customWidth="1"/>
    <col min="9991" max="10240" width="11.5546875" style="1"/>
    <col min="10241" max="10241" width="3" style="1" customWidth="1"/>
    <col min="10242" max="10242" width="31.44140625" style="1" customWidth="1"/>
    <col min="10243" max="10244" width="13.44140625" style="1" customWidth="1"/>
    <col min="10245" max="10245" width="20.88671875" style="1" customWidth="1"/>
    <col min="10246" max="10246" width="13.44140625" style="1" customWidth="1"/>
    <col min="10247" max="10496" width="11.5546875" style="1"/>
    <col min="10497" max="10497" width="3" style="1" customWidth="1"/>
    <col min="10498" max="10498" width="31.44140625" style="1" customWidth="1"/>
    <col min="10499" max="10500" width="13.44140625" style="1" customWidth="1"/>
    <col min="10501" max="10501" width="20.88671875" style="1" customWidth="1"/>
    <col min="10502" max="10502" width="13.44140625" style="1" customWidth="1"/>
    <col min="10503" max="10752" width="11.5546875" style="1"/>
    <col min="10753" max="10753" width="3" style="1" customWidth="1"/>
    <col min="10754" max="10754" width="31.44140625" style="1" customWidth="1"/>
    <col min="10755" max="10756" width="13.44140625" style="1" customWidth="1"/>
    <col min="10757" max="10757" width="20.88671875" style="1" customWidth="1"/>
    <col min="10758" max="10758" width="13.44140625" style="1" customWidth="1"/>
    <col min="10759" max="11008" width="11.5546875" style="1"/>
    <col min="11009" max="11009" width="3" style="1" customWidth="1"/>
    <col min="11010" max="11010" width="31.44140625" style="1" customWidth="1"/>
    <col min="11011" max="11012" width="13.44140625" style="1" customWidth="1"/>
    <col min="11013" max="11013" width="20.88671875" style="1" customWidth="1"/>
    <col min="11014" max="11014" width="13.44140625" style="1" customWidth="1"/>
    <col min="11015" max="11264" width="11.5546875" style="1"/>
    <col min="11265" max="11265" width="3" style="1" customWidth="1"/>
    <col min="11266" max="11266" width="31.44140625" style="1" customWidth="1"/>
    <col min="11267" max="11268" width="13.44140625" style="1" customWidth="1"/>
    <col min="11269" max="11269" width="20.88671875" style="1" customWidth="1"/>
    <col min="11270" max="11270" width="13.44140625" style="1" customWidth="1"/>
    <col min="11271" max="11520" width="11.5546875" style="1"/>
    <col min="11521" max="11521" width="3" style="1" customWidth="1"/>
    <col min="11522" max="11522" width="31.44140625" style="1" customWidth="1"/>
    <col min="11523" max="11524" width="13.44140625" style="1" customWidth="1"/>
    <col min="11525" max="11525" width="20.88671875" style="1" customWidth="1"/>
    <col min="11526" max="11526" width="13.44140625" style="1" customWidth="1"/>
    <col min="11527" max="11776" width="11.5546875" style="1"/>
    <col min="11777" max="11777" width="3" style="1" customWidth="1"/>
    <col min="11778" max="11778" width="31.44140625" style="1" customWidth="1"/>
    <col min="11779" max="11780" width="13.44140625" style="1" customWidth="1"/>
    <col min="11781" max="11781" width="20.88671875" style="1" customWidth="1"/>
    <col min="11782" max="11782" width="13.44140625" style="1" customWidth="1"/>
    <col min="11783" max="12032" width="11.5546875" style="1"/>
    <col min="12033" max="12033" width="3" style="1" customWidth="1"/>
    <col min="12034" max="12034" width="31.44140625" style="1" customWidth="1"/>
    <col min="12035" max="12036" width="13.44140625" style="1" customWidth="1"/>
    <col min="12037" max="12037" width="20.88671875" style="1" customWidth="1"/>
    <col min="12038" max="12038" width="13.44140625" style="1" customWidth="1"/>
    <col min="12039" max="12288" width="11.5546875" style="1"/>
    <col min="12289" max="12289" width="3" style="1" customWidth="1"/>
    <col min="12290" max="12290" width="31.44140625" style="1" customWidth="1"/>
    <col min="12291" max="12292" width="13.44140625" style="1" customWidth="1"/>
    <col min="12293" max="12293" width="20.88671875" style="1" customWidth="1"/>
    <col min="12294" max="12294" width="13.44140625" style="1" customWidth="1"/>
    <col min="12295" max="12544" width="11.5546875" style="1"/>
    <col min="12545" max="12545" width="3" style="1" customWidth="1"/>
    <col min="12546" max="12546" width="31.44140625" style="1" customWidth="1"/>
    <col min="12547" max="12548" width="13.44140625" style="1" customWidth="1"/>
    <col min="12549" max="12549" width="20.88671875" style="1" customWidth="1"/>
    <col min="12550" max="12550" width="13.44140625" style="1" customWidth="1"/>
    <col min="12551" max="12800" width="11.5546875" style="1"/>
    <col min="12801" max="12801" width="3" style="1" customWidth="1"/>
    <col min="12802" max="12802" width="31.44140625" style="1" customWidth="1"/>
    <col min="12803" max="12804" width="13.44140625" style="1" customWidth="1"/>
    <col min="12805" max="12805" width="20.88671875" style="1" customWidth="1"/>
    <col min="12806" max="12806" width="13.44140625" style="1" customWidth="1"/>
    <col min="12807" max="13056" width="11.5546875" style="1"/>
    <col min="13057" max="13057" width="3" style="1" customWidth="1"/>
    <col min="13058" max="13058" width="31.44140625" style="1" customWidth="1"/>
    <col min="13059" max="13060" width="13.44140625" style="1" customWidth="1"/>
    <col min="13061" max="13061" width="20.88671875" style="1" customWidth="1"/>
    <col min="13062" max="13062" width="13.44140625" style="1" customWidth="1"/>
    <col min="13063" max="13312" width="11.5546875" style="1"/>
    <col min="13313" max="13313" width="3" style="1" customWidth="1"/>
    <col min="13314" max="13314" width="31.44140625" style="1" customWidth="1"/>
    <col min="13315" max="13316" width="13.44140625" style="1" customWidth="1"/>
    <col min="13317" max="13317" width="20.88671875" style="1" customWidth="1"/>
    <col min="13318" max="13318" width="13.44140625" style="1" customWidth="1"/>
    <col min="13319" max="13568" width="11.5546875" style="1"/>
    <col min="13569" max="13569" width="3" style="1" customWidth="1"/>
    <col min="13570" max="13570" width="31.44140625" style="1" customWidth="1"/>
    <col min="13571" max="13572" width="13.44140625" style="1" customWidth="1"/>
    <col min="13573" max="13573" width="20.88671875" style="1" customWidth="1"/>
    <col min="13574" max="13574" width="13.44140625" style="1" customWidth="1"/>
    <col min="13575" max="13824" width="11.5546875" style="1"/>
    <col min="13825" max="13825" width="3" style="1" customWidth="1"/>
    <col min="13826" max="13826" width="31.44140625" style="1" customWidth="1"/>
    <col min="13827" max="13828" width="13.44140625" style="1" customWidth="1"/>
    <col min="13829" max="13829" width="20.88671875" style="1" customWidth="1"/>
    <col min="13830" max="13830" width="13.44140625" style="1" customWidth="1"/>
    <col min="13831" max="14080" width="11.5546875" style="1"/>
    <col min="14081" max="14081" width="3" style="1" customWidth="1"/>
    <col min="14082" max="14082" width="31.44140625" style="1" customWidth="1"/>
    <col min="14083" max="14084" width="13.44140625" style="1" customWidth="1"/>
    <col min="14085" max="14085" width="20.88671875" style="1" customWidth="1"/>
    <col min="14086" max="14086" width="13.44140625" style="1" customWidth="1"/>
    <col min="14087" max="14336" width="11.5546875" style="1"/>
    <col min="14337" max="14337" width="3" style="1" customWidth="1"/>
    <col min="14338" max="14338" width="31.44140625" style="1" customWidth="1"/>
    <col min="14339" max="14340" width="13.44140625" style="1" customWidth="1"/>
    <col min="14341" max="14341" width="20.88671875" style="1" customWidth="1"/>
    <col min="14342" max="14342" width="13.44140625" style="1" customWidth="1"/>
    <col min="14343" max="14592" width="11.5546875" style="1"/>
    <col min="14593" max="14593" width="3" style="1" customWidth="1"/>
    <col min="14594" max="14594" width="31.44140625" style="1" customWidth="1"/>
    <col min="14595" max="14596" width="13.44140625" style="1" customWidth="1"/>
    <col min="14597" max="14597" width="20.88671875" style="1" customWidth="1"/>
    <col min="14598" max="14598" width="13.44140625" style="1" customWidth="1"/>
    <col min="14599" max="14848" width="11.5546875" style="1"/>
    <col min="14849" max="14849" width="3" style="1" customWidth="1"/>
    <col min="14850" max="14850" width="31.44140625" style="1" customWidth="1"/>
    <col min="14851" max="14852" width="13.44140625" style="1" customWidth="1"/>
    <col min="14853" max="14853" width="20.88671875" style="1" customWidth="1"/>
    <col min="14854" max="14854" width="13.44140625" style="1" customWidth="1"/>
    <col min="14855" max="15104" width="11.5546875" style="1"/>
    <col min="15105" max="15105" width="3" style="1" customWidth="1"/>
    <col min="15106" max="15106" width="31.44140625" style="1" customWidth="1"/>
    <col min="15107" max="15108" width="13.44140625" style="1" customWidth="1"/>
    <col min="15109" max="15109" width="20.88671875" style="1" customWidth="1"/>
    <col min="15110" max="15110" width="13.44140625" style="1" customWidth="1"/>
    <col min="15111" max="15360" width="11.5546875" style="1"/>
    <col min="15361" max="15361" width="3" style="1" customWidth="1"/>
    <col min="15362" max="15362" width="31.44140625" style="1" customWidth="1"/>
    <col min="15363" max="15364" width="13.44140625" style="1" customWidth="1"/>
    <col min="15365" max="15365" width="20.88671875" style="1" customWidth="1"/>
    <col min="15366" max="15366" width="13.44140625" style="1" customWidth="1"/>
    <col min="15367" max="15616" width="11.5546875" style="1"/>
    <col min="15617" max="15617" width="3" style="1" customWidth="1"/>
    <col min="15618" max="15618" width="31.44140625" style="1" customWidth="1"/>
    <col min="15619" max="15620" width="13.44140625" style="1" customWidth="1"/>
    <col min="15621" max="15621" width="20.88671875" style="1" customWidth="1"/>
    <col min="15622" max="15622" width="13.44140625" style="1" customWidth="1"/>
    <col min="15623" max="15872" width="11.5546875" style="1"/>
    <col min="15873" max="15873" width="3" style="1" customWidth="1"/>
    <col min="15874" max="15874" width="31.44140625" style="1" customWidth="1"/>
    <col min="15875" max="15876" width="13.44140625" style="1" customWidth="1"/>
    <col min="15877" max="15877" width="20.88671875" style="1" customWidth="1"/>
    <col min="15878" max="15878" width="13.44140625" style="1" customWidth="1"/>
    <col min="15879" max="16128" width="11.5546875" style="1"/>
    <col min="16129" max="16129" width="3" style="1" customWidth="1"/>
    <col min="16130" max="16130" width="31.44140625" style="1" customWidth="1"/>
    <col min="16131" max="16132" width="13.44140625" style="1" customWidth="1"/>
    <col min="16133" max="16133" width="20.88671875" style="1" customWidth="1"/>
    <col min="16134" max="16134" width="13.44140625" style="1" customWidth="1"/>
    <col min="16135" max="16384" width="11.5546875" style="1"/>
  </cols>
  <sheetData>
    <row r="1" spans="1:7" ht="54.6" customHeight="1" x14ac:dyDescent="0.25">
      <c r="B1" s="2" t="s">
        <v>0</v>
      </c>
      <c r="C1" s="3"/>
      <c r="D1" s="3"/>
      <c r="E1" s="3"/>
      <c r="F1" s="3"/>
      <c r="G1" s="4"/>
    </row>
    <row r="3" spans="1:7" x14ac:dyDescent="0.25"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</row>
    <row r="4" spans="1:7" ht="27" customHeight="1" x14ac:dyDescent="0.25">
      <c r="A4" s="1" t="s">
        <v>6</v>
      </c>
      <c r="B4" s="6" t="s">
        <v>7</v>
      </c>
      <c r="C4" s="7" t="s">
        <v>8</v>
      </c>
      <c r="D4" s="8">
        <v>120</v>
      </c>
      <c r="E4" s="9">
        <v>1000000</v>
      </c>
      <c r="F4" s="10">
        <f t="shared" ref="F4:F13" si="0">E4/$E$13</f>
        <v>7.6923076923076927E-2</v>
      </c>
      <c r="G4" s="11">
        <f>F4</f>
        <v>7.6923076923076927E-2</v>
      </c>
    </row>
    <row r="5" spans="1:7" ht="27" customHeight="1" x14ac:dyDescent="0.25">
      <c r="A5" s="1" t="s">
        <v>9</v>
      </c>
      <c r="B5" s="6" t="s">
        <v>10</v>
      </c>
      <c r="C5" s="7" t="s">
        <v>11</v>
      </c>
      <c r="D5" s="8">
        <v>12</v>
      </c>
      <c r="E5" s="9">
        <v>12000000</v>
      </c>
      <c r="F5" s="10">
        <f t="shared" si="0"/>
        <v>0.92307692307692313</v>
      </c>
      <c r="G5" s="11">
        <f t="shared" ref="G5:G12" si="1">G4+F5</f>
        <v>1</v>
      </c>
    </row>
    <row r="6" spans="1:7" ht="27" customHeight="1" x14ac:dyDescent="0.25">
      <c r="A6" s="1" t="s">
        <v>12</v>
      </c>
      <c r="B6" s="6"/>
      <c r="C6" s="7"/>
      <c r="D6" s="8"/>
      <c r="E6" s="9"/>
      <c r="F6" s="10">
        <f t="shared" si="0"/>
        <v>0</v>
      </c>
      <c r="G6" s="11">
        <f t="shared" si="1"/>
        <v>1</v>
      </c>
    </row>
    <row r="7" spans="1:7" ht="27" customHeight="1" x14ac:dyDescent="0.25">
      <c r="A7" s="1" t="s">
        <v>13</v>
      </c>
      <c r="B7" s="6"/>
      <c r="C7" s="7"/>
      <c r="D7" s="8"/>
      <c r="E7" s="9"/>
      <c r="F7" s="10">
        <f t="shared" si="0"/>
        <v>0</v>
      </c>
      <c r="G7" s="11">
        <f t="shared" si="1"/>
        <v>1</v>
      </c>
    </row>
    <row r="8" spans="1:7" ht="27" customHeight="1" x14ac:dyDescent="0.25">
      <c r="A8" s="1" t="s">
        <v>14</v>
      </c>
      <c r="B8" s="6"/>
      <c r="C8" s="7"/>
      <c r="D8" s="8"/>
      <c r="E8" s="9"/>
      <c r="F8" s="10">
        <f t="shared" si="0"/>
        <v>0</v>
      </c>
      <c r="G8" s="11">
        <f t="shared" si="1"/>
        <v>1</v>
      </c>
    </row>
    <row r="9" spans="1:7" ht="27" customHeight="1" x14ac:dyDescent="0.25">
      <c r="A9" s="1" t="s">
        <v>15</v>
      </c>
      <c r="B9" s="6"/>
      <c r="C9" s="7"/>
      <c r="D9" s="8"/>
      <c r="E9" s="9"/>
      <c r="F9" s="10">
        <f t="shared" si="0"/>
        <v>0</v>
      </c>
      <c r="G9" s="11">
        <f t="shared" si="1"/>
        <v>1</v>
      </c>
    </row>
    <row r="10" spans="1:7" ht="27" customHeight="1" x14ac:dyDescent="0.25">
      <c r="A10" s="1" t="s">
        <v>16</v>
      </c>
      <c r="B10" s="6"/>
      <c r="C10" s="7"/>
      <c r="D10" s="8"/>
      <c r="E10" s="9"/>
      <c r="F10" s="10">
        <f t="shared" si="0"/>
        <v>0</v>
      </c>
      <c r="G10" s="11">
        <f t="shared" si="1"/>
        <v>1</v>
      </c>
    </row>
    <row r="11" spans="1:7" ht="27" customHeight="1" x14ac:dyDescent="0.25">
      <c r="A11" s="1" t="s">
        <v>17</v>
      </c>
      <c r="B11" s="6"/>
      <c r="C11" s="7"/>
      <c r="D11" s="8"/>
      <c r="E11" s="9"/>
      <c r="F11" s="10">
        <f t="shared" si="0"/>
        <v>0</v>
      </c>
      <c r="G11" s="11">
        <f t="shared" si="1"/>
        <v>1</v>
      </c>
    </row>
    <row r="12" spans="1:7" ht="27" customHeight="1" x14ac:dyDescent="0.25">
      <c r="A12" s="1" t="s">
        <v>18</v>
      </c>
      <c r="B12" s="12"/>
      <c r="C12" s="7"/>
      <c r="D12" s="8"/>
      <c r="E12" s="9"/>
      <c r="F12" s="10">
        <f t="shared" si="0"/>
        <v>0</v>
      </c>
      <c r="G12" s="11">
        <f t="shared" si="1"/>
        <v>1</v>
      </c>
    </row>
    <row r="13" spans="1:7" ht="27" customHeight="1" x14ac:dyDescent="0.25">
      <c r="B13" s="6" t="s">
        <v>19</v>
      </c>
      <c r="C13" s="13"/>
      <c r="D13" s="14"/>
      <c r="E13" s="15">
        <f>SUM(E4:E12)</f>
        <v>13000000</v>
      </c>
      <c r="F13" s="10">
        <f t="shared" si="0"/>
        <v>1</v>
      </c>
      <c r="G13" s="16"/>
    </row>
    <row r="14" spans="1:7" ht="27" customHeight="1" x14ac:dyDescent="0.25"/>
    <row r="15" spans="1:7" ht="27" customHeight="1" x14ac:dyDescent="0.25">
      <c r="B15" s="17" t="s">
        <v>20</v>
      </c>
      <c r="C15" s="18" t="s">
        <v>5</v>
      </c>
    </row>
    <row r="16" spans="1:7" ht="27.6" customHeight="1" x14ac:dyDescent="0.25">
      <c r="B16" s="6" t="s">
        <v>21</v>
      </c>
      <c r="C16" s="10">
        <v>0.7</v>
      </c>
      <c r="E16" s="9">
        <f>E6*C16</f>
        <v>0</v>
      </c>
      <c r="F16" s="19">
        <f>E16*0.5</f>
        <v>0</v>
      </c>
    </row>
    <row r="17" spans="2:3" ht="17.25" customHeight="1" x14ac:dyDescent="0.25">
      <c r="B17" s="6"/>
      <c r="C17" s="10"/>
    </row>
    <row r="18" spans="2:3" ht="17.25" customHeight="1" x14ac:dyDescent="0.25">
      <c r="B18" s="6"/>
      <c r="C18" s="10"/>
    </row>
    <row r="19" spans="2:3" ht="17.25" customHeight="1" x14ac:dyDescent="0.25">
      <c r="B19" s="6"/>
      <c r="C19" s="10"/>
    </row>
    <row r="20" spans="2:3" x14ac:dyDescent="0.25">
      <c r="B20" s="6"/>
      <c r="C20" s="10"/>
    </row>
    <row r="21" spans="2:3" x14ac:dyDescent="0.25">
      <c r="B21" s="6"/>
      <c r="C21" s="10"/>
    </row>
    <row r="22" spans="2:3" x14ac:dyDescent="0.25">
      <c r="B22" s="6"/>
      <c r="C22" s="10"/>
    </row>
    <row r="23" spans="2:3" x14ac:dyDescent="0.25">
      <c r="B23" s="6"/>
      <c r="C23" s="10"/>
    </row>
    <row r="24" spans="2:3" x14ac:dyDescent="0.25">
      <c r="B24" s="20"/>
      <c r="C24" s="20"/>
    </row>
    <row r="25" spans="2:3" x14ac:dyDescent="0.25">
      <c r="B25" s="20"/>
      <c r="C25" s="20"/>
    </row>
    <row r="26" spans="2:3" x14ac:dyDescent="0.25">
      <c r="B26" s="20"/>
      <c r="C26" s="20"/>
    </row>
    <row r="27" spans="2:3" x14ac:dyDescent="0.25">
      <c r="B27" s="20"/>
      <c r="C27" s="20"/>
    </row>
    <row r="28" spans="2:3" x14ac:dyDescent="0.25">
      <c r="B28" s="20"/>
      <c r="C28" s="20"/>
    </row>
    <row r="29" spans="2:3" x14ac:dyDescent="0.25">
      <c r="B29" s="20"/>
      <c r="C29" s="20"/>
    </row>
    <row r="30" spans="2:3" x14ac:dyDescent="0.25">
      <c r="B30" s="20"/>
      <c r="C30" s="20"/>
    </row>
    <row r="31" spans="2:3" x14ac:dyDescent="0.25">
      <c r="B31" s="20"/>
      <c r="C31" s="20"/>
    </row>
    <row r="32" spans="2:3" x14ac:dyDescent="0.25">
      <c r="B32" s="20"/>
      <c r="C32" s="20"/>
    </row>
    <row r="33" spans="2:3" x14ac:dyDescent="0.25">
      <c r="B33" s="20"/>
      <c r="C33" s="20"/>
    </row>
    <row r="34" spans="2:3" x14ac:dyDescent="0.25">
      <c r="B34" s="20"/>
      <c r="C34" s="20"/>
    </row>
    <row r="35" spans="2:3" x14ac:dyDescent="0.25">
      <c r="B35" s="20"/>
      <c r="C35" s="20"/>
    </row>
    <row r="36" spans="2:3" x14ac:dyDescent="0.25">
      <c r="B36" s="20"/>
      <c r="C36" s="20"/>
    </row>
    <row r="37" spans="2:3" x14ac:dyDescent="0.25">
      <c r="B37" s="20"/>
      <c r="C37" s="20"/>
    </row>
  </sheetData>
  <mergeCells count="1">
    <mergeCell ref="B1:G1"/>
  </mergeCells>
  <pageMargins left="0.75" right="0.75" top="1" bottom="1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1. Estimación de Costos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garcia</dc:creator>
  <cp:lastModifiedBy>david garcia</cp:lastModifiedBy>
  <dcterms:created xsi:type="dcterms:W3CDTF">2025-09-07T22:12:45Z</dcterms:created>
  <dcterms:modified xsi:type="dcterms:W3CDTF">2025-09-07T22:13:24Z</dcterms:modified>
</cp:coreProperties>
</file>