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<sst xmlns="http://schemas.openxmlformats.org/spreadsheetml/2006/main" count="66" uniqueCount="41">
  <si>
    <t>Plan de proyecto Ágil</t>
  </si>
  <si>
    <t>Nombre del proyecto</t>
  </si>
  <si>
    <t>Lanzamiento de producto</t>
  </si>
  <si>
    <t>Scrum master</t>
  </si>
  <si>
    <t>Juan Rafael Pedraza Gálvez</t>
  </si>
  <si>
    <t>Entregable del proyecto</t>
  </si>
  <si>
    <t>Declaración del alcance</t>
  </si>
  <si>
    <t>Fecha de inicio</t>
  </si>
  <si>
    <t>Fecha final</t>
  </si>
  <si>
    <t>Progreso general</t>
  </si>
  <si>
    <t>Nombre de la tarea</t>
  </si>
  <si>
    <t>Responsable</t>
  </si>
  <si>
    <t>Días</t>
  </si>
  <si>
    <t>Estado</t>
  </si>
  <si>
    <t>Sprint 1</t>
  </si>
  <si>
    <t>Finalizado</t>
  </si>
  <si>
    <t>User Story 1</t>
  </si>
  <si>
    <t>Tarea 1-1</t>
  </si>
  <si>
    <t>Alvaro S.</t>
  </si>
  <si>
    <t>User Story 2</t>
  </si>
  <si>
    <t>Tarea 2-1</t>
  </si>
  <si>
    <t>Emilio C.</t>
  </si>
  <si>
    <t>User Story 3</t>
  </si>
  <si>
    <t>Tarea 3-1</t>
  </si>
  <si>
    <t>Juan R. P.</t>
  </si>
  <si>
    <t>User Story 4</t>
  </si>
  <si>
    <t>Tarea 4-1</t>
  </si>
  <si>
    <t>Sprint 2</t>
  </si>
  <si>
    <t>User Story 5</t>
  </si>
  <si>
    <t>Tarea 5-1</t>
  </si>
  <si>
    <t>User Story 6</t>
  </si>
  <si>
    <t>Tarea 6-1</t>
  </si>
  <si>
    <t>Tarea 6-2</t>
  </si>
  <si>
    <t>User Story 7</t>
  </si>
  <si>
    <t>Tarea 7-1</t>
  </si>
  <si>
    <t>Sprint 3</t>
  </si>
  <si>
    <t>User Story 8</t>
  </si>
  <si>
    <t>Tarea 8-1</t>
  </si>
  <si>
    <t>User Story 9</t>
  </si>
  <si>
    <t>Tarea 9-1</t>
  </si>
  <si>
    <t>Tarea 9-2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</si>
</sst>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M"/>
    <numFmt numFmtId="165" formatCode="0\ %"/>
    <numFmt numFmtId="166" formatCode="M/D"/>
  </numFmts>
  <fonts count="9">
    <font>
      <sz val="12.0"/>
      <color rgb="FF000000"/>
      <name val="Calibri"/>
      <scheme val="minor"/>
    </font>
    <font>
      <sz val="12.0"/>
      <color rgb="FF000000"/>
      <name val="Calibri"/>
    </font>
    <font>
      <sz val="16.0"/>
      <color rgb="FF000000"/>
      <name val="Calibri"/>
    </font>
    <font>
      <b/>
      <sz val="14.0"/>
      <color rgb="FF000000"/>
      <name val="Calibri"/>
    </font>
    <font>
      <color theme="1"/>
      <name val="Calibri"/>
      <scheme val="minor"/>
    </font>
    <font>
      <sz val="14.0"/>
      <color rgb="FFFFFFFF"/>
      <name val="Calibri"/>
    </font>
    <font>
      <sz val="14.0"/>
      <color rgb="FF000000"/>
      <name val="Calibri"/>
    </font>
    <font>
      <color rgb="FF000000"/>
      <name val="Docs-Calibri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0243E"/>
        <bgColor rgb="FF10243E"/>
      </patternFill>
    </fill>
    <fill>
      <patternFill patternType="solid">
        <fgColor rgb="FF558ED5"/>
        <bgColor rgb="FF558ED5"/>
      </patternFill>
    </fill>
    <fill>
      <patternFill patternType="solid">
        <fgColor rgb="FF2A6099"/>
        <bgColor rgb="FF2A6099"/>
      </patternFill>
    </fill>
    <fill>
      <patternFill patternType="solid">
        <fgColor rgb="FF77933C"/>
        <bgColor rgb="FF77933C"/>
      </patternFill>
    </fill>
    <fill>
      <patternFill patternType="solid">
        <fgColor rgb="FFBFBFBF"/>
        <bgColor rgb="FFBFBFBF"/>
      </patternFill>
    </fill>
  </fills>
  <borders count="7">
    <border/>
    <border>
      <left/>
      <right/>
      <top/>
      <bottom/>
    </border>
    <border>
      <left/>
      <right/>
      <top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horizontal="right" readingOrder="0" shrinkToFit="0" vertical="bottom" wrapText="0"/>
    </xf>
    <xf borderId="1" fillId="2" fontId="1" numFmtId="164" xfId="0" applyAlignment="1" applyBorder="1" applyFont="1" applyNumberFormat="1">
      <alignment readingOrder="0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0" fontId="4" numFmtId="0" xfId="0" applyAlignment="1" applyFont="1">
      <alignment vertical="center"/>
    </xf>
    <xf borderId="3" fillId="3" fontId="5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bottom" wrapText="0"/>
    </xf>
    <xf borderId="6" fillId="4" fontId="6" numFmtId="0" xfId="0" applyAlignment="1" applyBorder="1" applyFill="1" applyFont="1">
      <alignment horizontal="center" readingOrder="1" shrinkToFit="0" vertical="center" wrapText="1"/>
    </xf>
    <xf borderId="4" fillId="5" fontId="1" numFmtId="0" xfId="0" applyAlignment="1" applyBorder="1" applyFill="1" applyFont="1">
      <alignment shrinkToFit="0" vertical="center" wrapText="0"/>
    </xf>
    <xf borderId="4" fillId="4" fontId="6" numFmtId="0" xfId="0" applyAlignment="1" applyBorder="1" applyFont="1">
      <alignment horizontal="center" readingOrder="1" shrinkToFit="0" vertical="center" wrapText="1"/>
    </xf>
    <xf borderId="4" fillId="4" fontId="6" numFmtId="166" xfId="0" applyAlignment="1" applyBorder="1" applyFont="1" applyNumberFormat="1">
      <alignment horizontal="center" readingOrder="1" shrinkToFit="0" vertical="center" wrapText="1"/>
    </xf>
    <xf borderId="4" fillId="0" fontId="4" numFmtId="0" xfId="0" applyAlignment="1" applyBorder="1" applyFont="1">
      <alignment vertical="center"/>
    </xf>
    <xf borderId="4" fillId="2" fontId="1" numFmtId="0" xfId="0" applyAlignment="1" applyBorder="1" applyFont="1">
      <alignment horizontal="center" readingOrder="1" shrinkToFit="0" vertical="center" wrapText="1"/>
    </xf>
    <xf borderId="4" fillId="2" fontId="1" numFmtId="166" xfId="0" applyAlignment="1" applyBorder="1" applyFont="1" applyNumberFormat="1">
      <alignment horizontal="center" readingOrder="1" shrinkToFit="0" vertical="center" wrapText="1"/>
    </xf>
    <xf borderId="4" fillId="2" fontId="1" numFmtId="0" xfId="0" applyAlignment="1" applyBorder="1" applyFont="1">
      <alignment horizontal="center" readingOrder="1" shrinkToFit="0" vertical="center" wrapText="1"/>
    </xf>
    <xf borderId="4" fillId="2" fontId="7" numFmtId="0" xfId="0" applyAlignment="1" applyBorder="1" applyFont="1">
      <alignment horizontal="left" readingOrder="0" vertical="center"/>
    </xf>
    <xf borderId="4" fillId="2" fontId="8" numFmtId="166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readingOrder="0" vertical="center"/>
    </xf>
    <xf borderId="4" fillId="2" fontId="1" numFmtId="0" xfId="0" applyAlignment="1" applyBorder="1" applyFont="1">
      <alignment horizontal="center" readingOrder="0" shrinkToFit="0" vertical="center" wrapText="0"/>
    </xf>
    <xf borderId="4" fillId="6" fontId="6" numFmtId="0" xfId="0" applyAlignment="1" applyBorder="1" applyFill="1" applyFont="1">
      <alignment horizontal="center" shrinkToFit="0" vertical="center" wrapText="0"/>
    </xf>
    <xf borderId="4" fillId="6" fontId="6" numFmtId="166" xfId="0" applyAlignment="1" applyBorder="1" applyFont="1" applyNumberFormat="1">
      <alignment horizontal="center" shrinkToFit="0" vertical="center" wrapText="0"/>
    </xf>
    <xf borderId="4" fillId="6" fontId="6" numFmtId="0" xfId="0" applyAlignment="1" applyBorder="1" applyFont="1">
      <alignment horizontal="center" readingOrder="0" shrinkToFit="0" vertical="center" wrapText="0"/>
    </xf>
    <xf borderId="4" fillId="2" fontId="1" numFmtId="166" xfId="0" applyAlignment="1" applyBorder="1" applyFont="1" applyNumberFormat="1">
      <alignment horizontal="center" readingOrder="0" vertical="center"/>
    </xf>
    <xf borderId="4" fillId="2" fontId="1" numFmtId="0" xfId="0" applyAlignment="1" applyBorder="1" applyFont="1">
      <alignment horizontal="center" shrinkToFit="0" vertical="center" wrapText="0"/>
    </xf>
    <xf borderId="4" fillId="7" fontId="6" numFmtId="0" xfId="0" applyAlignment="1" applyBorder="1" applyFill="1" applyFont="1">
      <alignment horizontal="center" shrinkToFit="0" vertical="center" wrapText="0"/>
    </xf>
    <xf borderId="4" fillId="7" fontId="6" numFmtId="166" xfId="0" applyAlignment="1" applyBorder="1" applyFont="1" applyNumberFormat="1">
      <alignment horizontal="center" shrinkToFit="0" vertical="center" wrapText="0"/>
    </xf>
    <xf borderId="4" fillId="7" fontId="6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Fecha de inicio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Sheet1!$B$15:$B$28</c:f>
            </c:strRef>
          </c:cat>
          <c:val>
            <c:numRef>
              <c:f>Sheet1!$D$15:$D$28</c:f>
              <c:numCache/>
            </c:numRef>
          </c:val>
        </c:ser>
        <c:ser>
          <c:idx val="1"/>
          <c:order val="1"/>
          <c:tx>
            <c:v>Días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Sheet1!$B$15:$B$28</c:f>
            </c:strRef>
          </c:cat>
          <c:val>
            <c:numRef>
              <c:f>Sheet1!$F$15:$F$28</c:f>
              <c:numCache/>
            </c:numRef>
          </c:val>
        </c:ser>
        <c:axId val="865468003"/>
        <c:axId val="171455187"/>
      </c:barChart>
      <c:catAx>
        <c:axId val="8654680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1455187"/>
      </c:catAx>
      <c:valAx>
        <c:axId val="171455187"/>
        <c:scaling>
          <c:orientation val="minMax"/>
          <c:min val="4261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/D;@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65468003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581025</xdr:colOff>
      <xdr:row>12</xdr:row>
      <xdr:rowOff>219075</xdr:rowOff>
    </xdr:from>
    <xdr:ext cx="9534525" cy="3990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25.11"/>
    <col customWidth="1" min="3" max="3" width="21.44"/>
    <col customWidth="1" min="4" max="4" width="11.0"/>
    <col customWidth="1" min="5" max="5" width="10.44"/>
    <col customWidth="1" min="6" max="6" width="12.89"/>
    <col customWidth="1" min="7" max="7" width="14.56"/>
    <col customWidth="1" min="8" max="27" width="11.0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B5" s="3" t="s">
        <v>1</v>
      </c>
      <c r="C5" s="4" t="s"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B6" s="5" t="s">
        <v>3</v>
      </c>
      <c r="C6" s="6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B7" s="3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B8" s="3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B10" s="3" t="s">
        <v>7</v>
      </c>
      <c r="C10" s="7">
        <v>42615.0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B11" s="3" t="s">
        <v>8</v>
      </c>
      <c r="C11" s="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B12" s="3" t="s">
        <v>9</v>
      </c>
      <c r="C12" s="9">
        <v>1.0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21.0" customHeight="1">
      <c r="B13" s="10"/>
      <c r="C13" s="10"/>
      <c r="D13" s="10"/>
      <c r="E13" s="10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31.5" customHeight="1">
      <c r="A14" s="11"/>
      <c r="B14" s="12" t="s">
        <v>10</v>
      </c>
      <c r="C14" s="13" t="s">
        <v>11</v>
      </c>
      <c r="D14" s="13" t="s">
        <v>7</v>
      </c>
      <c r="E14" s="13" t="s">
        <v>8</v>
      </c>
      <c r="F14" s="13" t="s">
        <v>12</v>
      </c>
      <c r="G14" s="13" t="s">
        <v>13</v>
      </c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15" t="s">
        <v>14</v>
      </c>
      <c r="B15" s="16"/>
      <c r="C15" s="17"/>
      <c r="D15" s="18">
        <f>D16</f>
        <v>44965</v>
      </c>
      <c r="E15" s="18">
        <f>E18</f>
        <v>44966</v>
      </c>
      <c r="F15" s="17">
        <f t="shared" ref="F15:F28" si="1">E15-D15</f>
        <v>1</v>
      </c>
      <c r="G15" s="17" t="s">
        <v>15</v>
      </c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19" t="s">
        <v>16</v>
      </c>
      <c r="B16" s="20" t="s">
        <v>17</v>
      </c>
      <c r="C16" s="20" t="s">
        <v>18</v>
      </c>
      <c r="D16" s="21">
        <v>44965.0</v>
      </c>
      <c r="E16" s="21">
        <v>44966.0</v>
      </c>
      <c r="F16" s="22">
        <f t="shared" si="1"/>
        <v>1</v>
      </c>
      <c r="G16" s="22" t="s">
        <v>15</v>
      </c>
      <c r="H16" s="1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2.5" customHeight="1">
      <c r="A17" s="23" t="s">
        <v>19</v>
      </c>
      <c r="B17" s="20" t="s">
        <v>20</v>
      </c>
      <c r="C17" s="20" t="s">
        <v>21</v>
      </c>
      <c r="D17" s="24">
        <v>44965.0</v>
      </c>
      <c r="E17" s="21">
        <v>44966.0</v>
      </c>
      <c r="F17" s="22">
        <f t="shared" si="1"/>
        <v>1</v>
      </c>
      <c r="G17" s="22" t="s">
        <v>15</v>
      </c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2.5" customHeight="1">
      <c r="A18" s="25" t="s">
        <v>22</v>
      </c>
      <c r="B18" s="20" t="s">
        <v>23</v>
      </c>
      <c r="C18" s="26" t="s">
        <v>24</v>
      </c>
      <c r="D18" s="24">
        <v>44965.0</v>
      </c>
      <c r="E18" s="21">
        <v>44966.0</v>
      </c>
      <c r="F18" s="22">
        <f t="shared" si="1"/>
        <v>1</v>
      </c>
      <c r="G18" s="22" t="s">
        <v>15</v>
      </c>
      <c r="H18" s="1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2.5" customHeight="1">
      <c r="A19" s="19" t="s">
        <v>25</v>
      </c>
      <c r="B19" s="22" t="s">
        <v>26</v>
      </c>
      <c r="C19" s="26" t="s">
        <v>24</v>
      </c>
      <c r="D19" s="24">
        <v>44965.0</v>
      </c>
      <c r="E19" s="21">
        <v>44966.0</v>
      </c>
      <c r="F19" s="22">
        <f t="shared" si="1"/>
        <v>1</v>
      </c>
      <c r="G19" s="22" t="s">
        <v>15</v>
      </c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27" t="s">
        <v>27</v>
      </c>
      <c r="B20" s="27"/>
      <c r="C20" s="27"/>
      <c r="D20" s="28">
        <f>D21</f>
        <v>44972</v>
      </c>
      <c r="E20" s="28">
        <f>E24</f>
        <v>44978</v>
      </c>
      <c r="F20" s="27">
        <f t="shared" si="1"/>
        <v>6</v>
      </c>
      <c r="G20" s="29" t="s">
        <v>15</v>
      </c>
      <c r="H20" s="1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2.5" customHeight="1">
      <c r="A21" s="25" t="s">
        <v>28</v>
      </c>
      <c r="B21" s="26" t="s">
        <v>29</v>
      </c>
      <c r="C21" s="20" t="s">
        <v>18</v>
      </c>
      <c r="D21" s="21">
        <v>44972.0</v>
      </c>
      <c r="E21" s="30">
        <v>44973.0</v>
      </c>
      <c r="F21" s="31">
        <f t="shared" si="1"/>
        <v>1</v>
      </c>
      <c r="G21" s="22" t="s">
        <v>15</v>
      </c>
      <c r="H21" s="1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2.5" customHeight="1">
      <c r="A22" s="25" t="s">
        <v>30</v>
      </c>
      <c r="B22" s="26" t="s">
        <v>31</v>
      </c>
      <c r="C22" s="20" t="s">
        <v>21</v>
      </c>
      <c r="D22" s="21">
        <v>44972.0</v>
      </c>
      <c r="E22" s="30">
        <v>44973.0</v>
      </c>
      <c r="F22" s="31">
        <f t="shared" si="1"/>
        <v>1</v>
      </c>
      <c r="G22" s="22" t="s">
        <v>15</v>
      </c>
      <c r="H22" s="1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2.5" customHeight="1">
      <c r="A23" s="25" t="s">
        <v>30</v>
      </c>
      <c r="B23" s="26" t="s">
        <v>32</v>
      </c>
      <c r="C23" s="26" t="s">
        <v>24</v>
      </c>
      <c r="D23" s="21">
        <v>44972.0</v>
      </c>
      <c r="E23" s="30">
        <v>44977.0</v>
      </c>
      <c r="F23" s="31">
        <f t="shared" si="1"/>
        <v>5</v>
      </c>
      <c r="G23" s="22" t="s">
        <v>15</v>
      </c>
      <c r="H23" s="1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2.5" customHeight="1">
      <c r="A24" s="25" t="s">
        <v>33</v>
      </c>
      <c r="B24" s="26" t="s">
        <v>34</v>
      </c>
      <c r="C24" s="20" t="s">
        <v>18</v>
      </c>
      <c r="D24" s="21">
        <v>44972.0</v>
      </c>
      <c r="E24" s="30">
        <v>44978.0</v>
      </c>
      <c r="F24" s="31">
        <f t="shared" si="1"/>
        <v>6</v>
      </c>
      <c r="G24" s="22" t="s">
        <v>15</v>
      </c>
      <c r="H24" s="1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2.5" customHeight="1">
      <c r="A25" s="32" t="s">
        <v>35</v>
      </c>
      <c r="B25" s="32"/>
      <c r="C25" s="32"/>
      <c r="D25" s="33">
        <f>D26</f>
        <v>44978</v>
      </c>
      <c r="E25" s="33">
        <f>E28</f>
        <v>44979</v>
      </c>
      <c r="F25" s="32">
        <f t="shared" si="1"/>
        <v>1</v>
      </c>
      <c r="G25" s="34" t="s">
        <v>15</v>
      </c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25" t="s">
        <v>36</v>
      </c>
      <c r="B26" s="26" t="s">
        <v>37</v>
      </c>
      <c r="C26" s="20" t="s">
        <v>18</v>
      </c>
      <c r="D26" s="30">
        <v>44978.0</v>
      </c>
      <c r="E26" s="30">
        <v>44979.0</v>
      </c>
      <c r="F26" s="31">
        <f t="shared" si="1"/>
        <v>1</v>
      </c>
      <c r="G26" s="22" t="s">
        <v>15</v>
      </c>
      <c r="H26" s="1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2.5" customHeight="1">
      <c r="A27" s="25" t="s">
        <v>38</v>
      </c>
      <c r="B27" s="26" t="s">
        <v>39</v>
      </c>
      <c r="C27" s="20" t="s">
        <v>21</v>
      </c>
      <c r="D27" s="30">
        <v>44978.0</v>
      </c>
      <c r="E27" s="30">
        <v>44979.0</v>
      </c>
      <c r="F27" s="31">
        <f t="shared" si="1"/>
        <v>1</v>
      </c>
      <c r="G27" s="22" t="s">
        <v>15</v>
      </c>
      <c r="H27" s="1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2.5" customHeight="1">
      <c r="A28" s="25" t="s">
        <v>38</v>
      </c>
      <c r="B28" s="26" t="s">
        <v>40</v>
      </c>
      <c r="C28" s="26" t="s">
        <v>24</v>
      </c>
      <c r="D28" s="30">
        <v>44978.0</v>
      </c>
      <c r="E28" s="30">
        <v>44979.0</v>
      </c>
      <c r="F28" s="31">
        <f t="shared" si="1"/>
        <v>1</v>
      </c>
      <c r="G28" s="22" t="s">
        <v>15</v>
      </c>
      <c r="H28" s="1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0.5"/>
  <pageSetup orientation="portrait"/>
  <drawing r:id="rId1"/>
</worksheet>
</file>