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PhD Project/Literature review/systematic review 1 inflammation/"/>
    </mc:Choice>
  </mc:AlternateContent>
  <xr:revisionPtr revIDLastSave="0" documentId="13_ncr:1_{BDE8C081-CC91-D64C-A6EE-0177B8DA66FF}" xr6:coauthVersionLast="47" xr6:coauthVersionMax="47" xr10:uidLastSave="{00000000-0000-0000-0000-000000000000}"/>
  <bookViews>
    <workbookView xWindow="780" yWindow="1000" windowWidth="27640" windowHeight="15540" xr2:uid="{2A37566F-6198-1E49-8ABE-EC60A0594B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/>
  <c r="O6" i="1"/>
  <c r="P6" i="1"/>
  <c r="O8" i="1"/>
  <c r="P8" i="1" s="1"/>
  <c r="O9" i="1"/>
  <c r="P9" i="1" s="1"/>
  <c r="O10" i="1"/>
  <c r="P10" i="1" s="1"/>
  <c r="O7" i="1"/>
  <c r="P7" i="1" s="1"/>
  <c r="O2" i="1"/>
  <c r="P2" i="1" s="1"/>
</calcChain>
</file>

<file path=xl/sharedStrings.xml><?xml version="1.0" encoding="utf-8"?>
<sst xmlns="http://schemas.openxmlformats.org/spreadsheetml/2006/main" count="77" uniqueCount="44">
  <si>
    <t>Study</t>
  </si>
  <si>
    <t>Year</t>
  </si>
  <si>
    <t>Study_design</t>
  </si>
  <si>
    <t>Analytical_models</t>
  </si>
  <si>
    <t>Age</t>
  </si>
  <si>
    <t>Sex</t>
  </si>
  <si>
    <t>Exposure</t>
  </si>
  <si>
    <t>Biomarker</t>
  </si>
  <si>
    <t>n_non_exposed</t>
  </si>
  <si>
    <t>n_exposed</t>
  </si>
  <si>
    <t>mean_non_exposed</t>
  </si>
  <si>
    <t>mean_exposed</t>
  </si>
  <si>
    <t>sd_non_exposed</t>
  </si>
  <si>
    <t>sd_exposed</t>
  </si>
  <si>
    <t xml:space="preserve">Packard et al </t>
  </si>
  <si>
    <t>Cross-sectional study</t>
  </si>
  <si>
    <t>Linear or logistic regression</t>
  </si>
  <si>
    <t>35-64</t>
  </si>
  <si>
    <t>Both</t>
  </si>
  <si>
    <t>Father's occupation</t>
  </si>
  <si>
    <t>CRP</t>
  </si>
  <si>
    <t>Linear regression analysis</t>
  </si>
  <si>
    <t>44-76</t>
  </si>
  <si>
    <t xml:space="preserve">CRP </t>
  </si>
  <si>
    <t xml:space="preserve">Lunyera et al </t>
  </si>
  <si>
    <t>Prospective cohort study</t>
  </si>
  <si>
    <t>﻿Logistic regression models</t>
  </si>
  <si>
    <t>21–94</t>
  </si>
  <si>
    <t>Parental education</t>
  </si>
  <si>
    <t>Boylan et al</t>
  </si>
  <si>
    <t>Cohort Study</t>
  </si>
  <si>
    <r>
      <t xml:space="preserve">Hierarchical ordinary least squares (OLS) </t>
    </r>
    <r>
      <rPr>
        <b/>
        <u/>
        <sz val="8"/>
        <color rgb="FF000000"/>
        <rFont val="Calibri"/>
        <family val="2"/>
        <scheme val="minor"/>
      </rPr>
      <t>regression models</t>
    </r>
  </si>
  <si>
    <t>25-85</t>
  </si>
  <si>
    <t>Lin et al</t>
  </si>
  <si>
    <t>≥60 years</t>
  </si>
  <si>
    <t>Father’s education</t>
  </si>
  <si>
    <t>Chen et al</t>
  </si>
  <si>
    <t>Hierarchical multiple regression analyses</t>
  </si>
  <si>
    <t>25-74</t>
  </si>
  <si>
    <t>Berger et al (Skipogh)</t>
  </si>
  <si>
    <t xml:space="preserve">Cohort Study </t>
  </si>
  <si>
    <t>Berger et al (EPIC-Italy)</t>
  </si>
  <si>
    <t>Berger et al (Whitehall)</t>
  </si>
  <si>
    <t>Berger et al (NCDS)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</si>
</sst>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color rgb="FF0E101A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8"/>
      <color rgb="FFEF2383"/>
      <name val="Calibri"/>
      <family val="2"/>
      <scheme val="minor"/>
    </font>
    <font>
      <b/>
      <u/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2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0" xfId="0" applyFont="1"/>
    <xf numFmtId="0" fontId="2" fillId="2" borderId="5" xfId="0" applyFont="1" applyFill="1" applyBorder="1" applyAlignment="1">
      <alignment wrapText="1"/>
    </xf>
    <xf numFmtId="0" fontId="4" fillId="2" borderId="0" xfId="0" applyFont="1" applyFill="1" applyAlignment="1">
      <alignment horizontal="left" vertical="top" wrapText="1"/>
    </xf>
    <xf numFmtId="2" fontId="0" fillId="0" borderId="0" xfId="0" applyNumberFormat="1"/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wrapText="1"/>
    </xf>
    <xf numFmtId="0" fontId="2" fillId="3" borderId="7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B67D-42F8-8E4C-A31F-0A4630969C50}">
  <dimension ref="A1:P10"/>
  <sheetViews>
    <sheetView tabSelected="1" zoomScale="140" zoomScaleNormal="140" workbookViewId="0">
      <selection activeCell="E16" sqref="E16"/>
    </sheetView>
  </sheetViews>
  <sheetFormatPr baseColWidth="10" defaultRowHeight="16" x14ac:dyDescent="0.2"/>
  <cols>
    <col min="3" max="3" width="14.33203125" customWidth="1"/>
    <col min="4" max="4" width="16.5" customWidth="1"/>
    <col min="7" max="7" width="14.83203125" customWidth="1"/>
  </cols>
  <sheetData>
    <row r="1" spans="1:16" ht="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6" x14ac:dyDescent="0.2">
      <c r="A2" s="4" t="s">
        <v>14</v>
      </c>
      <c r="B2" s="4">
        <v>2011</v>
      </c>
      <c r="C2" s="5" t="s">
        <v>15</v>
      </c>
      <c r="D2" s="4" t="s">
        <v>16</v>
      </c>
      <c r="E2" s="6" t="s">
        <v>17</v>
      </c>
      <c r="F2" s="7" t="s">
        <v>18</v>
      </c>
      <c r="G2" s="8" t="s">
        <v>19</v>
      </c>
      <c r="H2" s="15" t="s">
        <v>20</v>
      </c>
      <c r="I2" s="9">
        <v>324</v>
      </c>
      <c r="J2" s="9">
        <v>342</v>
      </c>
      <c r="K2" s="9">
        <v>2.1</v>
      </c>
      <c r="L2" s="9">
        <v>3.56</v>
      </c>
      <c r="M2" s="9">
        <v>2.73</v>
      </c>
      <c r="N2" s="9">
        <v>3.91</v>
      </c>
      <c r="O2" s="14">
        <f>L2-K2</f>
        <v>1.46</v>
      </c>
      <c r="P2">
        <f>($O2*100)/$K2</f>
        <v>69.523809523809518</v>
      </c>
    </row>
    <row r="3" spans="1:16" ht="24" x14ac:dyDescent="0.2">
      <c r="A3" s="4" t="s">
        <v>39</v>
      </c>
      <c r="B3" s="4">
        <v>2019</v>
      </c>
      <c r="C3" s="4" t="s">
        <v>40</v>
      </c>
      <c r="D3" s="10" t="s">
        <v>21</v>
      </c>
      <c r="E3" s="4" t="s">
        <v>22</v>
      </c>
      <c r="F3" s="7" t="s">
        <v>18</v>
      </c>
      <c r="G3" s="11" t="s">
        <v>19</v>
      </c>
      <c r="H3" s="12" t="s">
        <v>23</v>
      </c>
      <c r="I3" s="9">
        <v>130</v>
      </c>
      <c r="J3" s="9">
        <v>249</v>
      </c>
      <c r="K3" s="9">
        <v>2.1</v>
      </c>
      <c r="L3" s="9">
        <v>2.5</v>
      </c>
      <c r="M3" s="9">
        <v>4.0999999999999996</v>
      </c>
      <c r="N3" s="9">
        <v>4.2</v>
      </c>
      <c r="O3" s="14">
        <f t="shared" ref="O3:O10" si="0">L3-K3</f>
        <v>0.39999999999999991</v>
      </c>
      <c r="P3">
        <f t="shared" ref="P3:P6" si="1">($O3*100)/$K3</f>
        <v>19.047619047619044</v>
      </c>
    </row>
    <row r="4" spans="1:16" ht="24" x14ac:dyDescent="0.2">
      <c r="A4" s="4" t="s">
        <v>41</v>
      </c>
      <c r="B4" s="4">
        <v>2019</v>
      </c>
      <c r="C4" s="4" t="s">
        <v>40</v>
      </c>
      <c r="D4" s="10" t="s">
        <v>21</v>
      </c>
      <c r="E4" s="4" t="s">
        <v>22</v>
      </c>
      <c r="F4" s="7" t="s">
        <v>18</v>
      </c>
      <c r="G4" s="11" t="s">
        <v>19</v>
      </c>
      <c r="H4" s="12" t="s">
        <v>23</v>
      </c>
      <c r="I4" s="9">
        <v>110</v>
      </c>
      <c r="J4" s="9">
        <v>1116</v>
      </c>
      <c r="K4" s="9">
        <v>1.6</v>
      </c>
      <c r="L4" s="9">
        <v>2.1</v>
      </c>
      <c r="M4" s="9">
        <v>2.8</v>
      </c>
      <c r="N4" s="9">
        <v>2.7</v>
      </c>
      <c r="O4" s="14">
        <f t="shared" si="0"/>
        <v>0.5</v>
      </c>
      <c r="P4">
        <f t="shared" si="1"/>
        <v>31.25</v>
      </c>
    </row>
    <row r="5" spans="1:16" ht="24" x14ac:dyDescent="0.2">
      <c r="A5" s="4" t="s">
        <v>42</v>
      </c>
      <c r="B5" s="4">
        <v>2019</v>
      </c>
      <c r="C5" s="4" t="s">
        <v>40</v>
      </c>
      <c r="D5" s="10" t="s">
        <v>21</v>
      </c>
      <c r="E5" s="4" t="s">
        <v>22</v>
      </c>
      <c r="F5" s="7" t="s">
        <v>18</v>
      </c>
      <c r="G5" s="11" t="s">
        <v>19</v>
      </c>
      <c r="H5" s="12" t="s">
        <v>23</v>
      </c>
      <c r="I5" s="9">
        <v>487</v>
      </c>
      <c r="J5" s="9">
        <v>3066</v>
      </c>
      <c r="K5" s="9">
        <v>1.8</v>
      </c>
      <c r="L5" s="9">
        <v>1.9</v>
      </c>
      <c r="M5" s="9">
        <v>5.2</v>
      </c>
      <c r="N5" s="9">
        <v>4.3</v>
      </c>
      <c r="O5" s="14">
        <f t="shared" si="0"/>
        <v>9.9999999999999867E-2</v>
      </c>
      <c r="P5">
        <f t="shared" si="1"/>
        <v>5.5555555555555474</v>
      </c>
    </row>
    <row r="6" spans="1:16" ht="24" x14ac:dyDescent="0.2">
      <c r="A6" s="4" t="s">
        <v>43</v>
      </c>
      <c r="B6" s="4">
        <v>2019</v>
      </c>
      <c r="C6" s="4" t="s">
        <v>40</v>
      </c>
      <c r="D6" s="10" t="s">
        <v>21</v>
      </c>
      <c r="E6" s="4" t="s">
        <v>22</v>
      </c>
      <c r="F6" s="7" t="s">
        <v>18</v>
      </c>
      <c r="G6" s="11" t="s">
        <v>19</v>
      </c>
      <c r="H6" s="12" t="s">
        <v>23</v>
      </c>
      <c r="I6" s="9">
        <v>325</v>
      </c>
      <c r="J6" s="9">
        <v>4111</v>
      </c>
      <c r="K6" s="9">
        <v>2.1</v>
      </c>
      <c r="L6" s="9">
        <v>2.1</v>
      </c>
      <c r="M6" s="9">
        <v>8.8000000000000007</v>
      </c>
      <c r="N6" s="9">
        <v>3.4</v>
      </c>
      <c r="O6" s="14">
        <f t="shared" si="0"/>
        <v>0</v>
      </c>
      <c r="P6">
        <f t="shared" si="1"/>
        <v>0</v>
      </c>
    </row>
    <row r="7" spans="1:16" x14ac:dyDescent="0.2">
      <c r="A7" s="7" t="s">
        <v>24</v>
      </c>
      <c r="B7" s="7">
        <v>2020</v>
      </c>
      <c r="C7" s="7" t="s">
        <v>25</v>
      </c>
      <c r="D7" s="13" t="s">
        <v>26</v>
      </c>
      <c r="E7" s="7" t="s">
        <v>27</v>
      </c>
      <c r="F7" s="7" t="s">
        <v>18</v>
      </c>
      <c r="G7" s="12" t="s">
        <v>28</v>
      </c>
      <c r="H7" s="12" t="s">
        <v>20</v>
      </c>
      <c r="I7" s="14">
        <v>1147</v>
      </c>
      <c r="J7" s="14">
        <v>1139</v>
      </c>
      <c r="K7" s="9">
        <v>0.2</v>
      </c>
      <c r="L7" s="9">
        <v>0.3</v>
      </c>
      <c r="M7" s="9">
        <v>0.4</v>
      </c>
      <c r="N7" s="9">
        <v>0.5</v>
      </c>
      <c r="O7" s="14">
        <f t="shared" si="0"/>
        <v>9.9999999999999978E-2</v>
      </c>
      <c r="P7">
        <f>($O7*100)/$K7</f>
        <v>49.999999999999986</v>
      </c>
    </row>
    <row r="8" spans="1:16" ht="36" x14ac:dyDescent="0.2">
      <c r="A8" s="16" t="s">
        <v>29</v>
      </c>
      <c r="B8" s="16">
        <v>2020</v>
      </c>
      <c r="C8" s="16" t="s">
        <v>30</v>
      </c>
      <c r="D8" s="16" t="s">
        <v>31</v>
      </c>
      <c r="E8" s="16" t="s">
        <v>32</v>
      </c>
      <c r="F8" s="17" t="s">
        <v>18</v>
      </c>
      <c r="G8" s="18" t="s">
        <v>28</v>
      </c>
      <c r="H8" s="19" t="s">
        <v>23</v>
      </c>
      <c r="I8" s="14">
        <v>756</v>
      </c>
      <c r="J8" s="14">
        <v>622</v>
      </c>
      <c r="K8" s="16">
        <v>0.73</v>
      </c>
      <c r="L8" s="17">
        <v>0.74</v>
      </c>
      <c r="M8" s="20">
        <v>0.81</v>
      </c>
      <c r="N8" s="20">
        <v>0.74</v>
      </c>
      <c r="O8" s="14">
        <f t="shared" si="0"/>
        <v>1.0000000000000009E-2</v>
      </c>
      <c r="P8">
        <f>($O8*100)/$K8</f>
        <v>1.3698630136986314</v>
      </c>
    </row>
    <row r="9" spans="1:16" x14ac:dyDescent="0.2">
      <c r="A9" s="21" t="s">
        <v>33</v>
      </c>
      <c r="B9" s="21">
        <v>2017</v>
      </c>
      <c r="C9" s="21" t="s">
        <v>30</v>
      </c>
      <c r="D9" s="10" t="s">
        <v>21</v>
      </c>
      <c r="E9" s="21" t="s">
        <v>34</v>
      </c>
      <c r="F9" s="17" t="s">
        <v>18</v>
      </c>
      <c r="G9" t="s">
        <v>35</v>
      </c>
      <c r="H9" s="19" t="s">
        <v>23</v>
      </c>
      <c r="I9" s="14">
        <v>398</v>
      </c>
      <c r="J9" s="14">
        <v>466</v>
      </c>
      <c r="K9" s="14">
        <v>0.15</v>
      </c>
      <c r="L9" s="14">
        <v>0.17</v>
      </c>
      <c r="M9" s="14">
        <v>0.2</v>
      </c>
      <c r="N9" s="14">
        <v>0.3</v>
      </c>
      <c r="O9" s="14">
        <f t="shared" si="0"/>
        <v>2.0000000000000018E-2</v>
      </c>
      <c r="P9">
        <f t="shared" ref="P9:P10" si="2">($O9*100)/$K9</f>
        <v>13.333333333333346</v>
      </c>
    </row>
    <row r="10" spans="1:16" x14ac:dyDescent="0.2">
      <c r="A10" s="21" t="s">
        <v>36</v>
      </c>
      <c r="B10" s="21">
        <v>2012</v>
      </c>
      <c r="C10" s="5" t="s">
        <v>15</v>
      </c>
      <c r="D10" t="s">
        <v>37</v>
      </c>
      <c r="E10" s="21" t="s">
        <v>38</v>
      </c>
      <c r="F10" s="17" t="s">
        <v>18</v>
      </c>
      <c r="G10" s="18" t="s">
        <v>28</v>
      </c>
      <c r="H10" s="19" t="s">
        <v>20</v>
      </c>
      <c r="I10" s="14">
        <v>907</v>
      </c>
      <c r="J10" s="14">
        <v>300</v>
      </c>
      <c r="K10" s="14">
        <v>2.84</v>
      </c>
      <c r="L10" s="14">
        <v>3.47</v>
      </c>
      <c r="M10" s="14">
        <v>4.5199999999999996</v>
      </c>
      <c r="N10" s="14">
        <v>5.59</v>
      </c>
      <c r="O10" s="14">
        <f t="shared" si="0"/>
        <v>0.63000000000000034</v>
      </c>
      <c r="P10">
        <f t="shared" si="2"/>
        <v>22.18309859154931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2023-02-03T07:43:23Z</dcterms:created>
  <dcterms:modified xsi:type="dcterms:W3CDTF">2023-02-07T12:56:23Z</dcterms:modified>
</cp:coreProperties>
</file>