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PhD Project/Literature review/systematic review 1 inflammation/"/>
    </mc:Choice>
  </mc:AlternateContent>
  <xr:revisionPtr revIDLastSave="0" documentId="13_ncr:1_{0F7B2FF5-E719-C94C-A789-41E012E1CE99}" xr6:coauthVersionLast="47" xr6:coauthVersionMax="47" xr10:uidLastSave="{00000000-0000-0000-0000-000000000000}"/>
  <bookViews>
    <workbookView xWindow="1980" yWindow="2500" windowWidth="26440" windowHeight="14040" xr2:uid="{955876C9-E324-D842-9859-FF6C8C886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5" i="1"/>
  <c r="O4" i="1"/>
  <c r="O6" i="1"/>
  <c r="P4" i="1"/>
  <c r="O5" i="1"/>
  <c r="P2" i="1"/>
  <c r="O3" i="1"/>
  <c r="P3" i="1" s="1"/>
  <c r="O2" i="1"/>
</calcChain>
</file>

<file path=xl/sharedStrings.xml><?xml version="1.0" encoding="utf-8"?>
<sst xmlns="http://schemas.openxmlformats.org/spreadsheetml/2006/main" count="49" uniqueCount="35">
  <si>
    <t xml:space="preserve">Packard et al </t>
  </si>
  <si>
    <t>Cross-sectional study</t>
  </si>
  <si>
    <t>Linear or logistic regression</t>
  </si>
  <si>
    <t>35-64</t>
  </si>
  <si>
    <t>Both</t>
  </si>
  <si>
    <t>Father's occupation</t>
  </si>
  <si>
    <t>IL-6</t>
  </si>
  <si>
    <t xml:space="preserve">John-Henderson et al </t>
  </si>
  <si>
    <t>Cohort Study</t>
  </si>
  <si>
    <t>Linear regression analysis</t>
  </si>
  <si>
    <t>mean 42.75</t>
  </si>
  <si>
    <t>Parental education</t>
  </si>
  <si>
    <t>Study</t>
  </si>
  <si>
    <t>Year</t>
  </si>
  <si>
    <t>Study_design</t>
  </si>
  <si>
    <t>Analytical_models</t>
  </si>
  <si>
    <t>Age</t>
  </si>
  <si>
    <t>Sex</t>
  </si>
  <si>
    <t>Exposure</t>
  </si>
  <si>
    <t>Biomarker</t>
  </si>
  <si>
    <t>n_non_exposed</t>
  </si>
  <si>
    <t>n_exposed</t>
  </si>
  <si>
    <t>mean_non_exposed</t>
  </si>
  <si>
    <t>mean_exposed</t>
  </si>
  <si>
    <t>sd_non_exposed</t>
  </si>
  <si>
    <t>sd_exposed</t>
  </si>
  <si>
    <t>Boylan et al</t>
  </si>
  <si>
    <r>
      <t xml:space="preserve">Hierarchical ordinary least squares (OLS) </t>
    </r>
    <r>
      <rPr>
        <b/>
        <u/>
        <sz val="8"/>
        <color rgb="FF000000"/>
        <rFont val="Calibri"/>
        <family val="2"/>
        <scheme val="minor"/>
      </rPr>
      <t>regression models</t>
    </r>
  </si>
  <si>
    <t>25-85</t>
  </si>
  <si>
    <t>Lin et al</t>
  </si>
  <si>
    <t>≥60 years</t>
  </si>
  <si>
    <t>Father’s education</t>
  </si>
  <si>
    <t>Chen et al</t>
  </si>
  <si>
    <t>Hierarchical multiple regression analyses</t>
  </si>
  <si>
    <t>25-74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</si>
</sst>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rgb="FF0E101A"/>
      <name val="Calibri"/>
      <family val="2"/>
      <scheme val="minor"/>
    </font>
    <font>
      <b/>
      <u/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2" fontId="1" fillId="2" borderId="2" xfId="0" applyNumberFormat="1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1" fillId="2" borderId="6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E559-AEE0-D744-96F1-193A5571F2A7}">
  <dimension ref="A1:P6"/>
  <sheetViews>
    <sheetView tabSelected="1" workbookViewId="0">
      <selection activeCell="J10" sqref="J10"/>
    </sheetView>
  </sheetViews>
  <sheetFormatPr baseColWidth="10" defaultRowHeight="16" x14ac:dyDescent="0.2"/>
  <cols>
    <col min="4" max="4" width="18.6640625" customWidth="1"/>
  </cols>
  <sheetData>
    <row r="1" spans="1:16" ht="26" x14ac:dyDescent="0.2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3" t="s">
        <v>18</v>
      </c>
      <c r="H1" s="12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</row>
    <row r="2" spans="1:16" ht="24" x14ac:dyDescent="0.2">
      <c r="A2" s="1" t="s">
        <v>0</v>
      </c>
      <c r="B2" s="1">
        <v>2011</v>
      </c>
      <c r="C2" s="2" t="s">
        <v>1</v>
      </c>
      <c r="D2" s="1" t="s">
        <v>2</v>
      </c>
      <c r="E2" s="3" t="s">
        <v>3</v>
      </c>
      <c r="F2" s="4" t="s">
        <v>4</v>
      </c>
      <c r="G2" s="5" t="s">
        <v>5</v>
      </c>
      <c r="H2" s="1" t="s">
        <v>6</v>
      </c>
      <c r="I2" s="6">
        <v>324</v>
      </c>
      <c r="J2" s="6">
        <v>342</v>
      </c>
      <c r="K2" s="6">
        <v>1.74</v>
      </c>
      <c r="L2" s="6">
        <v>2.5</v>
      </c>
      <c r="M2" s="6">
        <v>1.49</v>
      </c>
      <c r="N2" s="6">
        <v>1.6</v>
      </c>
      <c r="O2" s="15">
        <f>L2-K2</f>
        <v>0.76</v>
      </c>
      <c r="P2">
        <f>($O2*100)/$K2</f>
        <v>43.678160919540232</v>
      </c>
    </row>
    <row r="3" spans="1:16" ht="24" x14ac:dyDescent="0.2">
      <c r="A3" s="7" t="s">
        <v>7</v>
      </c>
      <c r="B3" s="7">
        <v>2015</v>
      </c>
      <c r="C3" s="8" t="s">
        <v>8</v>
      </c>
      <c r="D3" s="9" t="s">
        <v>9</v>
      </c>
      <c r="E3" s="10" t="s">
        <v>10</v>
      </c>
      <c r="F3" s="11" t="s">
        <v>4</v>
      </c>
      <c r="G3" s="11" t="s">
        <v>11</v>
      </c>
      <c r="H3" s="7" t="s">
        <v>6</v>
      </c>
      <c r="I3" s="6">
        <v>75</v>
      </c>
      <c r="J3" s="6">
        <v>86</v>
      </c>
      <c r="K3" s="6">
        <v>1.06</v>
      </c>
      <c r="L3" s="6">
        <v>1.39</v>
      </c>
      <c r="M3" s="6">
        <v>0.79</v>
      </c>
      <c r="N3" s="6">
        <v>1.32</v>
      </c>
      <c r="O3" s="15">
        <f>L3-K3</f>
        <v>0.32999999999999985</v>
      </c>
      <c r="P3">
        <f>($O3*100)/$K3</f>
        <v>31.132075471698098</v>
      </c>
    </row>
    <row r="4" spans="1:16" ht="48" x14ac:dyDescent="0.2">
      <c r="A4" s="16" t="s">
        <v>26</v>
      </c>
      <c r="B4" s="16">
        <v>2020</v>
      </c>
      <c r="C4" s="16" t="s">
        <v>8</v>
      </c>
      <c r="D4" s="16" t="s">
        <v>27</v>
      </c>
      <c r="E4" s="16" t="s">
        <v>28</v>
      </c>
      <c r="F4" s="17" t="s">
        <v>4</v>
      </c>
      <c r="G4" s="18" t="s">
        <v>11</v>
      </c>
      <c r="H4" s="19" t="s">
        <v>6</v>
      </c>
      <c r="I4" s="15">
        <v>756</v>
      </c>
      <c r="J4" s="15">
        <v>616</v>
      </c>
      <c r="K4" s="15">
        <v>0.44</v>
      </c>
      <c r="L4" s="15">
        <v>0.39</v>
      </c>
      <c r="M4" s="15">
        <v>1.24</v>
      </c>
      <c r="N4" s="15">
        <v>1.23</v>
      </c>
      <c r="O4" s="15">
        <f>L4-K4</f>
        <v>-4.9999999999999989E-2</v>
      </c>
      <c r="P4">
        <f t="shared" ref="P4:P6" si="0">($O4*100)/$K4</f>
        <v>-11.363636363636362</v>
      </c>
    </row>
    <row r="5" spans="1:16" ht="24" x14ac:dyDescent="0.2">
      <c r="A5" s="11" t="s">
        <v>29</v>
      </c>
      <c r="B5" s="11">
        <v>2017</v>
      </c>
      <c r="C5" s="11" t="s">
        <v>8</v>
      </c>
      <c r="D5" s="9" t="s">
        <v>9</v>
      </c>
      <c r="E5" s="11" t="s">
        <v>30</v>
      </c>
      <c r="F5" s="17" t="s">
        <v>4</v>
      </c>
      <c r="G5" t="s">
        <v>31</v>
      </c>
      <c r="H5" s="19" t="s">
        <v>6</v>
      </c>
      <c r="I5" s="15">
        <v>398</v>
      </c>
      <c r="J5" s="15">
        <v>466</v>
      </c>
      <c r="K5" s="15">
        <v>2.9</v>
      </c>
      <c r="L5" s="15">
        <v>3.2</v>
      </c>
      <c r="M5" s="15">
        <v>3.1</v>
      </c>
      <c r="N5" s="15">
        <v>3.5</v>
      </c>
      <c r="O5" s="15">
        <f t="shared" ref="O4:O6" si="1">L5-K5</f>
        <v>0.30000000000000027</v>
      </c>
      <c r="P5">
        <f>($O5*100)/$K5</f>
        <v>10.344827586206907</v>
      </c>
    </row>
    <row r="6" spans="1:16" ht="24" x14ac:dyDescent="0.2">
      <c r="A6" s="11" t="s">
        <v>32</v>
      </c>
      <c r="B6" s="11">
        <v>2012</v>
      </c>
      <c r="C6" s="2" t="s">
        <v>1</v>
      </c>
      <c r="D6" t="s">
        <v>33</v>
      </c>
      <c r="E6" s="11" t="s">
        <v>34</v>
      </c>
      <c r="F6" s="17" t="s">
        <v>4</v>
      </c>
      <c r="G6" s="18" t="s">
        <v>11</v>
      </c>
      <c r="H6" s="19" t="s">
        <v>6</v>
      </c>
      <c r="I6" s="15">
        <v>907</v>
      </c>
      <c r="J6" s="15">
        <v>300</v>
      </c>
      <c r="K6" s="15">
        <v>2.82</v>
      </c>
      <c r="L6" s="15">
        <v>3.6</v>
      </c>
      <c r="M6" s="15">
        <v>2.9</v>
      </c>
      <c r="N6" s="15">
        <v>3.47</v>
      </c>
      <c r="O6" s="15">
        <f>L6-K6</f>
        <v>0.78000000000000025</v>
      </c>
      <c r="P6">
        <f>($O6*100)/$K6</f>
        <v>27.659574468085118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2023-02-03T09:39:57Z</dcterms:created>
  <dcterms:modified xsi:type="dcterms:W3CDTF">2023-02-07T12:56:43Z</dcterms:modified>
</cp:coreProperties>
</file>