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RAS\Section03\Confluence\"/>
    </mc:Choice>
  </mc:AlternateContent>
  <xr:revisionPtr revIDLastSave="0" documentId="13_ncr:1_{EBC0389D-053B-4DB0-8988-7E65FBE71DE8}" xr6:coauthVersionLast="47" xr6:coauthVersionMax="47" xr10:uidLastSave="{00000000-0000-0000-0000-000000000000}"/>
  <bookViews>
    <workbookView xWindow="-120" yWindow="-120" windowWidth="29040" windowHeight="15720" xr2:uid="{3C43E061-F1D1-40BE-B931-3B292B341096}"/>
  </bookViews>
  <sheets>
    <sheet name="Canal Trapezoidal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B22" i="1"/>
  <c r="A8" i="1"/>
</calcChain>
</file>

<file path=xl/sharedStrings.xml><?xml version="1.0" encoding="utf-8"?>
<sst xmlns="http://schemas.openxmlformats.org/spreadsheetml/2006/main" count="35" uniqueCount="25">
  <si>
    <t>X</t>
  </si>
  <si>
    <t>Y</t>
  </si>
  <si>
    <t>Fondo</t>
  </si>
  <si>
    <t>Abscisa</t>
  </si>
  <si>
    <t>So</t>
  </si>
  <si>
    <t>INFORMACIÓN SIMULACIÓN FLUJO PERMANENTE 1D</t>
  </si>
  <si>
    <t>Sección</t>
  </si>
  <si>
    <t>PF1</t>
  </si>
  <si>
    <t>PF2</t>
  </si>
  <si>
    <t>PF3</t>
  </si>
  <si>
    <t>*valores en m3/s</t>
  </si>
  <si>
    <t>Condición A. Arriba (Upstream)</t>
  </si>
  <si>
    <t>Condición A. Abajo (Downstream)</t>
  </si>
  <si>
    <t>Critical Depth</t>
  </si>
  <si>
    <t>Normal Depth S=0.005</t>
  </si>
  <si>
    <t>COORDENADAS PARA SECCIÓN TRANSVERSAL CANAL PRINCIPAL</t>
  </si>
  <si>
    <t>INFORMACIÓN PARA EL PERFIL CANAL PRINCIPAL</t>
  </si>
  <si>
    <t>COORDENADAS PARA SECCIÓN TRANSVERSAL CANAL AFLUENTE</t>
  </si>
  <si>
    <t>INFORMACIÓN PARA EL PERFIL CANAL AFLUENTE</t>
  </si>
  <si>
    <t>Canal</t>
  </si>
  <si>
    <t>Principal</t>
  </si>
  <si>
    <t>Afluente</t>
  </si>
  <si>
    <t>Canal Principal</t>
  </si>
  <si>
    <t>Normal Depth S=0.0017</t>
  </si>
  <si>
    <t>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</si>
</sst>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'Canal Trapezoidal'!$A$4:$A$11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'Canal Trapezoidal'!$B$4:$B$11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D-43A6-8EB5-C5A53B45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'Canal Trapezoidal'!$A$19:$A$20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'Canal Trapezoidal'!$B$19:$B$20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B0C-9C54-9693DF5E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48650649438048E-2"/>
          <c:y val="5.8316753898289234E-2"/>
          <c:w val="0.8966923749915876"/>
          <c:h val="0.8186970943479084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'Canal Trapezoidal'!$J$4:$J$9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</c:numCache>
            </c:numRef>
          </c:xVal>
          <c:yVal>
            <c:numRef>
              <c:f>'Canal Trapezoidal'!$K$4:$K$9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4.5</c:v>
                </c:pt>
                <c:pt idx="3">
                  <c:v>4.5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A-4EF0-AA07-8CECBB8F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3.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  <c:max val="6"/>
          <c:min val="4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'Canal Trapezoidal'!$J$19:$J$20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'Canal Trapezoidal'!$K$19:$K$20</c:f>
              <c:numCache>
                <c:formatCode>General</c:formatCode>
                <c:ptCount val="2"/>
                <c:pt idx="0">
                  <c:v>4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4-45E5-B965-33AEE403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157162</xdr:rowOff>
    </xdr:from>
    <xdr:to>
      <xdr:col>7</xdr:col>
      <xdr:colOff>381000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B1D4C0-CDA8-0834-0BE4-21E70C2EC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15</xdr:row>
      <xdr:rowOff>152399</xdr:rowOff>
    </xdr:from>
    <xdr:to>
      <xdr:col>7</xdr:col>
      <xdr:colOff>342900</xdr:colOff>
      <xdr:row>22</xdr:row>
      <xdr:rowOff>195262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85787E-7751-4DB7-BD47-AE3C6738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2</xdr:row>
      <xdr:rowOff>0</xdr:rowOff>
    </xdr:from>
    <xdr:to>
      <xdr:col>17</xdr:col>
      <xdr:colOff>95250</xdr:colOff>
      <xdr:row>13</xdr:row>
      <xdr:rowOff>90488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3F9354-5472-4258-9B7C-B8E974F3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15</xdr:row>
      <xdr:rowOff>190500</xdr:rowOff>
    </xdr:from>
    <xdr:to>
      <xdr:col>17</xdr:col>
      <xdr:colOff>123825</xdr:colOff>
      <xdr:row>23</xdr:row>
      <xdr:rowOff>23813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326B94-96CF-408B-B62E-59B583AF3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F8D3-93D6-452E-9B8C-158C2804FCEE}">
  <dimension ref="A1:K34"/>
  <sheetViews>
    <sheetView showGridLines="0" tabSelected="1" topLeftCell="A4" workbookViewId="0">
      <selection activeCell="J31" sqref="J31"/>
    </sheetView>
  </sheetViews>
  <sheetFormatPr baseColWidth="10" defaultRowHeight="16.5" x14ac:dyDescent="0.3"/>
  <cols>
    <col min="1" max="16384" width="11.42578125" style="1"/>
  </cols>
  <sheetData>
    <row r="1" spans="1:11" x14ac:dyDescent="0.3">
      <c r="A1" s="1" t="s">
        <v>15</v>
      </c>
      <c r="J1" s="1" t="s">
        <v>17</v>
      </c>
    </row>
    <row r="3" spans="1:11" x14ac:dyDescent="0.3">
      <c r="A3" s="2" t="s">
        <v>0</v>
      </c>
      <c r="B3" s="2" t="s">
        <v>1</v>
      </c>
      <c r="J3" s="2" t="s">
        <v>0</v>
      </c>
      <c r="K3" s="2" t="s">
        <v>1</v>
      </c>
    </row>
    <row r="4" spans="1:11" x14ac:dyDescent="0.3">
      <c r="A4" s="3">
        <v>0</v>
      </c>
      <c r="B4" s="3">
        <v>2.5</v>
      </c>
      <c r="J4" s="3">
        <v>0</v>
      </c>
      <c r="K4" s="3">
        <v>6</v>
      </c>
    </row>
    <row r="5" spans="1:11" x14ac:dyDescent="0.3">
      <c r="A5" s="3">
        <v>1</v>
      </c>
      <c r="B5" s="3">
        <v>2</v>
      </c>
      <c r="J5" s="3">
        <v>1</v>
      </c>
      <c r="K5" s="3">
        <v>6</v>
      </c>
    </row>
    <row r="6" spans="1:11" x14ac:dyDescent="0.3">
      <c r="A6" s="3">
        <v>5</v>
      </c>
      <c r="B6" s="3">
        <v>2</v>
      </c>
      <c r="J6" s="3">
        <v>1</v>
      </c>
      <c r="K6" s="3">
        <v>4.5</v>
      </c>
    </row>
    <row r="7" spans="1:11" x14ac:dyDescent="0.3">
      <c r="A7" s="3">
        <v>7</v>
      </c>
      <c r="B7" s="3">
        <v>0</v>
      </c>
      <c r="J7" s="3">
        <v>2.5</v>
      </c>
      <c r="K7" s="3">
        <v>4.5</v>
      </c>
    </row>
    <row r="8" spans="1:11" x14ac:dyDescent="0.3">
      <c r="A8" s="3">
        <f>+A7+4</f>
        <v>11</v>
      </c>
      <c r="B8" s="3">
        <v>0</v>
      </c>
      <c r="J8" s="3">
        <v>2.5</v>
      </c>
      <c r="K8" s="3">
        <v>6</v>
      </c>
    </row>
    <row r="9" spans="1:11" x14ac:dyDescent="0.3">
      <c r="A9" s="3">
        <v>13</v>
      </c>
      <c r="B9" s="3">
        <v>2</v>
      </c>
      <c r="J9" s="3">
        <v>3.5</v>
      </c>
      <c r="K9" s="3">
        <v>6</v>
      </c>
    </row>
    <row r="10" spans="1:11" x14ac:dyDescent="0.3">
      <c r="A10" s="3">
        <v>17</v>
      </c>
      <c r="B10" s="3">
        <v>2</v>
      </c>
    </row>
    <row r="11" spans="1:11" x14ac:dyDescent="0.3">
      <c r="A11" s="3">
        <v>18</v>
      </c>
      <c r="B11" s="3">
        <v>2.5</v>
      </c>
    </row>
    <row r="15" spans="1:11" x14ac:dyDescent="0.3">
      <c r="A15" s="1" t="s">
        <v>16</v>
      </c>
      <c r="J15" s="1" t="s">
        <v>18</v>
      </c>
    </row>
    <row r="18" spans="1:11" x14ac:dyDescent="0.3">
      <c r="A18" s="2" t="s">
        <v>3</v>
      </c>
      <c r="B18" s="2" t="s">
        <v>2</v>
      </c>
      <c r="J18" s="2" t="s">
        <v>3</v>
      </c>
      <c r="K18" s="2" t="s">
        <v>2</v>
      </c>
    </row>
    <row r="19" spans="1:11" x14ac:dyDescent="0.3">
      <c r="A19" s="3">
        <v>0</v>
      </c>
      <c r="B19" s="3">
        <v>0</v>
      </c>
      <c r="J19" s="3">
        <v>0</v>
      </c>
      <c r="K19" s="3">
        <v>4</v>
      </c>
    </row>
    <row r="20" spans="1:11" x14ac:dyDescent="0.3">
      <c r="A20" s="3">
        <v>1000</v>
      </c>
      <c r="B20" s="3">
        <v>5</v>
      </c>
      <c r="J20" s="3">
        <v>300</v>
      </c>
      <c r="K20" s="3">
        <v>4.5</v>
      </c>
    </row>
    <row r="22" spans="1:11" x14ac:dyDescent="0.3">
      <c r="A22" s="2" t="s">
        <v>4</v>
      </c>
      <c r="B22" s="4">
        <f>+B20/A20</f>
        <v>5.0000000000000001E-3</v>
      </c>
      <c r="J22" s="2" t="s">
        <v>4</v>
      </c>
      <c r="K22" s="10">
        <f>+(K20-K19)/J20</f>
        <v>1.6666666666666668E-3</v>
      </c>
    </row>
    <row r="25" spans="1:11" x14ac:dyDescent="0.3">
      <c r="A25" s="1" t="s">
        <v>5</v>
      </c>
    </row>
    <row r="27" spans="1:11" x14ac:dyDescent="0.3">
      <c r="A27" s="2" t="s">
        <v>19</v>
      </c>
      <c r="B27" s="2" t="s">
        <v>6</v>
      </c>
      <c r="C27" s="2" t="s">
        <v>7</v>
      </c>
      <c r="D27" s="2" t="s">
        <v>8</v>
      </c>
      <c r="E27" s="2" t="s">
        <v>9</v>
      </c>
    </row>
    <row r="28" spans="1:11" x14ac:dyDescent="0.3">
      <c r="A28" s="3" t="s">
        <v>20</v>
      </c>
      <c r="B28" s="3">
        <v>1000</v>
      </c>
      <c r="C28" s="5">
        <v>10</v>
      </c>
      <c r="D28" s="5">
        <v>25</v>
      </c>
      <c r="E28" s="5">
        <v>50</v>
      </c>
    </row>
    <row r="29" spans="1:11" x14ac:dyDescent="0.3">
      <c r="A29" s="3" t="s">
        <v>21</v>
      </c>
      <c r="B29" s="3">
        <v>300</v>
      </c>
      <c r="C29" s="5">
        <v>2</v>
      </c>
      <c r="D29" s="5">
        <v>5</v>
      </c>
      <c r="E29" s="5">
        <v>10</v>
      </c>
      <c r="F29" s="6" t="s">
        <v>10</v>
      </c>
    </row>
    <row r="30" spans="1:11" x14ac:dyDescent="0.3">
      <c r="B30" s="15"/>
      <c r="C30" s="15"/>
      <c r="D30" s="15"/>
      <c r="E30" s="15"/>
      <c r="F30" s="15"/>
    </row>
    <row r="31" spans="1:11" x14ac:dyDescent="0.3">
      <c r="A31" s="19" t="s">
        <v>22</v>
      </c>
      <c r="B31" s="20"/>
      <c r="C31" s="16" t="s">
        <v>11</v>
      </c>
      <c r="D31" s="17"/>
      <c r="E31" s="18"/>
      <c r="F31" s="14" t="s">
        <v>13</v>
      </c>
      <c r="G31" s="9"/>
    </row>
    <row r="32" spans="1:11" x14ac:dyDescent="0.3">
      <c r="A32" s="7" t="s">
        <v>22</v>
      </c>
      <c r="B32" s="11"/>
      <c r="C32" s="12" t="s">
        <v>12</v>
      </c>
      <c r="D32" s="13"/>
      <c r="E32" s="13"/>
      <c r="F32" s="21" t="s">
        <v>14</v>
      </c>
      <c r="G32" s="9"/>
    </row>
    <row r="33" spans="1:7" x14ac:dyDescent="0.3">
      <c r="A33" s="22" t="s">
        <v>21</v>
      </c>
      <c r="B33" s="23"/>
      <c r="C33" s="16" t="s">
        <v>11</v>
      </c>
      <c r="D33" s="17"/>
      <c r="E33" s="18"/>
      <c r="F33" s="8" t="s">
        <v>23</v>
      </c>
      <c r="G33" s="9"/>
    </row>
    <row r="34" spans="1:7" x14ac:dyDescent="0.3">
      <c r="A34" s="22" t="s">
        <v>21</v>
      </c>
      <c r="B34" s="23"/>
      <c r="C34" s="24" t="s">
        <v>12</v>
      </c>
      <c r="D34" s="25"/>
      <c r="E34" s="25"/>
      <c r="F34" s="8" t="s">
        <v>24</v>
      </c>
      <c r="G34" s="9"/>
    </row>
  </sheetData>
  <mergeCells count="12">
    <mergeCell ref="A34:B34"/>
    <mergeCell ref="C34:E34"/>
    <mergeCell ref="F34:G34"/>
    <mergeCell ref="C31:E31"/>
    <mergeCell ref="C32:E32"/>
    <mergeCell ref="F31:G31"/>
    <mergeCell ref="F32:G32"/>
    <mergeCell ref="A31:B31"/>
    <mergeCell ref="A32:B32"/>
    <mergeCell ref="A33:B33"/>
    <mergeCell ref="C33:E33"/>
    <mergeCell ref="F33:G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F55D-D9F9-46DF-A344-D332F6CAF8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Canal Trapezoidal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2022-12-10T22:30:59Z</dcterms:created>
  <dcterms:modified xsi:type="dcterms:W3CDTF">2023-01-18T14:55:13Z</dcterms:modified>
</cp:coreProperties>
</file>