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an.giraldo\Desktop\CodingCamp\more\"/>
    </mc:Choice>
  </mc:AlternateContent>
  <xr:revisionPtr revIDLastSave="0" documentId="13_ncr:1_{8C78576B-3332-4318-AE3B-8DC0D268C507}" xr6:coauthVersionLast="47" xr6:coauthVersionMax="47" xr10:uidLastSave="{00000000-0000-0000-0000-000000000000}"/>
  <bookViews>
    <workbookView xWindow="-108" yWindow="-108" windowWidth="23256" windowHeight="12576" activeTab="2" xr2:uid="{7E6A8E59-15FE-47DD-A5CB-1570F6DAA511}"/>
  </bookViews>
  <sheets>
    <sheet name="Pasos" sheetId="1" r:id="rId1"/>
    <sheet name="Carreras" sheetId="2" r:id="rId2"/>
    <sheet name="ActivitiesJSG" sheetId="37" r:id="rId3"/>
    <sheet name="ActivitiesFER" sheetId="34" r:id="rId4"/>
    <sheet name="ActivitiesSUM" sheetId="35" r:id="rId5"/>
    <sheet name="ActivitiesFJV" sheetId="30" r:id="rId6"/>
    <sheet name="-" sheetId="31" r:id="rId7"/>
    <sheet name="Curva" sheetId="25" r:id="rId8"/>
  </sheets>
  <definedNames>
    <definedName name="DatosExternos_1" localSheetId="2" hidden="1">ActivitiesJSG!$A$1:$AM$33</definedName>
    <definedName name="DatosExternos_3" localSheetId="3" hidden="1">ActivitiesFER!$A$1:$AM$47</definedName>
    <definedName name="DatosExternos_3" localSheetId="4" hidden="1">ActivitiesSUM!$A$1:$AM$16</definedName>
    <definedName name="DatosExternos_4" localSheetId="6" hidden="1">'-'!$A$1:$AM$33</definedName>
    <definedName name="DatosExternos_4" localSheetId="5" hidden="1">ActivitiesFJV!$A$1:$AO$37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5" l="1"/>
  <c r="C5" i="25"/>
  <c r="C6" i="25"/>
  <c r="C7" i="25"/>
  <c r="C8" i="25"/>
  <c r="C9" i="25"/>
  <c r="C10" i="25"/>
  <c r="C11" i="25"/>
  <c r="C12" i="25"/>
  <c r="C13" i="25"/>
  <c r="C3" i="2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FDACEF-49C2-42F4-A3F1-67EC9553FAB5}" keepAlive="1" name="Consulta - Activities (1) (1)" description="Conexión a la consulta 'Activities (1) (1)' en el libro." type="5" refreshedVersion="8" background="1" saveData="1">
    <dbPr connection="Provider=Microsoft.Mashup.OleDb.1;Data Source=$Workbook$;Location=&quot;Activities (1) (1)&quot;;Extended Properties=&quot;&quot;" command="SELECT * FROM [Activities (1) (1)]"/>
  </connection>
  <connection id="2" xr16:uid="{985122A3-DA95-44B8-BCAB-8E15BD36830E}" keepAlive="1" name="Consulta - Activities (1) (2)" description="Conexión a la consulta 'Activities (1) (2)' en el libro." type="5" refreshedVersion="8" background="1" saveData="1">
    <dbPr connection="Provider=Microsoft.Mashup.OleDb.1;Data Source=$Workbook$;Location=&quot;Activities (1) (2)&quot;;Extended Properties=&quot;&quot;" command="SELECT * FROM [Activities (1) (2)]"/>
  </connection>
  <connection id="3" xr16:uid="{E1B9A5FA-F6DA-4753-8938-39C457CF7225}" keepAlive="1" name="Consulta - Activities (10)" description="Conexión a la consulta 'Activities (10)' en el libro." type="5" refreshedVersion="0" background="1">
    <dbPr connection="Provider=Microsoft.Mashup.OleDb.1;Data Source=$Workbook$;Location=&quot;Activities (10)&quot;;Extended Properties=&quot;&quot;" command="SELECT * FROM [Activities (10)]"/>
  </connection>
  <connection id="4" xr16:uid="{A18F028E-9D2C-4716-96E5-51597F76DD39}" keepAlive="1" name="Consulta - Activities (11)" description="Conexión a la consulta 'Activities (11)' en el libro." type="5" refreshedVersion="0" background="1">
    <dbPr connection="Provider=Microsoft.Mashup.OleDb.1;Data Source=$Workbook$;Location=&quot;Activities (11)&quot;;Extended Properties=&quot;&quot;" command="SELECT * FROM [Activities (11)]"/>
  </connection>
  <connection id="5" xr16:uid="{35C91EEE-7B4F-43E8-92DB-8286ED499439}" keepAlive="1" name="Consulta - Activities (12)" description="Conexión a la consulta 'Activities (12)' en el libro." type="5" refreshedVersion="8" background="1" saveData="1">
    <dbPr connection="Provider=Microsoft.Mashup.OleDb.1;Data Source=$Workbook$;Location=&quot;Activities (12)&quot;;Extended Properties=&quot;&quot;" command="SELECT * FROM [Activities (12)]"/>
  </connection>
  <connection id="6" xr16:uid="{5BBD044F-D44A-419E-9AE6-7D37DEF2569C}" keepAlive="1" name="Consulta - Activities (13)" description="Conexión a la consulta 'Activities (13)' en el libro." type="5" refreshedVersion="8" background="1" saveData="1">
    <dbPr connection="Provider=Microsoft.Mashup.OleDb.1;Data Source=$Workbook$;Location=&quot;Activities (13)&quot;;Extended Properties=&quot;&quot;" command="SELECT * FROM [Activities (13)]"/>
  </connection>
  <connection id="7" xr16:uid="{98D4C53D-8461-4852-882F-F7D90897BDB1}" keepAlive="1" name="Consulta - Activities (14)" description="Conexión a la consulta 'Activities (14)' en el libro." type="5" refreshedVersion="8" background="1" saveData="1">
    <dbPr connection="Provider=Microsoft.Mashup.OleDb.1;Data Source=$Workbook$;Location=&quot;Activities (14)&quot;;Extended Properties=&quot;&quot;" command="SELECT * FROM [Activities (14)]"/>
  </connection>
  <connection id="8" xr16:uid="{587646E2-9349-455D-AE06-8D7C773E86ED}" keepAlive="1" name="Consulta - Activities (15)" description="Conexión a la consulta 'Activities (15)' en el libro." type="5" refreshedVersion="8" background="1" saveData="1">
    <dbPr connection="Provider=Microsoft.Mashup.OleDb.1;Data Source=$Workbook$;Location=&quot;Activities (15)&quot;;Extended Properties=&quot;&quot;" command="SELECT * FROM [Activities (15)]"/>
  </connection>
  <connection id="9" xr16:uid="{CFE16295-43D9-4048-BE66-6B39521EF81E}" keepAlive="1" name="Consulta - Activities (16)" description="Conexión a la consulta 'Activities (16)' en el libro." type="5" refreshedVersion="8" background="1" saveData="1">
    <dbPr connection="Provider=Microsoft.Mashup.OleDb.1;Data Source=$Workbook$;Location=&quot;Activities (16)&quot;;Extended Properties=&quot;&quot;" command="SELECT * FROM [Activities (16)]"/>
  </connection>
  <connection id="10" xr16:uid="{81427539-995D-4E3D-A526-4798BBC53A41}" keepAlive="1" name="Consulta - Activities (17)" description="Conexión a la consulta 'Activities (17)' en el libro." type="5" refreshedVersion="8" background="1" saveData="1">
    <dbPr connection="Provider=Microsoft.Mashup.OleDb.1;Data Source=$Workbook$;Location=&quot;Activities (17)&quot;;Extended Properties=&quot;&quot;" command="SELECT * FROM [Activities (17)]"/>
  </connection>
  <connection id="11" xr16:uid="{ED54B50B-6210-4AEF-8213-6DD40B52534C}" keepAlive="1" name="Consulta - Activities (2) (1)" description="Conexión a la consulta 'Activities (2) (1)' en el libro." type="5" refreshedVersion="8" background="1" saveData="1">
    <dbPr connection="Provider=Microsoft.Mashup.OleDb.1;Data Source=$Workbook$;Location=&quot;Activities (2) (1)&quot;;Extended Properties=&quot;&quot;" command="SELECT * FROM [Activities (2) (1)]"/>
  </connection>
  <connection id="12" xr16:uid="{F1938F97-BE95-4881-9572-B4188604EF69}" keepAlive="1" name="Consulta - Activities (3) (1)" description="Conexión a la consulta 'Activities (3) (1)' en el libro." type="5" refreshedVersion="8" background="1" saveData="1">
    <dbPr connection="Provider=Microsoft.Mashup.OleDb.1;Data Source=$Workbook$;Location=&quot;Activities (3) (1)&quot;;Extended Properties=&quot;&quot;" command="SELECT * FROM [Activities (3) (1)]"/>
  </connection>
  <connection id="13" xr16:uid="{CBC98175-6D58-4540-ACD2-C8B015905317}" keepAlive="1" name="Consulta - Activities (4)" description="Conexión a la consulta 'Activities (4)' en el libro." type="5" refreshedVersion="8" background="1" saveData="1">
    <dbPr connection="Provider=Microsoft.Mashup.OleDb.1;Data Source=$Workbook$;Location=&quot;Activities (4)&quot;;Extended Properties=&quot;&quot;" command="SELECT * FROM [Activities (4)]"/>
  </connection>
  <connection id="14" xr16:uid="{DB2921EC-4B01-473E-AD3C-FAA9AB4A39DD}" keepAlive="1" name="Consulta - Activities (4) (1)" description="Conexión a la consulta 'Activities (4) (1)' en el libro." type="5" refreshedVersion="0" background="1">
    <dbPr connection="Provider=Microsoft.Mashup.OleDb.1;Data Source=$Workbook$;Location=&quot;Activities (4) (1)&quot;;Extended Properties=&quot;&quot;" command="SELECT * FROM [Activities (4) (1)]"/>
  </connection>
  <connection id="15" xr16:uid="{A7AEE919-A631-49AD-80B5-333C9BE23079}" keepAlive="1" name="Consulta - Activities (4) (2)" description="Conexión a la consulta 'Activities (4) (2)' en el libro." type="5" refreshedVersion="0" background="1">
    <dbPr connection="Provider=Microsoft.Mashup.OleDb.1;Data Source=$Workbook$;Location=&quot;Activities (4) (2)&quot;;Extended Properties=&quot;&quot;" command="SELECT * FROM [Activities (4) (2)]"/>
  </connection>
  <connection id="16" xr16:uid="{4EB8AB49-17FA-43ED-A05F-721161E885C9}" keepAlive="1" name="Consulta - Activities (5)" description="Conexión a la consulta 'Activities (5)' en el libro." type="5" refreshedVersion="8" background="1" saveData="1">
    <dbPr connection="Provider=Microsoft.Mashup.OleDb.1;Data Source=$Workbook$;Location=&quot;Activities (5)&quot;;Extended Properties=&quot;&quot;" command="SELECT * FROM [Activities (5)]"/>
  </connection>
  <connection id="17" xr16:uid="{FDACC789-0FB5-40BF-B78E-ECE42F8B87B2}" keepAlive="1" name="Consulta - Activities (5) (1)" description="Conexión a la consulta 'Activities (5) (1)' en el libro." type="5" refreshedVersion="8" background="1" saveData="1">
    <dbPr connection="Provider=Microsoft.Mashup.OleDb.1;Data Source=$Workbook$;Location=&quot;Activities (5) (1)&quot;;Extended Properties=&quot;&quot;" command="SELECT * FROM [Activities (5) (1)]"/>
  </connection>
  <connection id="18" xr16:uid="{EB3B8AB1-AAC9-486F-B25D-11A03331D487}" keepAlive="1" name="Consulta - Activities (6)" description="Conexión a la consulta 'Activities (6)' en el libro." type="5" refreshedVersion="8" background="1" saveData="1">
    <dbPr connection="Provider=Microsoft.Mashup.OleDb.1;Data Source=$Workbook$;Location=&quot;Activities (6)&quot;;Extended Properties=&quot;&quot;" command="SELECT * FROM [Activities (6)]"/>
  </connection>
  <connection id="19" xr16:uid="{5F5767AF-7F63-48C9-AED7-325A49018B85}" keepAlive="1" name="Consulta - Activities (7)" description="Conexión a la consulta 'Activities (7)' en el libro." type="5" refreshedVersion="8" background="1" saveData="1">
    <dbPr connection="Provider=Microsoft.Mashup.OleDb.1;Data Source=$Workbook$;Location=&quot;Activities (7)&quot;;Extended Properties=&quot;&quot;" command="SELECT * FROM [Activities (7)]"/>
  </connection>
  <connection id="20" xr16:uid="{E1065DB4-6C64-4D46-A9FE-B1006426977D}" keepAlive="1" name="Consulta - Activities (8)" description="Conexión a la consulta 'Activities (8)' en el libro." type="5" refreshedVersion="0" background="1">
    <dbPr connection="Provider=Microsoft.Mashup.OleDb.1;Data Source=$Workbook$;Location=&quot;Activities (8)&quot;;Extended Properties=&quot;&quot;" command="SELECT * FROM [Activities (8)]"/>
  </connection>
  <connection id="21" xr16:uid="{DE34FABC-9346-45A2-BB80-77E332E0C0B2}" keepAlive="1" name="Consulta - Activities (9)" description="Conexión a la consulta 'Activities (9)' en el libro." type="5" refreshedVersion="8" background="1" saveData="1">
    <dbPr connection="Provider=Microsoft.Mashup.OleDb.1;Data Source=$Workbook$;Location=&quot;Activities (9)&quot;;Extended Properties=&quot;&quot;" command="SELECT * FROM [Activities (9)]"/>
  </connection>
  <connection id="22" xr16:uid="{35B9E7FA-59A5-44C7-B5DA-FA28128ED128}" keepAlive="1" name="Consulta - ActivitiesEneroFebrero" description="Conexión a la consulta 'ActivitiesEneroFebrero' en el libro." type="5" refreshedVersion="8" background="1" saveData="1">
    <dbPr connection="Provider=Microsoft.Mashup.OleDb.1;Data Source=$Workbook$;Location=ActivitiesEneroFebrero;Extended Properties=&quot;&quot;" command="SELECT * FROM [ActivitiesEneroFebrero]"/>
  </connection>
  <connection id="23" xr16:uid="{E8AD1780-45B0-4339-9220-F7415F989332}" keepAlive="1" name="Consulta - ActivitiesFE" description="Conexión a la consulta 'ActivitiesFE' en el libro." type="5" refreshedVersion="8" background="1" saveData="1">
    <dbPr connection="Provider=Microsoft.Mashup.OleDb.1;Data Source=$Workbook$;Location=ActivitiesFE;Extended Properties=&quot;&quot;" command="SELECT * FROM [ActivitiesFE]"/>
  </connection>
</connections>
</file>

<file path=xl/sharedStrings.xml><?xml version="1.0" encoding="utf-8"?>
<sst xmlns="http://schemas.openxmlformats.org/spreadsheetml/2006/main" count="1311" uniqueCount="367">
  <si>
    <t>Juan Sebastian Giraldo</t>
  </si>
  <si>
    <t>FrancoVelez</t>
  </si>
  <si>
    <t>Federico</t>
  </si>
  <si>
    <t>SantiUribem</t>
  </si>
  <si>
    <t>Mes</t>
  </si>
  <si>
    <t>Participante</t>
  </si>
  <si>
    <t>Pasos</t>
  </si>
  <si>
    <t>Enero</t>
  </si>
  <si>
    <t>Km</t>
  </si>
  <si>
    <t>Activity Type</t>
  </si>
  <si>
    <t>Date</t>
  </si>
  <si>
    <t>Favorite</t>
  </si>
  <si>
    <t>Title</t>
  </si>
  <si>
    <t>Distance</t>
  </si>
  <si>
    <t>Calories</t>
  </si>
  <si>
    <t>Time</t>
  </si>
  <si>
    <t>Avg HR</t>
  </si>
  <si>
    <t>Max HR</t>
  </si>
  <si>
    <t>Aerobic TE</t>
  </si>
  <si>
    <t>Avg Run Cadence</t>
  </si>
  <si>
    <t>Max Run Cadence</t>
  </si>
  <si>
    <t>Avg Pace</t>
  </si>
  <si>
    <t>Best Pace</t>
  </si>
  <si>
    <t>Total Ascent</t>
  </si>
  <si>
    <t>Total Descent</t>
  </si>
  <si>
    <t>Avg Stride Length</t>
  </si>
  <si>
    <t>Avg Vertical Ratio</t>
  </si>
  <si>
    <t>Avg Vertical Oscillation</t>
  </si>
  <si>
    <t>Avg Ground Contact Time</t>
  </si>
  <si>
    <t>Training Stress Score®</t>
  </si>
  <si>
    <t>Avg Power</t>
  </si>
  <si>
    <t>Max Power</t>
  </si>
  <si>
    <t>Grit</t>
  </si>
  <si>
    <t>Flow</t>
  </si>
  <si>
    <t>Avg. Swolf</t>
  </si>
  <si>
    <t>Avg Stroke Rate</t>
  </si>
  <si>
    <t>Total Reps</t>
  </si>
  <si>
    <t>Dive Time</t>
  </si>
  <si>
    <t>Min Temp</t>
  </si>
  <si>
    <t>Surface Interval</t>
  </si>
  <si>
    <t>Decompression</t>
  </si>
  <si>
    <t>Best Lap Time</t>
  </si>
  <si>
    <t>Number of Laps</t>
  </si>
  <si>
    <t>Max Temp</t>
  </si>
  <si>
    <t>Moving Time</t>
  </si>
  <si>
    <t>Elapsed Time</t>
  </si>
  <si>
    <t>Min Elevation</t>
  </si>
  <si>
    <t>Max Elevation</t>
  </si>
  <si>
    <t>Running</t>
  </si>
  <si>
    <t>Hackney Running</t>
  </si>
  <si>
    <t>--</t>
  </si>
  <si>
    <t>4</t>
  </si>
  <si>
    <t>No</t>
  </si>
  <si>
    <t>38</t>
  </si>
  <si>
    <t>6</t>
  </si>
  <si>
    <t>Entrenamiento en cinta</t>
  </si>
  <si>
    <t>00:13.20</t>
  </si>
  <si>
    <t>00:02.93</t>
  </si>
  <si>
    <t>San Onofre Carrera</t>
  </si>
  <si>
    <t>00:16.18</t>
  </si>
  <si>
    <t>10</t>
  </si>
  <si>
    <t>17</t>
  </si>
  <si>
    <t>5</t>
  </si>
  <si>
    <t>04:54.32</t>
  </si>
  <si>
    <t>9</t>
  </si>
  <si>
    <t>Treadmill Running</t>
  </si>
  <si>
    <t>00:01.41</t>
  </si>
  <si>
    <t>Trail Running</t>
  </si>
  <si>
    <t>106</t>
  </si>
  <si>
    <t>00:07.28</t>
  </si>
  <si>
    <t>Cali Running</t>
  </si>
  <si>
    <t>55</t>
  </si>
  <si>
    <t>01:31.62</t>
  </si>
  <si>
    <t>20</t>
  </si>
  <si>
    <t>03:33.04</t>
  </si>
  <si>
    <t>71</t>
  </si>
  <si>
    <t>04:58.73</t>
  </si>
  <si>
    <t>El Retiro Running</t>
  </si>
  <si>
    <t>00:03.15</t>
  </si>
  <si>
    <t>23</t>
  </si>
  <si>
    <t>00:04.68</t>
  </si>
  <si>
    <t>41</t>
  </si>
  <si>
    <t>01:01.98</t>
  </si>
  <si>
    <t>98</t>
  </si>
  <si>
    <t>04:18.03</t>
  </si>
  <si>
    <t>39</t>
  </si>
  <si>
    <t>03:25.75</t>
  </si>
  <si>
    <t>02:00.08</t>
  </si>
  <si>
    <t>7</t>
  </si>
  <si>
    <t>02:04.75</t>
  </si>
  <si>
    <t>40</t>
  </si>
  <si>
    <t>00:23.11</t>
  </si>
  <si>
    <t>58</t>
  </si>
  <si>
    <t>02:25.93</t>
  </si>
  <si>
    <t>Normalized Power® (NP®)</t>
  </si>
  <si>
    <t>CAMBIOS DE RITMO DE 1K</t>
  </si>
  <si>
    <t>00:44.25</t>
  </si>
  <si>
    <t>27</t>
  </si>
  <si>
    <t>16</t>
  </si>
  <si>
    <t>43</t>
  </si>
  <si>
    <t>Envigado - ENDURANCE</t>
  </si>
  <si>
    <t>251</t>
  </si>
  <si>
    <t>285</t>
  </si>
  <si>
    <t>5:51</t>
  </si>
  <si>
    <t>03:12.38</t>
  </si>
  <si>
    <t>03:12.82</t>
  </si>
  <si>
    <t>ENDURANCE</t>
  </si>
  <si>
    <t>01:11.61</t>
  </si>
  <si>
    <t>225</t>
  </si>
  <si>
    <t>01:36.48</t>
  </si>
  <si>
    <t>00:27.78</t>
  </si>
  <si>
    <t>3</t>
  </si>
  <si>
    <t>15</t>
  </si>
  <si>
    <t>21</t>
  </si>
  <si>
    <t>50</t>
  </si>
  <si>
    <t>PROGRESIVOS POR 1KM</t>
  </si>
  <si>
    <t>159</t>
  </si>
  <si>
    <t>00:01.96</t>
  </si>
  <si>
    <t>6:07</t>
  </si>
  <si>
    <t>04:04.61</t>
  </si>
  <si>
    <t>66</t>
  </si>
  <si>
    <t>168</t>
  </si>
  <si>
    <t>253</t>
  </si>
  <si>
    <t>5:39</t>
  </si>
  <si>
    <t>00:02.87</t>
  </si>
  <si>
    <t>243</t>
  </si>
  <si>
    <t>02:22.61</t>
  </si>
  <si>
    <t>Envigado - PROGRESIVOS POR 1KM</t>
  </si>
  <si>
    <t>169</t>
  </si>
  <si>
    <t>205</t>
  </si>
  <si>
    <t>221</t>
  </si>
  <si>
    <t>5:49</t>
  </si>
  <si>
    <t>283</t>
  </si>
  <si>
    <t>00:02.66</t>
  </si>
  <si>
    <t>51</t>
  </si>
  <si>
    <t>05:45.76</t>
  </si>
  <si>
    <t>00:46.36</t>
  </si>
  <si>
    <t>14</t>
  </si>
  <si>
    <t>Avg GAP</t>
  </si>
  <si>
    <t>1.637</t>
  </si>
  <si>
    <t>1.769</t>
  </si>
  <si>
    <t>1.699</t>
  </si>
  <si>
    <t>1.770</t>
  </si>
  <si>
    <t>1.636</t>
  </si>
  <si>
    <t>1.708</t>
  </si>
  <si>
    <t>Miami Running</t>
  </si>
  <si>
    <t>94</t>
  </si>
  <si>
    <t>01:36.76</t>
  </si>
  <si>
    <t>127</t>
  </si>
  <si>
    <t>00:20.86</t>
  </si>
  <si>
    <t>28</t>
  </si>
  <si>
    <t>01:51.87</t>
  </si>
  <si>
    <t>00:02.10</t>
  </si>
  <si>
    <t>56</t>
  </si>
  <si>
    <t>00:06.75</t>
  </si>
  <si>
    <t>00:01.43</t>
  </si>
  <si>
    <t>00:48.65</t>
  </si>
  <si>
    <t>52</t>
  </si>
  <si>
    <t>00:02.78</t>
  </si>
  <si>
    <t>112</t>
  </si>
  <si>
    <t>00:20.84</t>
  </si>
  <si>
    <t>02:55.41</t>
  </si>
  <si>
    <t>Febrero</t>
  </si>
  <si>
    <t>80</t>
  </si>
  <si>
    <t>02:33.78</t>
  </si>
  <si>
    <t>100</t>
  </si>
  <si>
    <t>02:29.74</t>
  </si>
  <si>
    <t>49</t>
  </si>
  <si>
    <t>01:15.10</t>
  </si>
  <si>
    <t>53</t>
  </si>
  <si>
    <t>01:15.52</t>
  </si>
  <si>
    <t>68</t>
  </si>
  <si>
    <t>02:09.41</t>
  </si>
  <si>
    <t>04:01.94</t>
  </si>
  <si>
    <t>00:37.58</t>
  </si>
  <si>
    <t>78</t>
  </si>
  <si>
    <t>00:01.68</t>
  </si>
  <si>
    <t>13</t>
  </si>
  <si>
    <t>00:56.98</t>
  </si>
  <si>
    <t>01:04.73</t>
  </si>
  <si>
    <t>01:17.15</t>
  </si>
  <si>
    <t>02:05.06</t>
  </si>
  <si>
    <t>00:41.12</t>
  </si>
  <si>
    <t>00:01.79</t>
  </si>
  <si>
    <t>00:08.62</t>
  </si>
  <si>
    <t>00:07.13</t>
  </si>
  <si>
    <t>00:56.18</t>
  </si>
  <si>
    <t>02:31.60</t>
  </si>
  <si>
    <t>Medellin Running</t>
  </si>
  <si>
    <t>152</t>
  </si>
  <si>
    <t>198</t>
  </si>
  <si>
    <t>04:52.12</t>
  </si>
  <si>
    <t>1.658</t>
  </si>
  <si>
    <t>1.793</t>
  </si>
  <si>
    <t>El Retiro Trail Running</t>
  </si>
  <si>
    <t>268</t>
  </si>
  <si>
    <t>337</t>
  </si>
  <si>
    <t>00:03.34</t>
  </si>
  <si>
    <t>2.144</t>
  </si>
  <si>
    <t>2.438</t>
  </si>
  <si>
    <t>04:35.100</t>
  </si>
  <si>
    <t>1.663</t>
  </si>
  <si>
    <t>1.796</t>
  </si>
  <si>
    <t>157</t>
  </si>
  <si>
    <t>197</t>
  </si>
  <si>
    <t>02:55.88</t>
  </si>
  <si>
    <t>1.657</t>
  </si>
  <si>
    <t>1.792</t>
  </si>
  <si>
    <t>El Retiro - Magic Mile</t>
  </si>
  <si>
    <t>34</t>
  </si>
  <si>
    <t>00:02.42</t>
  </si>
  <si>
    <t>El Retiro - Goal Pace Repeats</t>
  </si>
  <si>
    <t>61</t>
  </si>
  <si>
    <t>00:01.54</t>
  </si>
  <si>
    <t>Rionegro - Long Easy Run</t>
  </si>
  <si>
    <t>01:32.60</t>
  </si>
  <si>
    <t>El Retiro - Hill Repeats</t>
  </si>
  <si>
    <t>00:02.48</t>
  </si>
  <si>
    <t>El Retiro - Benchmark Run</t>
  </si>
  <si>
    <t>8</t>
  </si>
  <si>
    <t>00:22.95</t>
  </si>
  <si>
    <t>Running 2</t>
  </si>
  <si>
    <t>00:01.73</t>
  </si>
  <si>
    <t>107</t>
  </si>
  <si>
    <t>00:34.50</t>
  </si>
  <si>
    <t>Running 1</t>
  </si>
  <si>
    <t>00:51.04</t>
  </si>
  <si>
    <t>97</t>
  </si>
  <si>
    <t>02:14.09</t>
  </si>
  <si>
    <t>04:59.56</t>
  </si>
  <si>
    <t>304</t>
  </si>
  <si>
    <t>00:50.13</t>
  </si>
  <si>
    <t>03:37.41</t>
  </si>
  <si>
    <t>115</t>
  </si>
  <si>
    <t>04:37.17</t>
  </si>
  <si>
    <t>04:32.17</t>
  </si>
  <si>
    <t>44</t>
  </si>
  <si>
    <t>03:21.42</t>
  </si>
  <si>
    <t>76</t>
  </si>
  <si>
    <t>02:27.87</t>
  </si>
  <si>
    <t>y=mx+b</t>
  </si>
  <si>
    <t>y=4/21.0975x + 2</t>
  </si>
  <si>
    <t>INTERVALOS 2x3x300</t>
  </si>
  <si>
    <t>00:09.33</t>
  </si>
  <si>
    <t>Medellin - ENDURANCE PALMAS</t>
  </si>
  <si>
    <t>788</t>
  </si>
  <si>
    <t>6:45</t>
  </si>
  <si>
    <t>03:45.18</t>
  </si>
  <si>
    <t>1.730</t>
  </si>
  <si>
    <t>2.521</t>
  </si>
  <si>
    <t>INTERVALOS 7X300</t>
  </si>
  <si>
    <t>00:29.07</t>
  </si>
  <si>
    <t>02:51.85</t>
  </si>
  <si>
    <t>INTERVALOS 2x3x400</t>
  </si>
  <si>
    <t>00:03.05</t>
  </si>
  <si>
    <t>150</t>
  </si>
  <si>
    <t>5:43</t>
  </si>
  <si>
    <t>00:04.24</t>
  </si>
  <si>
    <t>1.487</t>
  </si>
  <si>
    <t>1.558</t>
  </si>
  <si>
    <t>02:22.49</t>
  </si>
  <si>
    <t>Sweetwater - INTERVALOS 2x3x400</t>
  </si>
  <si>
    <t>6:27</t>
  </si>
  <si>
    <t>01:30.00</t>
  </si>
  <si>
    <t>1</t>
  </si>
  <si>
    <t>Sweetwater - ENDURANCE</t>
  </si>
  <si>
    <t>6:21</t>
  </si>
  <si>
    <t>00:04.55</t>
  </si>
  <si>
    <t>00:36.16</t>
  </si>
  <si>
    <t>04:08.05</t>
  </si>
  <si>
    <t>02:33.44</t>
  </si>
  <si>
    <t>00:00.98</t>
  </si>
  <si>
    <t>00:03.11</t>
  </si>
  <si>
    <t>03:38.39</t>
  </si>
  <si>
    <t>05:27.92</t>
  </si>
  <si>
    <t>160</t>
  </si>
  <si>
    <t>5:53</t>
  </si>
  <si>
    <t>00:41.32</t>
  </si>
  <si>
    <t>1.489</t>
  </si>
  <si>
    <t>1.559</t>
  </si>
  <si>
    <t>01:39.64</t>
  </si>
  <si>
    <t>Cartagena - ENDURANCE</t>
  </si>
  <si>
    <t>6:35</t>
  </si>
  <si>
    <t>00:02.33</t>
  </si>
  <si>
    <t>-1</t>
  </si>
  <si>
    <t>Cartagena - CAMBIOS DE RITMO (2x4x2x2)</t>
  </si>
  <si>
    <t>6:06</t>
  </si>
  <si>
    <t>00:03.91</t>
  </si>
  <si>
    <t>-0</t>
  </si>
  <si>
    <t>5:56</t>
  </si>
  <si>
    <t>00:02.56</t>
  </si>
  <si>
    <t>0</t>
  </si>
  <si>
    <t>22</t>
  </si>
  <si>
    <t>00:05.67</t>
  </si>
  <si>
    <t>Marzo</t>
  </si>
  <si>
    <t>4,7</t>
  </si>
  <si>
    <t>91</t>
  </si>
  <si>
    <t>01:45.19</t>
  </si>
  <si>
    <t>3,4</t>
  </si>
  <si>
    <t>62</t>
  </si>
  <si>
    <t>64</t>
  </si>
  <si>
    <t>05:49.24</t>
  </si>
  <si>
    <t>3,6</t>
  </si>
  <si>
    <t>31</t>
  </si>
  <si>
    <t>29</t>
  </si>
  <si>
    <t>05:10.97</t>
  </si>
  <si>
    <t>3,7</t>
  </si>
  <si>
    <t>05:01.56</t>
  </si>
  <si>
    <t>3,3</t>
  </si>
  <si>
    <t>26</t>
  </si>
  <si>
    <t>02:05.45</t>
  </si>
  <si>
    <t>High Performance Half Marathon</t>
  </si>
  <si>
    <t>2,2</t>
  </si>
  <si>
    <t>37</t>
  </si>
  <si>
    <t>01:43.54</t>
  </si>
  <si>
    <t>4,0</t>
  </si>
  <si>
    <t>59</t>
  </si>
  <si>
    <t>4,4</t>
  </si>
  <si>
    <t>74</t>
  </si>
  <si>
    <t>3,1</t>
  </si>
  <si>
    <t>3,8</t>
  </si>
  <si>
    <t>5,0</t>
  </si>
  <si>
    <t>4,9</t>
  </si>
  <si>
    <t>57</t>
  </si>
  <si>
    <t>42</t>
  </si>
  <si>
    <t>45</t>
  </si>
  <si>
    <t>1,7</t>
  </si>
  <si>
    <t>3,5</t>
  </si>
  <si>
    <t>101</t>
  </si>
  <si>
    <t>4,5</t>
  </si>
  <si>
    <t>99</t>
  </si>
  <si>
    <t>4,8</t>
  </si>
  <si>
    <t>2,1</t>
  </si>
  <si>
    <t>4,1</t>
  </si>
  <si>
    <t>1,1</t>
  </si>
  <si>
    <t>63</t>
  </si>
  <si>
    <t>00:10.79</t>
  </si>
  <si>
    <t>02:07.00</t>
  </si>
  <si>
    <t>Tower Hamlets Running</t>
  </si>
  <si>
    <t>06:00.63</t>
  </si>
  <si>
    <t>01:08.35</t>
  </si>
  <si>
    <t>2,9</t>
  </si>
  <si>
    <t>36</t>
  </si>
  <si>
    <t>00:39.47</t>
  </si>
  <si>
    <t>00:03.56</t>
  </si>
  <si>
    <t>00:01.06</t>
  </si>
  <si>
    <t>00:00.67</t>
  </si>
  <si>
    <t>El Retiro - Speed Repeats</t>
  </si>
  <si>
    <t>60</t>
  </si>
  <si>
    <t>00:09.70</t>
  </si>
  <si>
    <t>00:01.55</t>
  </si>
  <si>
    <t>00:01.78</t>
  </si>
  <si>
    <t>Cali - Speed Repeats</t>
  </si>
  <si>
    <t>70</t>
  </si>
  <si>
    <t>00:01.33</t>
  </si>
  <si>
    <t>Cali - Magic Mile</t>
  </si>
  <si>
    <t>00:00.83</t>
  </si>
  <si>
    <t>Cali - Goal Pace Repeats</t>
  </si>
  <si>
    <t>00:01.65</t>
  </si>
  <si>
    <t>00:06.55</t>
  </si>
  <si>
    <t>00:01.89</t>
  </si>
  <si>
    <t>El Retiro - Run Walk Run®</t>
  </si>
  <si>
    <t>384</t>
  </si>
  <si>
    <t>00:14.15</t>
  </si>
  <si>
    <t>00:12.43</t>
  </si>
  <si>
    <t>00:28.43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</si>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</sst>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#,##0.0000"/>
    <numFmt numFmtId="166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3"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27" formatCode="dd/mm/yyyy\ h:m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27" formatCode="dd/mm/yyyy\ h:m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27" formatCode="dd/mm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0" xr16:uid="{FB05CCA0-37AF-4C68-989F-5342491BDCC5}" autoFormatId="16" applyNumberFormats="0" applyBorderFormats="0" applyFontFormats="0" applyPatternFormats="0" applyAlignmentFormats="0" applyWidthHeightFormats="0">
  <queryTableRefresh nextId="40">
    <queryTableFields count="39">
      <queryTableField id="1" name="Activity Type" tableColumnId="1"/>
      <queryTableField id="2" name="Date" tableColumnId="2"/>
      <queryTableField id="3" name="Favorite" tableColumnId="3"/>
      <queryTableField id="4" name="Title" tableColumnId="4"/>
      <queryTableField id="5" name="Distance" tableColumnId="5"/>
      <queryTableField id="6" name="Calories" tableColumnId="6"/>
      <queryTableField id="7" name="Time" tableColumnId="7"/>
      <queryTableField id="8" name="Avg HR" tableColumnId="8"/>
      <queryTableField id="9" name="Max HR" tableColumnId="9"/>
      <queryTableField id="10" name="Aerobic TE" tableColumnId="10"/>
      <queryTableField id="11" name="Avg Run Cadence" tableColumnId="11"/>
      <queryTableField id="12" name="Max Run Cadence" tableColumnId="12"/>
      <queryTableField id="13" name="Avg Pace" tableColumnId="13"/>
      <queryTableField id="14" name="Best Pace" tableColumnId="14"/>
      <queryTableField id="15" name="Total Ascent" tableColumnId="15"/>
      <queryTableField id="16" name="Total Descent" tableColumnId="16"/>
      <queryTableField id="17" name="Avg Stride Length" tableColumnId="17"/>
      <queryTableField id="18" name="Avg Vertical Ratio" tableColumnId="18"/>
      <queryTableField id="19" name="Avg Vertical Oscillation" tableColumnId="19"/>
      <queryTableField id="20" name="Avg Ground Contact Time" tableColumnId="20"/>
      <queryTableField id="21" name="Training Stress Score®" tableColumnId="21"/>
      <queryTableField id="22" name="Avg Power" tableColumnId="22"/>
      <queryTableField id="23" name="Max Power" tableColumnId="23"/>
      <queryTableField id="24" name="Grit" tableColumnId="24"/>
      <queryTableField id="25" name="Flow" tableColumnId="25"/>
      <queryTableField id="26" name="Avg. Swolf" tableColumnId="26"/>
      <queryTableField id="27" name="Avg Stroke Rate" tableColumnId="27"/>
      <queryTableField id="28" name="Total Reps" tableColumnId="28"/>
      <queryTableField id="29" name="Dive Time" tableColumnId="29"/>
      <queryTableField id="30" name="Min Temp" tableColumnId="30"/>
      <queryTableField id="31" name="Surface Interval" tableColumnId="31"/>
      <queryTableField id="32" name="Decompression" tableColumnId="32"/>
      <queryTableField id="33" name="Best Lap Time" tableColumnId="33"/>
      <queryTableField id="34" name="Number of Laps" tableColumnId="34"/>
      <queryTableField id="35" name="Max Temp" tableColumnId="35"/>
      <queryTableField id="36" name="Moving Time" tableColumnId="36"/>
      <queryTableField id="37" name="Elapsed Time" tableColumnId="37"/>
      <queryTableField id="38" name="Min Elevation" tableColumnId="38"/>
      <queryTableField id="39" name="Max Elevation" tableColumnId="3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9" xr16:uid="{431977A6-DEB1-4E78-BF4A-56CCC2F57B8B}" autoFormatId="16" applyNumberFormats="0" applyBorderFormats="0" applyFontFormats="0" applyPatternFormats="0" applyAlignmentFormats="0" applyWidthHeightFormats="0">
  <queryTableRefresh nextId="40">
    <queryTableFields count="39">
      <queryTableField id="1" name="Activity Type" tableColumnId="1"/>
      <queryTableField id="2" name="Date" tableColumnId="2"/>
      <queryTableField id="3" name="Favorite" tableColumnId="3"/>
      <queryTableField id="4" name="Title" tableColumnId="4"/>
      <queryTableField id="5" name="Distance" tableColumnId="5"/>
      <queryTableField id="6" name="Calories" tableColumnId="6"/>
      <queryTableField id="7" name="Time" tableColumnId="7"/>
      <queryTableField id="8" name="Avg HR" tableColumnId="8"/>
      <queryTableField id="9" name="Max HR" tableColumnId="9"/>
      <queryTableField id="10" name="Aerobic TE" tableColumnId="10"/>
      <queryTableField id="11" name="Avg Run Cadence" tableColumnId="11"/>
      <queryTableField id="12" name="Max Run Cadence" tableColumnId="12"/>
      <queryTableField id="13" name="Avg Pace" tableColumnId="13"/>
      <queryTableField id="14" name="Best Pace" tableColumnId="14"/>
      <queryTableField id="15" name="Total Ascent" tableColumnId="15"/>
      <queryTableField id="16" name="Total Descent" tableColumnId="16"/>
      <queryTableField id="17" name="Avg Stride Length" tableColumnId="17"/>
      <queryTableField id="18" name="Avg Vertical Ratio" tableColumnId="18"/>
      <queryTableField id="19" name="Avg Vertical Oscillation" tableColumnId="19"/>
      <queryTableField id="20" name="Avg Ground Contact Time" tableColumnId="20"/>
      <queryTableField id="21" name="Training Stress Score®" tableColumnId="21"/>
      <queryTableField id="22" name="Avg Power" tableColumnId="22"/>
      <queryTableField id="23" name="Max Power" tableColumnId="23"/>
      <queryTableField id="24" name="Grit" tableColumnId="24"/>
      <queryTableField id="25" name="Flow" tableColumnId="25"/>
      <queryTableField id="26" name="Avg. Swolf" tableColumnId="26"/>
      <queryTableField id="27" name="Avg Stroke Rate" tableColumnId="27"/>
      <queryTableField id="28" name="Total Reps" tableColumnId="28"/>
      <queryTableField id="29" name="Dive Time" tableColumnId="29"/>
      <queryTableField id="30" name="Min Temp" tableColumnId="30"/>
      <queryTableField id="31" name="Surface Interval" tableColumnId="31"/>
      <queryTableField id="32" name="Decompression" tableColumnId="32"/>
      <queryTableField id="33" name="Best Lap Time" tableColumnId="33"/>
      <queryTableField id="34" name="Number of Laps" tableColumnId="34"/>
      <queryTableField id="35" name="Max Temp" tableColumnId="35"/>
      <queryTableField id="36" name="Moving Time" tableColumnId="36"/>
      <queryTableField id="37" name="Elapsed Time" tableColumnId="37"/>
      <queryTableField id="38" name="Min Elevation" tableColumnId="38"/>
      <queryTableField id="39" name="Max Elevation" tableColumnId="3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1" xr16:uid="{60F1521C-B186-49B6-8DFC-3EFD1B5405DB}" autoFormatId="16" applyNumberFormats="0" applyBorderFormats="0" applyFontFormats="0" applyPatternFormats="0" applyAlignmentFormats="0" applyWidthHeightFormats="0">
  <queryTableRefresh nextId="40">
    <queryTableFields count="39">
      <queryTableField id="1" name="Activity Type" tableColumnId="1"/>
      <queryTableField id="2" name="Date" tableColumnId="2"/>
      <queryTableField id="3" name="Favorite" tableColumnId="3"/>
      <queryTableField id="4" name="Title" tableColumnId="4"/>
      <queryTableField id="5" name="Distance" tableColumnId="5"/>
      <queryTableField id="6" name="Calories" tableColumnId="6"/>
      <queryTableField id="7" name="Time" tableColumnId="7"/>
      <queryTableField id="8" name="Avg HR" tableColumnId="8"/>
      <queryTableField id="9" name="Max HR" tableColumnId="9"/>
      <queryTableField id="10" name="Aerobic TE" tableColumnId="10"/>
      <queryTableField id="11" name="Avg Run Cadence" tableColumnId="11"/>
      <queryTableField id="12" name="Max Run Cadence" tableColumnId="12"/>
      <queryTableField id="13" name="Avg Pace" tableColumnId="13"/>
      <queryTableField id="14" name="Best Pace" tableColumnId="14"/>
      <queryTableField id="15" name="Total Ascent" tableColumnId="15"/>
      <queryTableField id="16" name="Total Descent" tableColumnId="16"/>
      <queryTableField id="17" name="Avg Stride Length" tableColumnId="17"/>
      <queryTableField id="18" name="Avg Vertical Ratio" tableColumnId="18"/>
      <queryTableField id="19" name="Avg Vertical Oscillation" tableColumnId="19"/>
      <queryTableField id="20" name="Avg Ground Contact Time" tableColumnId="20"/>
      <queryTableField id="21" name="Training Stress Score®" tableColumnId="21"/>
      <queryTableField id="22" name="Avg Power" tableColumnId="22"/>
      <queryTableField id="23" name="Max Power" tableColumnId="23"/>
      <queryTableField id="24" name="Grit" tableColumnId="24"/>
      <queryTableField id="25" name="Flow" tableColumnId="25"/>
      <queryTableField id="26" name="Avg. Swolf" tableColumnId="26"/>
      <queryTableField id="27" name="Avg Stroke Rate" tableColumnId="27"/>
      <queryTableField id="28" name="Total Reps" tableColumnId="28"/>
      <queryTableField id="29" name="Dive Time" tableColumnId="29"/>
      <queryTableField id="30" name="Min Temp" tableColumnId="30"/>
      <queryTableField id="31" name="Surface Interval" tableColumnId="31"/>
      <queryTableField id="32" name="Decompression" tableColumnId="32"/>
      <queryTableField id="33" name="Best Lap Time" tableColumnId="33"/>
      <queryTableField id="34" name="Number of Laps" tableColumnId="34"/>
      <queryTableField id="35" name="Max Temp" tableColumnId="35"/>
      <queryTableField id="36" name="Moving Time" tableColumnId="36"/>
      <queryTableField id="37" name="Elapsed Time" tableColumnId="37"/>
      <queryTableField id="38" name="Min Elevation" tableColumnId="38"/>
      <queryTableField id="39" name="Max Elevation" tableColumnId="3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7" xr16:uid="{657D86A9-BCA2-42AE-9CAF-51D207C30F92}" autoFormatId="16" applyNumberFormats="0" applyBorderFormats="0" applyFontFormats="0" applyPatternFormats="0" applyAlignmentFormats="0" applyWidthHeightFormats="0">
  <queryTableRefresh nextId="42">
    <queryTableFields count="41">
      <queryTableField id="1" name="Activity Type" tableColumnId="1"/>
      <queryTableField id="2" name="Date" tableColumnId="2"/>
      <queryTableField id="3" name="Favorite" tableColumnId="3"/>
      <queryTableField id="4" name="Title" tableColumnId="4"/>
      <queryTableField id="5" name="Distance" tableColumnId="5"/>
      <queryTableField id="6" name="Calories" tableColumnId="6"/>
      <queryTableField id="7" name="Time" tableColumnId="7"/>
      <queryTableField id="8" name="Avg HR" tableColumnId="8"/>
      <queryTableField id="9" name="Max HR" tableColumnId="9"/>
      <queryTableField id="10" name="Aerobic TE" tableColumnId="10"/>
      <queryTableField id="11" name="Avg Run Cadence" tableColumnId="11"/>
      <queryTableField id="12" name="Max Run Cadence" tableColumnId="12"/>
      <queryTableField id="13" name="Avg Pace" tableColumnId="13"/>
      <queryTableField id="14" name="Best Pace" tableColumnId="14"/>
      <queryTableField id="15" name="Total Ascent" tableColumnId="15"/>
      <queryTableField id="16" name="Total Descent" tableColumnId="16"/>
      <queryTableField id="17" name="Avg Stride Length" tableColumnId="17"/>
      <queryTableField id="18" name="Avg Vertical Ratio" tableColumnId="18"/>
      <queryTableField id="19" name="Avg Vertical Oscillation" tableColumnId="19"/>
      <queryTableField id="20" name="Avg Ground Contact Time" tableColumnId="20"/>
      <queryTableField id="21" name="Avg GAP" tableColumnId="21"/>
      <queryTableField id="22" name="Normalized Power® (NP®)" tableColumnId="22"/>
      <queryTableField id="23" name="Training Stress Score®" tableColumnId="23"/>
      <queryTableField id="24" name="Avg Power" tableColumnId="24"/>
      <queryTableField id="25" name="Max Power" tableColumnId="25"/>
      <queryTableField id="26" name="Grit" tableColumnId="26"/>
      <queryTableField id="27" name="Flow" tableColumnId="27"/>
      <queryTableField id="28" name="Avg. Swolf" tableColumnId="28"/>
      <queryTableField id="29" name="Avg Stroke Rate" tableColumnId="29"/>
      <queryTableField id="30" name="Total Reps" tableColumnId="30"/>
      <queryTableField id="31" name="Dive Time" tableColumnId="31"/>
      <queryTableField id="32" name="Min Temp" tableColumnId="32"/>
      <queryTableField id="33" name="Surface Interval" tableColumnId="33"/>
      <queryTableField id="34" name="Decompression" tableColumnId="34"/>
      <queryTableField id="35" name="Best Lap Time" tableColumnId="35"/>
      <queryTableField id="36" name="Number of Laps" tableColumnId="36"/>
      <queryTableField id="37" name="Max Temp" tableColumnId="37"/>
      <queryTableField id="38" name="Moving Time" tableColumnId="38"/>
      <queryTableField id="39" name="Elapsed Time" tableColumnId="39"/>
      <queryTableField id="40" name="Min Elevation" tableColumnId="40"/>
      <queryTableField id="41" name="Max Elevation" tableColumnId="4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8" xr16:uid="{291ED3F2-0903-46A4-8418-8A16CF3579BF}" autoFormatId="16" applyNumberFormats="0" applyBorderFormats="0" applyFontFormats="0" applyPatternFormats="0" applyAlignmentFormats="0" applyWidthHeightFormats="0">
  <queryTableRefresh nextId="40">
    <queryTableFields count="39">
      <queryTableField id="1" name="Activity Type" tableColumnId="1"/>
      <queryTableField id="2" name="Date" tableColumnId="2"/>
      <queryTableField id="3" name="Favorite" tableColumnId="3"/>
      <queryTableField id="4" name="Title" tableColumnId="4"/>
      <queryTableField id="5" name="Distance" tableColumnId="5"/>
      <queryTableField id="6" name="Calories" tableColumnId="6"/>
      <queryTableField id="7" name="Time" tableColumnId="7"/>
      <queryTableField id="8" name="Avg HR" tableColumnId="8"/>
      <queryTableField id="9" name="Max HR" tableColumnId="9"/>
      <queryTableField id="10" name="Aerobic TE" tableColumnId="10"/>
      <queryTableField id="11" name="Avg Run Cadence" tableColumnId="11"/>
      <queryTableField id="12" name="Max Run Cadence" tableColumnId="12"/>
      <queryTableField id="13" name="Avg Pace" tableColumnId="13"/>
      <queryTableField id="14" name="Best Pace" tableColumnId="14"/>
      <queryTableField id="15" name="Total Ascent" tableColumnId="15"/>
      <queryTableField id="16" name="Total Descent" tableColumnId="16"/>
      <queryTableField id="17" name="Avg Stride Length" tableColumnId="17"/>
      <queryTableField id="18" name="Avg Vertical Ratio" tableColumnId="18"/>
      <queryTableField id="19" name="Avg Vertical Oscillation" tableColumnId="19"/>
      <queryTableField id="20" name="Avg Ground Contact Time" tableColumnId="20"/>
      <queryTableField id="21" name="Training Stress Score®" tableColumnId="21"/>
      <queryTableField id="22" name="Avg Power" tableColumnId="22"/>
      <queryTableField id="23" name="Max Power" tableColumnId="23"/>
      <queryTableField id="24" name="Grit" tableColumnId="24"/>
      <queryTableField id="25" name="Flow" tableColumnId="25"/>
      <queryTableField id="26" name="Avg. Swolf" tableColumnId="26"/>
      <queryTableField id="27" name="Avg Stroke Rate" tableColumnId="27"/>
      <queryTableField id="28" name="Total Reps" tableColumnId="28"/>
      <queryTableField id="29" name="Dive Time" tableColumnId="29"/>
      <queryTableField id="30" name="Min Temp" tableColumnId="30"/>
      <queryTableField id="31" name="Surface Interval" tableColumnId="31"/>
      <queryTableField id="32" name="Decompression" tableColumnId="32"/>
      <queryTableField id="33" name="Best Lap Time" tableColumnId="33"/>
      <queryTableField id="34" name="Number of Laps" tableColumnId="34"/>
      <queryTableField id="35" name="Max Temp" tableColumnId="35"/>
      <queryTableField id="36" name="Moving Time" tableColumnId="36"/>
      <queryTableField id="37" name="Elapsed Time" tableColumnId="37"/>
      <queryTableField id="38" name="Min Elevation" tableColumnId="38"/>
      <queryTableField id="39" name="Max Elevation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D4E7FC-4223-4189-A0D1-1C3FA5F39F45}" name="Activities__17" displayName="Activities__17" ref="A1:AM33" tableType="queryTable" totalsRowShown="0">
  <autoFilter ref="A1:AM33" xr:uid="{52D4E7FC-4223-4189-A0D1-1C3FA5F39F45}"/>
  <tableColumns count="39">
    <tableColumn id="1" xr3:uid="{1A365105-BDC6-4653-A1A5-70AD1A0A3B8E}" uniqueName="1" name="Activity Type" queryTableFieldId="1" dataDxfId="11"/>
    <tableColumn id="2" xr3:uid="{14884CD1-828E-48E4-9FED-AE7EBE5F5F4B}" uniqueName="2" name="Date" queryTableFieldId="2" dataDxfId="10"/>
    <tableColumn id="3" xr3:uid="{02F79259-5EA4-43B5-9966-12E24ADF508B}" uniqueName="3" name="Favorite" queryTableFieldId="3"/>
    <tableColumn id="4" xr3:uid="{4A1CD61F-6F38-468E-BB9C-8188757FBDFD}" uniqueName="4" name="Title" queryTableFieldId="4" dataDxfId="9"/>
    <tableColumn id="5" xr3:uid="{3355C995-2C9B-4256-8C5D-E6ADD28B3892}" uniqueName="5" name="Distance" queryTableFieldId="5"/>
    <tableColumn id="6" xr3:uid="{14A3C7DA-B09A-4602-BF9A-9AA48AA162D5}" uniqueName="6" name="Calories" queryTableFieldId="6"/>
    <tableColumn id="7" xr3:uid="{F30F7BA1-76CA-4049-8344-B81F2D17E7A9}" uniqueName="7" name="Time" queryTableFieldId="7" dataDxfId="8"/>
    <tableColumn id="8" xr3:uid="{AA03F79D-A003-4461-A87B-081A5659B211}" uniqueName="8" name="Avg HR" queryTableFieldId="8"/>
    <tableColumn id="9" xr3:uid="{CA42D5F3-F6E6-469B-88B5-C024741886D8}" uniqueName="9" name="Max HR" queryTableFieldId="9"/>
    <tableColumn id="10" xr3:uid="{6569EA38-0F1A-40DD-A485-9ABF139714E1}" uniqueName="10" name="Aerobic TE" queryTableFieldId="10"/>
    <tableColumn id="11" xr3:uid="{FDC80C9A-7EB0-468C-BF9C-2C1803BBA9AC}" uniqueName="11" name="Avg Run Cadence" queryTableFieldId="11"/>
    <tableColumn id="12" xr3:uid="{202E8C97-1171-4B90-8AAA-A9A89B736BAC}" uniqueName="12" name="Max Run Cadence" queryTableFieldId="12"/>
    <tableColumn id="13" xr3:uid="{4A4BF607-FE39-4841-8968-9B9A60B2F5C4}" uniqueName="13" name="Avg Pace" queryTableFieldId="13" dataDxfId="7"/>
    <tableColumn id="14" xr3:uid="{E8419419-0256-4C61-8813-7E8542B7AE4E}" uniqueName="14" name="Best Pace" queryTableFieldId="14" dataDxfId="6"/>
    <tableColumn id="15" xr3:uid="{D2BCEF27-3858-4C68-A957-1EAA4BE09B65}" uniqueName="15" name="Total Ascent" queryTableFieldId="15"/>
    <tableColumn id="16" xr3:uid="{1E4C6484-D458-42AB-BF35-F04931F732D1}" uniqueName="16" name="Total Descent" queryTableFieldId="16"/>
    <tableColumn id="17" xr3:uid="{40F646CA-D79D-432B-893C-B61E452320FF}" uniqueName="17" name="Avg Stride Length" queryTableFieldId="17"/>
    <tableColumn id="18" xr3:uid="{39D7751B-AE69-49F7-95B9-E08CD4383621}" uniqueName="18" name="Avg Vertical Ratio" queryTableFieldId="18"/>
    <tableColumn id="19" xr3:uid="{8287D6D8-4482-4129-9F19-942F47D8E6D9}" uniqueName="19" name="Avg Vertical Oscillation" queryTableFieldId="19"/>
    <tableColumn id="20" xr3:uid="{5F6E650F-CFEB-4413-BB39-2DC5917E1872}" uniqueName="20" name="Avg Ground Contact Time" queryTableFieldId="20"/>
    <tableColumn id="21" xr3:uid="{B6088CF0-BB5F-4CF4-B1AE-F6718905BCA1}" uniqueName="21" name="Training Stress Score®" queryTableFieldId="21"/>
    <tableColumn id="22" xr3:uid="{E68CA814-A13D-4828-BEB1-1C09611AB7C3}" uniqueName="22" name="Avg Power" queryTableFieldId="22"/>
    <tableColumn id="23" xr3:uid="{58162C5C-0D58-465D-9956-176DDC19B1E5}" uniqueName="23" name="Max Power" queryTableFieldId="23"/>
    <tableColumn id="24" xr3:uid="{2CD0B6F6-6921-4F0B-AF5B-44EF657A923F}" uniqueName="24" name="Grit" queryTableFieldId="24"/>
    <tableColumn id="25" xr3:uid="{5D2A309D-D7FB-4F2E-91C9-9779552DBC05}" uniqueName="25" name="Flow" queryTableFieldId="25"/>
    <tableColumn id="26" xr3:uid="{74F74944-100E-4CDA-980C-0D6ECD35C109}" uniqueName="26" name="Avg. Swolf" queryTableFieldId="26"/>
    <tableColumn id="27" xr3:uid="{D223346C-2A06-458D-B861-D5062E34AE20}" uniqueName="27" name="Avg Stroke Rate" queryTableFieldId="27"/>
    <tableColumn id="28" xr3:uid="{B1F9C8EF-4EB5-4B8E-8EE4-C6DEEECB441C}" uniqueName="28" name="Total Reps" queryTableFieldId="28"/>
    <tableColumn id="29" xr3:uid="{16400BD9-CD2F-456D-8AB7-BBE8D47A6854}" uniqueName="29" name="Dive Time" queryTableFieldId="29" dataDxfId="5"/>
    <tableColumn id="30" xr3:uid="{0E7AF93B-8772-4D7F-BF44-B6134D5B214D}" uniqueName="30" name="Min Temp" queryTableFieldId="30"/>
    <tableColumn id="31" xr3:uid="{E429428A-6B47-4C23-AD29-A7017D37603F}" uniqueName="31" name="Surface Interval" queryTableFieldId="31" dataDxfId="4"/>
    <tableColumn id="32" xr3:uid="{D1B8E2B9-1E3D-4A02-BCC6-D884340D9D52}" uniqueName="32" name="Decompression" queryTableFieldId="32" dataDxfId="3"/>
    <tableColumn id="33" xr3:uid="{6AB27B9A-7E9E-445F-B38C-E81BDCAEF060}" uniqueName="33" name="Best Lap Time" queryTableFieldId="33" dataDxfId="2"/>
    <tableColumn id="34" xr3:uid="{82FF678F-1981-4D25-B077-61A9B1B4E3DC}" uniqueName="34" name="Number of Laps" queryTableFieldId="34"/>
    <tableColumn id="35" xr3:uid="{FB6DD764-D766-4D59-A7A9-EBE618D6F52B}" uniqueName="35" name="Max Temp" queryTableFieldId="35"/>
    <tableColumn id="36" xr3:uid="{2DA627D9-A3C5-48C5-B3FE-2364D3AEB34E}" uniqueName="36" name="Moving Time" queryTableFieldId="36" dataDxfId="1"/>
    <tableColumn id="37" xr3:uid="{BA29CA1A-98E8-4828-90BE-B198702765B7}" uniqueName="37" name="Elapsed Time" queryTableFieldId="37" dataDxfId="0"/>
    <tableColumn id="38" xr3:uid="{8273EC78-8BB8-4C47-A401-447D32D03704}" uniqueName="38" name="Min Elevation" queryTableFieldId="38"/>
    <tableColumn id="39" xr3:uid="{1878EC08-17EC-42F7-99AE-B51AA71B4770}" uniqueName="39" name="Max Elevation" queryTableFieldId="3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6773E7-603F-47A6-B0CD-8E1539AA15C1}" name="Activities__16" displayName="Activities__16" ref="A1:AM47" tableType="queryTable" totalsRowShown="0">
  <autoFilter ref="A1:AM47" xr:uid="{EC6773E7-603F-47A6-B0CD-8E1539AA15C1}"/>
  <tableColumns count="39">
    <tableColumn id="1" xr3:uid="{2B687416-3ADD-4322-A857-F4050791109D}" uniqueName="1" name="Activity Type" queryTableFieldId="1" dataDxfId="72"/>
    <tableColumn id="2" xr3:uid="{8C24050B-E7E0-4315-AF61-C864DBFB919C}" uniqueName="2" name="Date" queryTableFieldId="2" dataDxfId="71"/>
    <tableColumn id="3" xr3:uid="{B3EC04FA-8BFE-499B-8ADA-5FEA107D5E50}" uniqueName="3" name="Favorite" queryTableFieldId="3"/>
    <tableColumn id="4" xr3:uid="{41E77C37-8858-4298-973A-1D7075C93DC6}" uniqueName="4" name="Title" queryTableFieldId="4" dataDxfId="70"/>
    <tableColumn id="5" xr3:uid="{48ECEDAB-B3D7-4AD8-884A-8E8C9A186FA6}" uniqueName="5" name="Distance" queryTableFieldId="5"/>
    <tableColumn id="6" xr3:uid="{C44B3680-AA5E-4FDE-A13B-48BC0AD2B8DC}" uniqueName="6" name="Calories" queryTableFieldId="6"/>
    <tableColumn id="7" xr3:uid="{9922C7A4-FBF5-45CA-A867-F48AE33A48F9}" uniqueName="7" name="Time" queryTableFieldId="7" dataDxfId="69"/>
    <tableColumn id="8" xr3:uid="{2242DD60-9F34-41B2-8A35-5485BA3E755B}" uniqueName="8" name="Avg HR" queryTableFieldId="8"/>
    <tableColumn id="9" xr3:uid="{BEF18A13-1F4F-48D7-8234-C0224136FD6D}" uniqueName="9" name="Max HR" queryTableFieldId="9"/>
    <tableColumn id="10" xr3:uid="{9A96F55A-2FEC-4AE3-A8FD-D9EF992BA46B}" uniqueName="10" name="Aerobic TE" queryTableFieldId="10"/>
    <tableColumn id="11" xr3:uid="{7D5CD3A9-5449-4EA0-A228-0C8432611C7F}" uniqueName="11" name="Avg Run Cadence" queryTableFieldId="11"/>
    <tableColumn id="12" xr3:uid="{428124DF-B76D-47D4-A0ED-E88067C517C6}" uniqueName="12" name="Max Run Cadence" queryTableFieldId="12"/>
    <tableColumn id="13" xr3:uid="{780CA0E0-58E9-4DDC-9B29-FB600A928BDD}" uniqueName="13" name="Avg Pace" queryTableFieldId="13" dataDxfId="68"/>
    <tableColumn id="14" xr3:uid="{8B9D5DB8-1825-4E7E-B0CF-D160E9722DBB}" uniqueName="14" name="Best Pace" queryTableFieldId="14" dataDxfId="67"/>
    <tableColumn id="15" xr3:uid="{E94AA30F-2A49-4932-8D9E-01D6F626C535}" uniqueName="15" name="Total Ascent" queryTableFieldId="15" dataDxfId="66"/>
    <tableColumn id="16" xr3:uid="{A9454475-1291-467E-997C-5FCF2BFD1FE3}" uniqueName="16" name="Total Descent" queryTableFieldId="16"/>
    <tableColumn id="17" xr3:uid="{AA4F95F4-A137-41E6-A593-280EDDC935F0}" uniqueName="17" name="Avg Stride Length" queryTableFieldId="17"/>
    <tableColumn id="18" xr3:uid="{86668DAF-3794-46BD-A238-DB28EDAC6F89}" uniqueName="18" name="Avg Vertical Ratio" queryTableFieldId="18"/>
    <tableColumn id="19" xr3:uid="{D71CD73A-E2A3-401F-B173-970166FE3AD0}" uniqueName="19" name="Avg Vertical Oscillation" queryTableFieldId="19"/>
    <tableColumn id="20" xr3:uid="{7E7081C8-82BF-4EAD-8DDE-95B322F8A85A}" uniqueName="20" name="Avg Ground Contact Time" queryTableFieldId="20"/>
    <tableColumn id="21" xr3:uid="{E668CB07-2084-4F4A-9888-7E097B146777}" uniqueName="21" name="Training Stress Score®" queryTableFieldId="21"/>
    <tableColumn id="22" xr3:uid="{AE0D9682-7D6F-466E-93B4-8AEE8A519CE0}" uniqueName="22" name="Avg Power" queryTableFieldId="22"/>
    <tableColumn id="23" xr3:uid="{07E77302-6564-47CF-9E96-3B144D75BEC2}" uniqueName="23" name="Max Power" queryTableFieldId="23"/>
    <tableColumn id="24" xr3:uid="{79476609-1EF3-45C8-AF5E-C75B56668DAC}" uniqueName="24" name="Grit" queryTableFieldId="24"/>
    <tableColumn id="25" xr3:uid="{766DDD4B-F43F-4C6C-AB87-3E56153AF5E5}" uniqueName="25" name="Flow" queryTableFieldId="25"/>
    <tableColumn id="26" xr3:uid="{99F0979C-CD19-4A46-81AC-32AB688D98AC}" uniqueName="26" name="Avg. Swolf" queryTableFieldId="26"/>
    <tableColumn id="27" xr3:uid="{DB89F8F3-1A07-4D9E-A276-69BA0B7B5AE2}" uniqueName="27" name="Avg Stroke Rate" queryTableFieldId="27"/>
    <tableColumn id="28" xr3:uid="{C682CEAE-23A8-4C3D-B48A-C8B238AD810C}" uniqueName="28" name="Total Reps" queryTableFieldId="28"/>
    <tableColumn id="29" xr3:uid="{85272ADD-7AC1-4890-9B2B-E85CDB897A68}" uniqueName="29" name="Dive Time" queryTableFieldId="29" dataDxfId="65"/>
    <tableColumn id="30" xr3:uid="{190FA081-323A-4969-A1FB-ABAAF16CBF51}" uniqueName="30" name="Min Temp" queryTableFieldId="30"/>
    <tableColumn id="31" xr3:uid="{AEA81B62-0F5F-43B4-AB42-772065AEDF03}" uniqueName="31" name="Surface Interval" queryTableFieldId="31" dataDxfId="64"/>
    <tableColumn id="32" xr3:uid="{88472A20-ED0A-49D1-A1FF-7D2F3DC4F545}" uniqueName="32" name="Decompression" queryTableFieldId="32" dataDxfId="63"/>
    <tableColumn id="33" xr3:uid="{E948D0CE-C428-4E9E-BB3A-3ECD0D564FC1}" uniqueName="33" name="Best Lap Time" queryTableFieldId="33" dataDxfId="62"/>
    <tableColumn id="34" xr3:uid="{B8876514-C6FF-4A75-93CC-AD066EF6A987}" uniqueName="34" name="Number of Laps" queryTableFieldId="34"/>
    <tableColumn id="35" xr3:uid="{1A66C0DF-CA5F-450A-A2C0-5117D3F50E1A}" uniqueName="35" name="Max Temp" queryTableFieldId="35"/>
    <tableColumn id="36" xr3:uid="{0400639E-6D53-4DA0-B4E3-C2E622448865}" uniqueName="36" name="Moving Time" queryTableFieldId="36" dataDxfId="61"/>
    <tableColumn id="37" xr3:uid="{CFCFA06C-1220-42B2-8816-F0C2E3D85F70}" uniqueName="37" name="Elapsed Time" queryTableFieldId="37" dataDxfId="60"/>
    <tableColumn id="38" xr3:uid="{912918CC-9B4A-4AF4-8F95-974BEC030995}" uniqueName="38" name="Min Elevation" queryTableFieldId="38"/>
    <tableColumn id="39" xr3:uid="{201D4C07-6DF1-41A9-A4B3-793BE3894A7E}" uniqueName="39" name="Max Elevation" queryTableFieldId="3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58C6AF-D5ED-4325-AA54-6C9D27AA6DE6}" name="Activities__2___1" displayName="Activities__2___1" ref="A1:AM16" tableType="queryTable" totalsRowShown="0">
  <autoFilter ref="A1:AM16" xr:uid="{7958C6AF-D5ED-4325-AA54-6C9D27AA6DE6}"/>
  <tableColumns count="39">
    <tableColumn id="1" xr3:uid="{6BD08E3E-1999-4C3C-B83C-F83268222BB0}" uniqueName="1" name="Activity Type" queryTableFieldId="1" dataDxfId="59"/>
    <tableColumn id="2" xr3:uid="{28CCFE7E-0835-446A-BC1E-BDC0E6B90E84}" uniqueName="2" name="Date" queryTableFieldId="2" dataDxfId="58"/>
    <tableColumn id="3" xr3:uid="{116BEC3C-DF11-4EF2-9E47-13A90717EC05}" uniqueName="3" name="Favorite" queryTableFieldId="3"/>
    <tableColumn id="4" xr3:uid="{A6256445-10E8-4669-8CBC-F1595B7749A3}" uniqueName="4" name="Title" queryTableFieldId="4" dataDxfId="57"/>
    <tableColumn id="5" xr3:uid="{81DF8316-1FA5-44A6-9A25-0FE50D3449AA}" uniqueName="5" name="Distance" queryTableFieldId="5"/>
    <tableColumn id="6" xr3:uid="{44714D0D-1BEB-4A9A-9104-BFFCEC0CB81E}" uniqueName="6" name="Calories" queryTableFieldId="6"/>
    <tableColumn id="7" xr3:uid="{FBDB9CA0-83F4-45BE-9228-3DAA5F2F3EF5}" uniqueName="7" name="Time" queryTableFieldId="7" dataDxfId="56"/>
    <tableColumn id="8" xr3:uid="{4C6F89B8-D1B8-45FA-B255-3F2B7AD8A2D0}" uniqueName="8" name="Avg HR" queryTableFieldId="8"/>
    <tableColumn id="9" xr3:uid="{90EAC07A-190C-492D-8E1E-CB80F3A7FB0F}" uniqueName="9" name="Max HR" queryTableFieldId="9"/>
    <tableColumn id="10" xr3:uid="{26B0D3DE-FC44-42D9-AC32-166F0D501923}" uniqueName="10" name="Aerobic TE" queryTableFieldId="10"/>
    <tableColumn id="11" xr3:uid="{B7C91390-ACAE-4252-A1C6-04F4DEC4FA4E}" uniqueName="11" name="Avg Run Cadence" queryTableFieldId="11"/>
    <tableColumn id="12" xr3:uid="{E3ACB59A-41E3-4F6F-BC29-FAEA83308AA6}" uniqueName="12" name="Max Run Cadence" queryTableFieldId="12"/>
    <tableColumn id="13" xr3:uid="{3D8A8EF4-2448-4259-BAE8-4569DA44A004}" uniqueName="13" name="Avg Pace" queryTableFieldId="13" dataDxfId="55"/>
    <tableColumn id="14" xr3:uid="{0011EE72-94DF-40D9-9298-3B943CB8DEC8}" uniqueName="14" name="Best Pace" queryTableFieldId="14" dataDxfId="54"/>
    <tableColumn id="15" xr3:uid="{7A5ED249-EAC6-4C87-9BAA-0F6A0057E2DC}" uniqueName="15" name="Total Ascent" queryTableFieldId="15" dataDxfId="53"/>
    <tableColumn id="16" xr3:uid="{6B88EBF1-6D7E-479A-B45D-1216FBF90676}" uniqueName="16" name="Total Descent" queryTableFieldId="16" dataDxfId="52"/>
    <tableColumn id="17" xr3:uid="{C315DAD1-211D-41A1-A660-3E60937D4003}" uniqueName="17" name="Avg Stride Length" queryTableFieldId="17"/>
    <tableColumn id="18" xr3:uid="{D4960357-A3EB-4D25-9D66-EDB6C7B8DD9B}" uniqueName="18" name="Avg Vertical Ratio" queryTableFieldId="18"/>
    <tableColumn id="19" xr3:uid="{CB947A54-D69C-418C-BB54-867DB9D255A7}" uniqueName="19" name="Avg Vertical Oscillation" queryTableFieldId="19"/>
    <tableColumn id="20" xr3:uid="{7E694C6A-9707-4C1F-95BC-A8A6ECB93AA6}" uniqueName="20" name="Avg Ground Contact Time" queryTableFieldId="20"/>
    <tableColumn id="21" xr3:uid="{904B1A71-E058-4EBD-8591-8F07059C399C}" uniqueName="21" name="Training Stress Score®" queryTableFieldId="21"/>
    <tableColumn id="22" xr3:uid="{FADB0552-62FA-4C8A-819E-A5667A14D4D1}" uniqueName="22" name="Avg Power" queryTableFieldId="22"/>
    <tableColumn id="23" xr3:uid="{95A79C40-39D8-44AF-9C5A-B1540DF739CB}" uniqueName="23" name="Max Power" queryTableFieldId="23"/>
    <tableColumn id="24" xr3:uid="{7AB4950C-06ED-46CF-862F-0781D7ADCB14}" uniqueName="24" name="Grit" queryTableFieldId="24"/>
    <tableColumn id="25" xr3:uid="{EB733CC4-C276-40C5-81EB-5D5B960A2152}" uniqueName="25" name="Flow" queryTableFieldId="25"/>
    <tableColumn id="26" xr3:uid="{1677189A-EFC0-4799-8A63-0DFB756035F8}" uniqueName="26" name="Avg. Swolf" queryTableFieldId="26"/>
    <tableColumn id="27" xr3:uid="{E8AEC46A-14AB-4DE9-9A9D-7C5558182BEE}" uniqueName="27" name="Avg Stroke Rate" queryTableFieldId="27"/>
    <tableColumn id="28" xr3:uid="{551CD91E-D42E-4794-8FAC-BF13E7BB0E82}" uniqueName="28" name="Total Reps" queryTableFieldId="28"/>
    <tableColumn id="29" xr3:uid="{1D344B01-9ABF-4B21-B3F5-7A1AE58F2C9B}" uniqueName="29" name="Dive Time" queryTableFieldId="29" dataDxfId="51"/>
    <tableColumn id="30" xr3:uid="{3C176507-CCA1-4C44-8431-22D16D6E2F69}" uniqueName="30" name="Min Temp" queryTableFieldId="30"/>
    <tableColumn id="31" xr3:uid="{57F510FF-A1E1-42EA-A134-641F246EA3CB}" uniqueName="31" name="Surface Interval" queryTableFieldId="31" dataDxfId="50"/>
    <tableColumn id="32" xr3:uid="{0A8A7256-F3E3-4EA4-BE7E-59E3AF2C75AF}" uniqueName="32" name="Decompression" queryTableFieldId="32" dataDxfId="49"/>
    <tableColumn id="33" xr3:uid="{0598B4A5-529D-478E-93B7-410D4D12A0F2}" uniqueName="33" name="Best Lap Time" queryTableFieldId="33" dataDxfId="48"/>
    <tableColumn id="34" xr3:uid="{C226EC7D-999C-4457-B657-E9792C5DFBBC}" uniqueName="34" name="Number of Laps" queryTableFieldId="34"/>
    <tableColumn id="35" xr3:uid="{644EEED5-52DE-49A3-83EB-7748CF671C73}" uniqueName="35" name="Max Temp" queryTableFieldId="35"/>
    <tableColumn id="36" xr3:uid="{01B5CA3D-8DFD-45D5-987A-FA4A7A865B76}" uniqueName="36" name="Moving Time" queryTableFieldId="36" dataDxfId="47"/>
    <tableColumn id="37" xr3:uid="{5E2BC4CF-9C3A-43F4-B755-926031E09DC1}" uniqueName="37" name="Elapsed Time" queryTableFieldId="37" dataDxfId="46"/>
    <tableColumn id="38" xr3:uid="{565CC145-2D21-4A8E-B4D2-0E05F0CCEF3A}" uniqueName="38" name="Min Elevation" queryTableFieldId="38" dataDxfId="45"/>
    <tableColumn id="39" xr3:uid="{043C8F45-6BE6-40C8-9733-08403384E05B}" uniqueName="39" name="Max Elevation" queryTableFieldId="39" dataDxfId="4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3F0B0C-0AF3-4F6F-A9C8-29EB1CE55B88}" name="Activities__5___1" displayName="Activities__5___1" ref="A1:AO37" tableType="queryTable" totalsRowShown="0">
  <autoFilter ref="A1:AO37" xr:uid="{EB3F0B0C-0AF3-4F6F-A9C8-29EB1CE55B88}"/>
  <tableColumns count="41">
    <tableColumn id="1" xr3:uid="{3262A8F6-F42D-4310-8D2B-9DC144A1FCF9}" uniqueName="1" name="Activity Type" queryTableFieldId="1" dataDxfId="43"/>
    <tableColumn id="2" xr3:uid="{B0378C81-39A5-40DB-A149-82D81FAE2E5B}" uniqueName="2" name="Date" queryTableFieldId="2" dataDxfId="42"/>
    <tableColumn id="3" xr3:uid="{DF971BE8-B590-440B-8610-F415CF7DF157}" uniqueName="3" name="Favorite" queryTableFieldId="3"/>
    <tableColumn id="4" xr3:uid="{BB123B58-1271-4874-8A86-B9E07D0A42EA}" uniqueName="4" name="Title" queryTableFieldId="4" dataDxfId="41"/>
    <tableColumn id="5" xr3:uid="{ED0CB1E0-B500-4C25-94C5-85B0F2338972}" uniqueName="5" name="Distance" queryTableFieldId="5"/>
    <tableColumn id="6" xr3:uid="{3396EC95-BE2F-480F-AE15-3D14DCD4B7DD}" uniqueName="6" name="Calories" queryTableFieldId="6"/>
    <tableColumn id="7" xr3:uid="{B6C5C643-A2A3-4A82-8C2F-7C633179226C}" uniqueName="7" name="Time" queryTableFieldId="7" dataDxfId="40"/>
    <tableColumn id="8" xr3:uid="{222C93C5-687D-4A36-A07A-CD68B75B43A2}" uniqueName="8" name="Avg HR" queryTableFieldId="8"/>
    <tableColumn id="9" xr3:uid="{EF1E0E34-C729-4504-B375-92DB33C042E2}" uniqueName="9" name="Max HR" queryTableFieldId="9"/>
    <tableColumn id="10" xr3:uid="{873D3241-2FF4-40DC-88F9-EA1E8B20B340}" uniqueName="10" name="Aerobic TE" queryTableFieldId="10"/>
    <tableColumn id="11" xr3:uid="{C2ABFDCD-FF31-473D-999E-87C28E7CB938}" uniqueName="11" name="Avg Run Cadence" queryTableFieldId="11"/>
    <tableColumn id="12" xr3:uid="{922E44A8-D3EC-4EB6-865E-8AD90FA86819}" uniqueName="12" name="Max Run Cadence" queryTableFieldId="12"/>
    <tableColumn id="13" xr3:uid="{5B99886A-8539-49A1-A61A-E8923FB20E9B}" uniqueName="13" name="Avg Pace" queryTableFieldId="13" dataDxfId="39"/>
    <tableColumn id="14" xr3:uid="{8AB42D1F-5FA4-47A6-AD84-97AF510B3BB2}" uniqueName="14" name="Best Pace" queryTableFieldId="14" dataDxfId="38"/>
    <tableColumn id="15" xr3:uid="{05697A22-6D9B-4321-8F9F-DA0BD543BF6D}" uniqueName="15" name="Total Ascent" queryTableFieldId="15" dataDxfId="37"/>
    <tableColumn id="16" xr3:uid="{F7B63276-7FFC-463F-94D2-249A59238542}" uniqueName="16" name="Total Descent" queryTableFieldId="16" dataDxfId="36"/>
    <tableColumn id="17" xr3:uid="{7CE7C6B1-817F-491B-B946-B74B35F91B1A}" uniqueName="17" name="Avg Stride Length" queryTableFieldId="17"/>
    <tableColumn id="18" xr3:uid="{4344A7AA-8DC5-4169-9739-4D9F6A8D2CE9}" uniqueName="18" name="Avg Vertical Ratio" queryTableFieldId="18"/>
    <tableColumn id="19" xr3:uid="{0368DFE3-C9BA-42A7-8A88-A121E29638C5}" uniqueName="19" name="Avg Vertical Oscillation" queryTableFieldId="19"/>
    <tableColumn id="20" xr3:uid="{6A0A8883-696B-4BDA-813A-79695D2C00C9}" uniqueName="20" name="Avg Ground Contact Time" queryTableFieldId="20"/>
    <tableColumn id="21" xr3:uid="{FDFF8328-41E5-43B6-A6AF-7972F1880C6B}" uniqueName="21" name="Avg GAP" queryTableFieldId="21" dataDxfId="35"/>
    <tableColumn id="22" xr3:uid="{79E291AD-4E65-40C1-B26A-C605A93655ED}" uniqueName="22" name="Normalized Power® (NP®)" queryTableFieldId="22"/>
    <tableColumn id="23" xr3:uid="{699A5C9B-847C-4C8A-8FF2-E069BB1E9210}" uniqueName="23" name="Training Stress Score®" queryTableFieldId="23"/>
    <tableColumn id="24" xr3:uid="{E69332B0-172F-408D-91BA-09E56B780F0A}" uniqueName="24" name="Avg Power" queryTableFieldId="24"/>
    <tableColumn id="25" xr3:uid="{DF8206C3-9469-4498-9EDE-E62ED64C0D6B}" uniqueName="25" name="Max Power" queryTableFieldId="25"/>
    <tableColumn id="26" xr3:uid="{51F5BD6B-92B0-488A-8B9E-8145A78DA82B}" uniqueName="26" name="Grit" queryTableFieldId="26"/>
    <tableColumn id="27" xr3:uid="{1E9F871B-A109-4A53-BFFF-8BCBDE12B458}" uniqueName="27" name="Flow" queryTableFieldId="27"/>
    <tableColumn id="28" xr3:uid="{D5243CB6-1958-4671-8914-ADADDCC8110C}" uniqueName="28" name="Avg. Swolf" queryTableFieldId="28"/>
    <tableColumn id="29" xr3:uid="{2D7D0E5D-B16D-4C7A-B48C-C867EA14AA4C}" uniqueName="29" name="Avg Stroke Rate" queryTableFieldId="29"/>
    <tableColumn id="30" xr3:uid="{9143B409-67DC-468E-973A-5C4F519BDBFF}" uniqueName="30" name="Total Reps" queryTableFieldId="30"/>
    <tableColumn id="31" xr3:uid="{226BAF19-0AE8-4B85-8A92-49353B732729}" uniqueName="31" name="Dive Time" queryTableFieldId="31" dataDxfId="34"/>
    <tableColumn id="32" xr3:uid="{E86003E4-D766-4FAD-A605-20644D022E40}" uniqueName="32" name="Min Temp" queryTableFieldId="32"/>
    <tableColumn id="33" xr3:uid="{95769A24-8E11-4342-B73D-77B586E2386E}" uniqueName="33" name="Surface Interval" queryTableFieldId="33" dataDxfId="33"/>
    <tableColumn id="34" xr3:uid="{7744F68C-6205-44C8-B99E-B5B0EF495205}" uniqueName="34" name="Decompression" queryTableFieldId="34" dataDxfId="32"/>
    <tableColumn id="35" xr3:uid="{293E9FCD-EE09-4587-B8B0-51FD114D98BB}" uniqueName="35" name="Best Lap Time" queryTableFieldId="35" dataDxfId="31"/>
    <tableColumn id="36" xr3:uid="{1C8DE06C-C2A5-43B6-A553-FF9E7DEDB7FD}" uniqueName="36" name="Number of Laps" queryTableFieldId="36"/>
    <tableColumn id="37" xr3:uid="{E27F1E21-5AB7-4967-AB26-6F337138B4B7}" uniqueName="37" name="Max Temp" queryTableFieldId="37"/>
    <tableColumn id="38" xr3:uid="{A6ADE883-3510-47C6-84B6-E4B30B7C7CFA}" uniqueName="38" name="Moving Time" queryTableFieldId="38" dataDxfId="30"/>
    <tableColumn id="39" xr3:uid="{D0F64691-3F55-46DD-8F50-A190C85F4D71}" uniqueName="39" name="Elapsed Time" queryTableFieldId="39" dataDxfId="29"/>
    <tableColumn id="40" xr3:uid="{A47D3963-2DC8-46CE-8600-562D5722B943}" uniqueName="40" name="Min Elevation" queryTableFieldId="40" dataDxfId="28"/>
    <tableColumn id="41" xr3:uid="{08415802-2B60-4166-B31B-D02ADA570EA0}" uniqueName="41" name="Max Elevation" queryTableFieldId="41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DAB26D-272C-4544-854D-EB84363ECA95}" name="Activities__15" displayName="Activities__15" ref="A1:AM33" tableType="queryTable" totalsRowShown="0">
  <autoFilter ref="A1:AM33" xr:uid="{80DAB26D-272C-4544-854D-EB84363ECA95}"/>
  <tableColumns count="39">
    <tableColumn id="1" xr3:uid="{2F04D291-394E-44BD-AF4D-44C55726534A}" uniqueName="1" name="Activity Type" queryTableFieldId="1" dataDxfId="26"/>
    <tableColumn id="2" xr3:uid="{2F3FBCA4-F6C5-4188-8BA9-A2B4E3FB2712}" uniqueName="2" name="Date" queryTableFieldId="2" dataDxfId="25"/>
    <tableColumn id="3" xr3:uid="{19503A95-6098-4485-9AA6-7BA6B32718A0}" uniqueName="3" name="Favorite" queryTableFieldId="3"/>
    <tableColumn id="4" xr3:uid="{13B0A76A-D756-4183-A060-F93C642D08BF}" uniqueName="4" name="Title" queryTableFieldId="4" dataDxfId="24"/>
    <tableColumn id="5" xr3:uid="{401F07C1-3D5C-427E-8F4A-1325DA3AC09B}" uniqueName="5" name="Distance" queryTableFieldId="5"/>
    <tableColumn id="6" xr3:uid="{B0893439-8915-4CE8-94F0-3AF3A24730A3}" uniqueName="6" name="Calories" queryTableFieldId="6"/>
    <tableColumn id="7" xr3:uid="{23DAD01F-E2E5-443D-A197-4C9C7294CE5D}" uniqueName="7" name="Time" queryTableFieldId="7" dataDxfId="23"/>
    <tableColumn id="8" xr3:uid="{26900F26-EECB-4AED-A49F-F9284F2FEDAD}" uniqueName="8" name="Avg HR" queryTableFieldId="8"/>
    <tableColumn id="9" xr3:uid="{F251EFE1-0E85-491E-B304-B7749C5457F7}" uniqueName="9" name="Max HR" queryTableFieldId="9"/>
    <tableColumn id="10" xr3:uid="{6A9CFCEE-558B-4F82-9E77-26E9C2AA6B02}" uniqueName="10" name="Aerobic TE" queryTableFieldId="10" dataDxfId="22"/>
    <tableColumn id="11" xr3:uid="{4D3233F4-0D4D-4F0B-AE3C-81FD2158481C}" uniqueName="11" name="Avg Run Cadence" queryTableFieldId="11"/>
    <tableColumn id="12" xr3:uid="{D1361B51-0732-4907-B4B5-1FBF1A1B5BDF}" uniqueName="12" name="Max Run Cadence" queryTableFieldId="12"/>
    <tableColumn id="13" xr3:uid="{A64F9708-4398-41C6-B545-A96A38D03193}" uniqueName="13" name="Avg Pace" queryTableFieldId="13" dataDxfId="21"/>
    <tableColumn id="14" xr3:uid="{B1E0FE2C-1AF3-4F46-B864-EDFCC3AAFFD2}" uniqueName="14" name="Best Pace" queryTableFieldId="14" dataDxfId="20"/>
    <tableColumn id="15" xr3:uid="{D8F5DD68-D013-43A1-BDEB-DF934D5220EB}" uniqueName="15" name="Total Ascent" queryTableFieldId="15" dataDxfId="19"/>
    <tableColumn id="16" xr3:uid="{5B06B653-DA5A-41B2-9AD4-F9C6271DBFF3}" uniqueName="16" name="Total Descent" queryTableFieldId="16" dataDxfId="18"/>
    <tableColumn id="17" xr3:uid="{46DE249C-102D-4F5D-9EF9-BB20EC5FE48D}" uniqueName="17" name="Avg Stride Length" queryTableFieldId="17"/>
    <tableColumn id="18" xr3:uid="{4368232B-10C6-47D1-93E2-1B8AAAC177C9}" uniqueName="18" name="Avg Vertical Ratio" queryTableFieldId="18"/>
    <tableColumn id="19" xr3:uid="{C6341FDC-7037-4525-BD69-34903FA66401}" uniqueName="19" name="Avg Vertical Oscillation" queryTableFieldId="19"/>
    <tableColumn id="20" xr3:uid="{2AD868EC-0807-477E-BF11-9BEAFF497B0C}" uniqueName="20" name="Avg Ground Contact Time" queryTableFieldId="20"/>
    <tableColumn id="21" xr3:uid="{305CC702-9EC7-4326-9073-6A0938F9B33E}" uniqueName="21" name="Training Stress Score®" queryTableFieldId="21"/>
    <tableColumn id="22" xr3:uid="{F1336542-A706-4F82-96E5-29582132EDDE}" uniqueName="22" name="Avg Power" queryTableFieldId="22"/>
    <tableColumn id="23" xr3:uid="{2CDAC7FB-1144-4DCE-8DF2-629CED54F59F}" uniqueName="23" name="Max Power" queryTableFieldId="23"/>
    <tableColumn id="24" xr3:uid="{9470D2C7-D60C-4835-BE7E-A0F5EB7F37B2}" uniqueName="24" name="Grit" queryTableFieldId="24"/>
    <tableColumn id="25" xr3:uid="{A5EF431F-5A3D-4885-B819-E55C257E0A31}" uniqueName="25" name="Flow" queryTableFieldId="25"/>
    <tableColumn id="26" xr3:uid="{7416C80F-BE49-4858-9798-F0E889A3DE4F}" uniqueName="26" name="Avg. Swolf" queryTableFieldId="26"/>
    <tableColumn id="27" xr3:uid="{00D8E99C-9649-4971-83A8-5C1A469BB95E}" uniqueName="27" name="Avg Stroke Rate" queryTableFieldId="27"/>
    <tableColumn id="28" xr3:uid="{2575612A-2EEE-41B4-8C79-62050360700A}" uniqueName="28" name="Total Reps" queryTableFieldId="28"/>
    <tableColumn id="29" xr3:uid="{FDF6E110-1744-460E-9BF8-A767ABA8CBB0}" uniqueName="29" name="Dive Time" queryTableFieldId="29" dataDxfId="17"/>
    <tableColumn id="30" xr3:uid="{A02A646D-6171-4818-809C-09D5005B4EEE}" uniqueName="30" name="Min Temp" queryTableFieldId="30"/>
    <tableColumn id="31" xr3:uid="{54C0170D-1F6D-43AF-A250-35000306BED4}" uniqueName="31" name="Surface Interval" queryTableFieldId="31" dataDxfId="16"/>
    <tableColumn id="32" xr3:uid="{B0BA38F6-F5B6-455D-BC66-AF6551A53553}" uniqueName="32" name="Decompression" queryTableFieldId="32" dataDxfId="15"/>
    <tableColumn id="33" xr3:uid="{331D2621-6D41-4D5D-9125-D0820C28AD51}" uniqueName="33" name="Best Lap Time" queryTableFieldId="33" dataDxfId="14"/>
    <tableColumn id="34" xr3:uid="{DB4D5CF1-4D23-4CD7-83FF-9144927279D2}" uniqueName="34" name="Number of Laps" queryTableFieldId="34"/>
    <tableColumn id="35" xr3:uid="{EDC589D9-779F-4FC8-AE88-F38278883FC7}" uniqueName="35" name="Max Temp" queryTableFieldId="35"/>
    <tableColumn id="36" xr3:uid="{EE89BE1A-34EF-4835-AE7E-7BD5F9C829D1}" uniqueName="36" name="Moving Time" queryTableFieldId="36" dataDxfId="13"/>
    <tableColumn id="37" xr3:uid="{C0B42810-F4FE-4951-B31A-077700A80CD5}" uniqueName="37" name="Elapsed Time" queryTableFieldId="37" dataDxfId="12"/>
    <tableColumn id="38" xr3:uid="{B1354CBA-091B-4C9F-8451-5FAFFC299437}" uniqueName="38" name="Min Elevation" queryTableFieldId="38"/>
    <tableColumn id="39" xr3:uid="{7683C14B-A615-4E9B-B7C5-92FF45C4484A}" uniqueName="39" name="Max Elevation" queryTableFieldId="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808C-0124-4A04-B18A-73978606A9C8}">
  <dimension ref="A1:C17"/>
  <sheetViews>
    <sheetView workbookViewId="0">
      <selection activeCell="C18" sqref="C18"/>
    </sheetView>
  </sheetViews>
  <sheetFormatPr baseColWidth="10" defaultRowHeight="14.4" x14ac:dyDescent="0.3"/>
  <cols>
    <col min="1" max="1" width="14.6640625" customWidth="1"/>
    <col min="2" max="2" width="23.109375" customWidth="1"/>
    <col min="3" max="3" width="14.664062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7</v>
      </c>
      <c r="B2" t="s">
        <v>0</v>
      </c>
      <c r="C2">
        <v>407830</v>
      </c>
    </row>
    <row r="3" spans="1:3" x14ac:dyDescent="0.3">
      <c r="A3" t="s">
        <v>7</v>
      </c>
      <c r="B3" t="s">
        <v>1</v>
      </c>
      <c r="C3">
        <v>384127</v>
      </c>
    </row>
    <row r="4" spans="1:3" x14ac:dyDescent="0.3">
      <c r="A4" t="s">
        <v>7</v>
      </c>
      <c r="B4" t="s">
        <v>2</v>
      </c>
      <c r="C4">
        <v>340890</v>
      </c>
    </row>
    <row r="5" spans="1:3" x14ac:dyDescent="0.3">
      <c r="A5" t="s">
        <v>7</v>
      </c>
      <c r="B5" t="s">
        <v>3</v>
      </c>
      <c r="C5">
        <v>203929</v>
      </c>
    </row>
    <row r="6" spans="1:3" x14ac:dyDescent="0.3">
      <c r="A6" t="s">
        <v>162</v>
      </c>
      <c r="B6" t="s">
        <v>1</v>
      </c>
      <c r="C6">
        <v>349623</v>
      </c>
    </row>
    <row r="7" spans="1:3" x14ac:dyDescent="0.3">
      <c r="A7" t="s">
        <v>162</v>
      </c>
      <c r="B7" t="s">
        <v>0</v>
      </c>
      <c r="C7">
        <v>349476</v>
      </c>
    </row>
    <row r="8" spans="1:3" x14ac:dyDescent="0.3">
      <c r="A8" t="s">
        <v>162</v>
      </c>
      <c r="B8" t="s">
        <v>2</v>
      </c>
      <c r="C8">
        <v>280934</v>
      </c>
    </row>
    <row r="9" spans="1:3" x14ac:dyDescent="0.3">
      <c r="A9" t="s">
        <v>162</v>
      </c>
      <c r="B9" t="s">
        <v>3</v>
      </c>
      <c r="C9">
        <v>196156</v>
      </c>
    </row>
    <row r="10" spans="1:3" x14ac:dyDescent="0.3">
      <c r="A10" t="s">
        <v>294</v>
      </c>
      <c r="B10" t="s">
        <v>0</v>
      </c>
      <c r="C10">
        <v>393132</v>
      </c>
    </row>
    <row r="11" spans="1:3" x14ac:dyDescent="0.3">
      <c r="A11" t="s">
        <v>294</v>
      </c>
      <c r="B11" t="s">
        <v>1</v>
      </c>
      <c r="C11">
        <v>389382</v>
      </c>
    </row>
    <row r="12" spans="1:3" x14ac:dyDescent="0.3">
      <c r="A12" t="s">
        <v>294</v>
      </c>
      <c r="B12" t="s">
        <v>2</v>
      </c>
      <c r="C12">
        <v>281204</v>
      </c>
    </row>
    <row r="13" spans="1:3" x14ac:dyDescent="0.3">
      <c r="A13" t="s">
        <v>294</v>
      </c>
      <c r="B13" t="s">
        <v>3</v>
      </c>
      <c r="C13">
        <v>220745</v>
      </c>
    </row>
    <row r="14" spans="1:3" x14ac:dyDescent="0.3">
      <c r="A14" t="s">
        <v>366</v>
      </c>
      <c r="B14" t="s">
        <v>0</v>
      </c>
      <c r="C14">
        <v>377250</v>
      </c>
    </row>
    <row r="15" spans="1:3" x14ac:dyDescent="0.3">
      <c r="A15" t="s">
        <v>366</v>
      </c>
      <c r="B15" t="s">
        <v>1</v>
      </c>
      <c r="C15">
        <v>367512</v>
      </c>
    </row>
    <row r="16" spans="1:3" x14ac:dyDescent="0.3">
      <c r="A16" t="s">
        <v>366</v>
      </c>
      <c r="B16" t="s">
        <v>2</v>
      </c>
      <c r="C16">
        <v>279152</v>
      </c>
    </row>
    <row r="17" spans="1:3" x14ac:dyDescent="0.3">
      <c r="A17" t="s">
        <v>366</v>
      </c>
      <c r="B17" t="s">
        <v>3</v>
      </c>
      <c r="C17">
        <v>139363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4E2-D8C5-4C8D-BC4E-637C8623A88F}">
  <dimension ref="A1:C17"/>
  <sheetViews>
    <sheetView workbookViewId="0">
      <selection activeCell="C18" sqref="C18"/>
    </sheetView>
  </sheetViews>
  <sheetFormatPr baseColWidth="10" defaultRowHeight="14.4" x14ac:dyDescent="0.3"/>
  <cols>
    <col min="1" max="1" width="12.109375" customWidth="1"/>
    <col min="2" max="2" width="23.109375" customWidth="1"/>
    <col min="3" max="3" width="9.6640625" customWidth="1"/>
  </cols>
  <sheetData>
    <row r="1" spans="1:3" x14ac:dyDescent="0.3">
      <c r="A1" t="s">
        <v>4</v>
      </c>
      <c r="B1" t="s">
        <v>5</v>
      </c>
      <c r="C1" t="s">
        <v>8</v>
      </c>
    </row>
    <row r="2" spans="1:3" x14ac:dyDescent="0.3">
      <c r="A2" t="s">
        <v>7</v>
      </c>
      <c r="B2" t="s">
        <v>1</v>
      </c>
      <c r="C2">
        <v>168.08</v>
      </c>
    </row>
    <row r="3" spans="1:3" x14ac:dyDescent="0.3">
      <c r="A3" t="s">
        <v>7</v>
      </c>
      <c r="B3" t="s">
        <v>2</v>
      </c>
      <c r="C3">
        <v>96.56</v>
      </c>
    </row>
    <row r="4" spans="1:3" x14ac:dyDescent="0.3">
      <c r="A4" t="s">
        <v>7</v>
      </c>
      <c r="B4" t="s">
        <v>0</v>
      </c>
      <c r="C4">
        <v>88.05</v>
      </c>
    </row>
    <row r="5" spans="1:3" x14ac:dyDescent="0.3">
      <c r="A5" t="s">
        <v>7</v>
      </c>
      <c r="B5" t="s">
        <v>3</v>
      </c>
      <c r="C5">
        <v>60.14</v>
      </c>
    </row>
    <row r="6" spans="1:3" x14ac:dyDescent="0.3">
      <c r="A6" t="s">
        <v>162</v>
      </c>
      <c r="B6" t="s">
        <v>1</v>
      </c>
      <c r="C6">
        <v>148.54</v>
      </c>
    </row>
    <row r="7" spans="1:3" x14ac:dyDescent="0.3">
      <c r="A7" t="s">
        <v>162</v>
      </c>
      <c r="B7" t="s">
        <v>0</v>
      </c>
      <c r="C7">
        <v>116.69</v>
      </c>
    </row>
    <row r="8" spans="1:3" x14ac:dyDescent="0.3">
      <c r="A8" t="s">
        <v>162</v>
      </c>
      <c r="B8" t="s">
        <v>2</v>
      </c>
      <c r="C8">
        <v>79.790000000000006</v>
      </c>
    </row>
    <row r="9" spans="1:3" x14ac:dyDescent="0.3">
      <c r="A9" t="s">
        <v>162</v>
      </c>
      <c r="B9" t="s">
        <v>3</v>
      </c>
      <c r="C9">
        <v>27.25</v>
      </c>
    </row>
    <row r="10" spans="1:3" x14ac:dyDescent="0.3">
      <c r="A10" t="s">
        <v>294</v>
      </c>
      <c r="B10" t="s">
        <v>1</v>
      </c>
      <c r="C10">
        <v>155.33000000000001</v>
      </c>
    </row>
    <row r="11" spans="1:3" x14ac:dyDescent="0.3">
      <c r="A11" t="s">
        <v>294</v>
      </c>
      <c r="B11" t="s">
        <v>2</v>
      </c>
      <c r="C11">
        <v>102.39</v>
      </c>
    </row>
    <row r="12" spans="1:3" x14ac:dyDescent="0.3">
      <c r="A12" t="s">
        <v>294</v>
      </c>
      <c r="B12" t="s">
        <v>0</v>
      </c>
      <c r="C12">
        <v>67.58</v>
      </c>
    </row>
    <row r="13" spans="1:3" x14ac:dyDescent="0.3">
      <c r="A13" t="s">
        <v>294</v>
      </c>
      <c r="B13" t="s">
        <v>3</v>
      </c>
      <c r="C13">
        <v>12.12</v>
      </c>
    </row>
    <row r="14" spans="1:3" x14ac:dyDescent="0.3">
      <c r="A14" t="s">
        <v>366</v>
      </c>
      <c r="B14" t="s">
        <v>1</v>
      </c>
      <c r="C14">
        <v>133.30000000000001</v>
      </c>
    </row>
    <row r="15" spans="1:3" x14ac:dyDescent="0.3">
      <c r="A15" t="s">
        <v>366</v>
      </c>
      <c r="B15" t="s">
        <v>2</v>
      </c>
      <c r="C15">
        <v>99.8</v>
      </c>
    </row>
    <row r="16" spans="1:3" x14ac:dyDescent="0.3">
      <c r="A16" t="s">
        <v>366</v>
      </c>
      <c r="B16" t="s">
        <v>0</v>
      </c>
      <c r="C16">
        <v>91.1</v>
      </c>
    </row>
    <row r="17" spans="1:3" x14ac:dyDescent="0.3">
      <c r="A17" t="s">
        <v>366</v>
      </c>
      <c r="B17" t="s">
        <v>3</v>
      </c>
      <c r="C17">
        <v>38.1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2B54-6C17-4555-A710-F31ACA9CF86F}">
  <dimension ref="A1:AM33"/>
  <sheetViews>
    <sheetView tabSelected="1" topLeftCell="A6" workbookViewId="0">
      <selection activeCell="D23" sqref="D23"/>
    </sheetView>
  </sheetViews>
  <sheetFormatPr baseColWidth="10" defaultRowHeight="14.4" x14ac:dyDescent="0.3"/>
  <cols>
    <col min="1" max="1" width="14.109375" bestFit="1" customWidth="1"/>
    <col min="2" max="2" width="15.5546875" bestFit="1" customWidth="1"/>
    <col min="3" max="3" width="10" bestFit="1" customWidth="1"/>
    <col min="4" max="4" width="28.21875" bestFit="1" customWidth="1"/>
    <col min="5" max="5" width="10.33203125" bestFit="1" customWidth="1"/>
    <col min="6" max="6" width="9.77734375" bestFit="1" customWidth="1"/>
    <col min="7" max="7" width="7.33203125" bestFit="1" customWidth="1"/>
    <col min="8" max="8" width="9.21875" bestFit="1" customWidth="1"/>
    <col min="9" max="9" width="9.6640625" bestFit="1" customWidth="1"/>
    <col min="10" max="10" width="12.109375" bestFit="1" customWidth="1"/>
    <col min="11" max="11" width="17.88671875" bestFit="1" customWidth="1"/>
    <col min="12" max="12" width="18.44140625" bestFit="1" customWidth="1"/>
    <col min="13" max="13" width="10.88671875" bestFit="1" customWidth="1"/>
    <col min="14" max="14" width="11.21875" bestFit="1" customWidth="1"/>
    <col min="15" max="15" width="13.5546875" bestFit="1" customWidth="1"/>
    <col min="16" max="16" width="14.5546875" bestFit="1" customWidth="1"/>
    <col min="17" max="18" width="18" bestFit="1" customWidth="1"/>
    <col min="19" max="19" width="22.44140625" bestFit="1" customWidth="1"/>
    <col min="20" max="20" width="25" bestFit="1" customWidth="1"/>
    <col min="21" max="21" width="21.5546875" bestFit="1" customWidth="1"/>
    <col min="22" max="22" width="12.21875" bestFit="1" customWidth="1"/>
    <col min="23" max="23" width="12.6640625" bestFit="1" customWidth="1"/>
    <col min="24" max="24" width="6.21875" bestFit="1" customWidth="1"/>
    <col min="25" max="25" width="7.109375" bestFit="1" customWidth="1"/>
    <col min="26" max="26" width="12.109375" bestFit="1" customWidth="1"/>
    <col min="27" max="27" width="16.5546875" bestFit="1" customWidth="1"/>
    <col min="28" max="28" width="11.88671875" bestFit="1" customWidth="1"/>
    <col min="29" max="29" width="11.44140625" bestFit="1" customWidth="1"/>
    <col min="30" max="30" width="11.77734375" bestFit="1" customWidth="1"/>
    <col min="31" max="31" width="16.44140625" bestFit="1" customWidth="1"/>
    <col min="32" max="32" width="16.109375" bestFit="1" customWidth="1"/>
    <col min="33" max="33" width="14.77734375" bestFit="1" customWidth="1"/>
    <col min="34" max="34" width="16.5546875" bestFit="1" customWidth="1"/>
    <col min="35" max="35" width="12.109375" bestFit="1" customWidth="1"/>
    <col min="36" max="37" width="14.21875" bestFit="1" customWidth="1"/>
    <col min="38" max="38" width="14.77734375" bestFit="1" customWidth="1"/>
    <col min="39" max="39" width="15.109375" bestFit="1" customWidth="1"/>
  </cols>
  <sheetData>
    <row r="1" spans="1:39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</row>
    <row r="2" spans="1:39" x14ac:dyDescent="0.3">
      <c r="A2" s="5" t="s">
        <v>48</v>
      </c>
      <c r="B2" s="1">
        <v>45412.75439814815</v>
      </c>
      <c r="C2" t="b">
        <v>0</v>
      </c>
      <c r="D2" s="5" t="s">
        <v>49</v>
      </c>
      <c r="E2">
        <v>8.8000000000000007</v>
      </c>
      <c r="F2">
        <v>595</v>
      </c>
      <c r="G2" s="2">
        <v>3.7638888888888888E-2</v>
      </c>
      <c r="H2">
        <v>161</v>
      </c>
      <c r="I2">
        <v>187</v>
      </c>
      <c r="J2">
        <v>4.8</v>
      </c>
      <c r="K2">
        <v>169</v>
      </c>
      <c r="L2">
        <v>181</v>
      </c>
      <c r="M2" s="2">
        <v>0.25694444444444442</v>
      </c>
      <c r="N2" s="2">
        <v>0.20347222222222222</v>
      </c>
      <c r="O2">
        <v>35</v>
      </c>
      <c r="P2">
        <v>46</v>
      </c>
      <c r="Q2">
        <v>0.96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s="2">
        <v>0</v>
      </c>
      <c r="AD2">
        <v>0</v>
      </c>
      <c r="AE2" s="2">
        <v>0</v>
      </c>
      <c r="AF2" s="5" t="s">
        <v>52</v>
      </c>
      <c r="AG2" s="2">
        <v>3.6180555555555553E-3</v>
      </c>
      <c r="AH2">
        <v>9</v>
      </c>
      <c r="AI2">
        <v>0</v>
      </c>
      <c r="AJ2" s="2">
        <v>3.7384259259259256E-2</v>
      </c>
      <c r="AK2" s="2">
        <v>3.9282407407407405E-2</v>
      </c>
      <c r="AL2">
        <v>-3</v>
      </c>
      <c r="AM2">
        <v>22</v>
      </c>
    </row>
    <row r="3" spans="1:39" x14ac:dyDescent="0.3">
      <c r="A3" s="5" t="s">
        <v>48</v>
      </c>
      <c r="B3" s="1">
        <v>45403.518553240741</v>
      </c>
      <c r="C3" t="b">
        <v>0</v>
      </c>
      <c r="D3" s="5" t="s">
        <v>49</v>
      </c>
      <c r="E3">
        <v>22</v>
      </c>
      <c r="F3">
        <v>1326</v>
      </c>
      <c r="G3" s="2">
        <v>9.0694444444444439E-2</v>
      </c>
      <c r="H3">
        <v>146</v>
      </c>
      <c r="I3">
        <v>188</v>
      </c>
      <c r="J3">
        <v>5</v>
      </c>
      <c r="K3">
        <v>172</v>
      </c>
      <c r="L3">
        <v>204</v>
      </c>
      <c r="M3" s="2">
        <v>0.24722222222222223</v>
      </c>
      <c r="N3" s="2">
        <v>0.20833333333333334</v>
      </c>
      <c r="O3">
        <v>161</v>
      </c>
      <c r="P3">
        <v>160</v>
      </c>
      <c r="Q3">
        <v>0.98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s="2">
        <v>0</v>
      </c>
      <c r="AD3">
        <v>0</v>
      </c>
      <c r="AE3" s="2">
        <v>0</v>
      </c>
      <c r="AF3" s="5" t="s">
        <v>52</v>
      </c>
      <c r="AG3" s="2">
        <v>2.4305555555555554E-5</v>
      </c>
      <c r="AH3">
        <v>23</v>
      </c>
      <c r="AI3">
        <v>0</v>
      </c>
      <c r="AJ3" s="2">
        <v>8.8541666666666671E-2</v>
      </c>
      <c r="AK3" s="2">
        <v>9.3611111111111117E-2</v>
      </c>
      <c r="AL3">
        <v>-3</v>
      </c>
      <c r="AM3">
        <v>22</v>
      </c>
    </row>
    <row r="4" spans="1:39" x14ac:dyDescent="0.3">
      <c r="A4" s="5" t="s">
        <v>48</v>
      </c>
      <c r="B4" s="1">
        <v>45397.607187499998</v>
      </c>
      <c r="C4" t="b">
        <v>0</v>
      </c>
      <c r="D4" s="5" t="s">
        <v>49</v>
      </c>
      <c r="E4">
        <v>9.14</v>
      </c>
      <c r="F4">
        <v>634</v>
      </c>
      <c r="G4" s="2">
        <v>3.5335648148148151E-2</v>
      </c>
      <c r="H4">
        <v>161</v>
      </c>
      <c r="I4">
        <v>179</v>
      </c>
      <c r="J4">
        <v>5</v>
      </c>
      <c r="K4">
        <v>173</v>
      </c>
      <c r="L4">
        <v>183</v>
      </c>
      <c r="M4" s="2">
        <v>0.23194444444444445</v>
      </c>
      <c r="N4" s="2">
        <v>0.20208333333333334</v>
      </c>
      <c r="O4">
        <v>58</v>
      </c>
      <c r="P4">
        <v>68</v>
      </c>
      <c r="Q4">
        <v>1.03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s="2">
        <v>0</v>
      </c>
      <c r="AD4">
        <v>0</v>
      </c>
      <c r="AE4" s="2">
        <v>0</v>
      </c>
      <c r="AF4" s="5" t="s">
        <v>52</v>
      </c>
      <c r="AG4" s="2">
        <v>1.1342592592592593E-3</v>
      </c>
      <c r="AH4">
        <v>10</v>
      </c>
      <c r="AI4">
        <v>0</v>
      </c>
      <c r="AJ4" s="2">
        <v>3.4351851851851849E-2</v>
      </c>
      <c r="AK4" s="2">
        <v>3.5972222222222225E-2</v>
      </c>
      <c r="AL4">
        <v>-3</v>
      </c>
      <c r="AM4">
        <v>22</v>
      </c>
    </row>
    <row r="5" spans="1:39" x14ac:dyDescent="0.3">
      <c r="A5" s="5" t="s">
        <v>48</v>
      </c>
      <c r="B5" s="1">
        <v>45395.510497685187</v>
      </c>
      <c r="C5" t="b">
        <v>0</v>
      </c>
      <c r="D5" s="5" t="s">
        <v>49</v>
      </c>
      <c r="E5">
        <v>12.01</v>
      </c>
      <c r="F5">
        <v>800</v>
      </c>
      <c r="G5" s="2">
        <v>4.884259259259259E-2</v>
      </c>
      <c r="H5">
        <v>153</v>
      </c>
      <c r="I5">
        <v>179</v>
      </c>
      <c r="J5">
        <v>4.3</v>
      </c>
      <c r="K5">
        <v>171</v>
      </c>
      <c r="L5">
        <v>202</v>
      </c>
      <c r="M5" s="2">
        <v>0.24374999999999999</v>
      </c>
      <c r="N5" s="2">
        <v>0.15277777777777779</v>
      </c>
      <c r="O5">
        <v>78</v>
      </c>
      <c r="P5">
        <v>85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s="2">
        <v>0</v>
      </c>
      <c r="AD5">
        <v>0</v>
      </c>
      <c r="AE5" s="2">
        <v>0</v>
      </c>
      <c r="AF5" s="5" t="s">
        <v>52</v>
      </c>
      <c r="AG5" s="2">
        <v>1.1921296296296296E-4</v>
      </c>
      <c r="AH5">
        <v>13</v>
      </c>
      <c r="AI5">
        <v>0</v>
      </c>
      <c r="AJ5" s="2">
        <v>4.7731481481481479E-2</v>
      </c>
      <c r="AK5" s="2">
        <v>5.8784722222222224E-2</v>
      </c>
      <c r="AL5">
        <v>-4</v>
      </c>
      <c r="AM5">
        <v>22</v>
      </c>
    </row>
    <row r="6" spans="1:39" x14ac:dyDescent="0.3">
      <c r="A6" s="5" t="s">
        <v>48</v>
      </c>
      <c r="B6" s="1">
        <v>45393.539421296293</v>
      </c>
      <c r="C6" t="b">
        <v>0</v>
      </c>
      <c r="D6" s="5" t="s">
        <v>49</v>
      </c>
      <c r="E6">
        <v>8.01</v>
      </c>
      <c r="F6">
        <v>521</v>
      </c>
      <c r="G6" s="2">
        <v>3.1712962962962964E-2</v>
      </c>
      <c r="H6">
        <v>154</v>
      </c>
      <c r="I6">
        <v>170</v>
      </c>
      <c r="J6">
        <v>4.4000000000000004</v>
      </c>
      <c r="K6">
        <v>169</v>
      </c>
      <c r="L6">
        <v>199</v>
      </c>
      <c r="M6" s="2">
        <v>0.23749999999999999</v>
      </c>
      <c r="N6" s="2">
        <v>0.19375000000000001</v>
      </c>
      <c r="O6">
        <v>52</v>
      </c>
      <c r="P6">
        <v>52</v>
      </c>
      <c r="Q6">
        <v>1.03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s="2">
        <v>0</v>
      </c>
      <c r="AD6">
        <v>0</v>
      </c>
      <c r="AE6" s="2">
        <v>0</v>
      </c>
      <c r="AF6" s="5" t="s">
        <v>52</v>
      </c>
      <c r="AG6" s="2">
        <v>1.0185185185185185E-4</v>
      </c>
      <c r="AH6">
        <v>9</v>
      </c>
      <c r="AI6">
        <v>0</v>
      </c>
      <c r="AJ6" s="2">
        <v>3.1203703703703702E-2</v>
      </c>
      <c r="AK6" s="2">
        <v>3.2129629629629633E-2</v>
      </c>
      <c r="AL6">
        <v>-2</v>
      </c>
      <c r="AM6">
        <v>22</v>
      </c>
    </row>
    <row r="7" spans="1:39" x14ac:dyDescent="0.3">
      <c r="A7" s="5" t="s">
        <v>48</v>
      </c>
      <c r="B7" s="1">
        <v>45390.529328703706</v>
      </c>
      <c r="C7" t="b">
        <v>0</v>
      </c>
      <c r="D7" s="5" t="s">
        <v>49</v>
      </c>
      <c r="E7">
        <v>10.02</v>
      </c>
      <c r="F7">
        <v>646</v>
      </c>
      <c r="G7" s="2">
        <v>3.9768518518518516E-2</v>
      </c>
      <c r="H7">
        <v>157</v>
      </c>
      <c r="I7">
        <v>185</v>
      </c>
      <c r="J7">
        <v>5</v>
      </c>
      <c r="K7">
        <v>170</v>
      </c>
      <c r="L7">
        <v>185</v>
      </c>
      <c r="M7" s="2">
        <v>0.23819444444444443</v>
      </c>
      <c r="N7" s="2">
        <v>0.1736111111111111</v>
      </c>
      <c r="O7">
        <v>45</v>
      </c>
      <c r="P7">
        <v>44</v>
      </c>
      <c r="Q7">
        <v>1.02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s="2">
        <v>0</v>
      </c>
      <c r="AD7">
        <v>0</v>
      </c>
      <c r="AE7" s="2">
        <v>0</v>
      </c>
      <c r="AF7" s="5" t="s">
        <v>52</v>
      </c>
      <c r="AG7" s="2">
        <v>1.273148148148148E-4</v>
      </c>
      <c r="AH7">
        <v>11</v>
      </c>
      <c r="AI7">
        <v>0</v>
      </c>
      <c r="AJ7" s="2">
        <v>3.9027777777777779E-2</v>
      </c>
      <c r="AK7" s="2">
        <v>4.0532407407407406E-2</v>
      </c>
      <c r="AL7">
        <v>-2</v>
      </c>
      <c r="AM7">
        <v>23</v>
      </c>
    </row>
    <row r="8" spans="1:39" x14ac:dyDescent="0.3">
      <c r="A8" s="5" t="s">
        <v>48</v>
      </c>
      <c r="B8" s="1">
        <v>45388.543043981481</v>
      </c>
      <c r="C8" t="b">
        <v>0</v>
      </c>
      <c r="D8" s="5" t="s">
        <v>49</v>
      </c>
      <c r="E8">
        <v>15</v>
      </c>
      <c r="F8">
        <v>984</v>
      </c>
      <c r="G8" s="2">
        <v>6.2129629629629632E-2</v>
      </c>
      <c r="H8">
        <v>158</v>
      </c>
      <c r="I8">
        <v>179</v>
      </c>
      <c r="J8">
        <v>5</v>
      </c>
      <c r="K8">
        <v>172</v>
      </c>
      <c r="L8">
        <v>239</v>
      </c>
      <c r="M8" s="2">
        <v>0.24861111111111112</v>
      </c>
      <c r="N8" s="2">
        <v>0.17847222222222223</v>
      </c>
      <c r="O8">
        <v>109</v>
      </c>
      <c r="P8">
        <v>105</v>
      </c>
      <c r="Q8">
        <v>0.97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s="2">
        <v>0</v>
      </c>
      <c r="AD8">
        <v>0</v>
      </c>
      <c r="AE8" s="2">
        <v>0</v>
      </c>
      <c r="AF8" s="5" t="s">
        <v>52</v>
      </c>
      <c r="AG8" s="2">
        <v>1.1574074074074073E-5</v>
      </c>
      <c r="AH8">
        <v>16</v>
      </c>
      <c r="AI8">
        <v>0</v>
      </c>
      <c r="AJ8" s="2">
        <v>6.0972222222222219E-2</v>
      </c>
      <c r="AK8" s="2">
        <v>6.700231481481482E-2</v>
      </c>
      <c r="AL8">
        <v>-3</v>
      </c>
      <c r="AM8">
        <v>22</v>
      </c>
    </row>
    <row r="9" spans="1:39" x14ac:dyDescent="0.3">
      <c r="A9" s="5" t="s">
        <v>48</v>
      </c>
      <c r="B9" s="1">
        <v>45386.791180555556</v>
      </c>
      <c r="C9" t="b">
        <v>0</v>
      </c>
      <c r="D9" s="5" t="s">
        <v>49</v>
      </c>
      <c r="E9">
        <v>6.1</v>
      </c>
      <c r="F9">
        <v>398</v>
      </c>
      <c r="G9" s="2">
        <v>2.4930555555555556E-2</v>
      </c>
      <c r="H9">
        <v>160</v>
      </c>
      <c r="I9">
        <v>174</v>
      </c>
      <c r="J9">
        <v>4.3</v>
      </c>
      <c r="K9">
        <v>167</v>
      </c>
      <c r="L9">
        <v>239</v>
      </c>
      <c r="M9" s="2">
        <v>0.24513888888888888</v>
      </c>
      <c r="N9" s="2">
        <v>8.1944444444444445E-2</v>
      </c>
      <c r="O9">
        <v>50</v>
      </c>
      <c r="P9">
        <v>47</v>
      </c>
      <c r="Q9">
        <v>1.01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s="2">
        <v>0</v>
      </c>
      <c r="AD9">
        <v>0</v>
      </c>
      <c r="AE9" s="2">
        <v>0</v>
      </c>
      <c r="AF9" s="5" t="s">
        <v>52</v>
      </c>
      <c r="AG9" s="2">
        <v>1.0798611111111111E-3</v>
      </c>
      <c r="AH9">
        <v>7</v>
      </c>
      <c r="AI9">
        <v>0</v>
      </c>
      <c r="AJ9" s="2">
        <v>2.4594907407407409E-2</v>
      </c>
      <c r="AK9" s="2">
        <v>2.5138888888888888E-2</v>
      </c>
      <c r="AL9">
        <v>-2</v>
      </c>
      <c r="AM9">
        <v>22</v>
      </c>
    </row>
    <row r="10" spans="1:39" x14ac:dyDescent="0.3">
      <c r="A10" s="5" t="s">
        <v>48</v>
      </c>
      <c r="B10" s="1">
        <v>45381.546643518515</v>
      </c>
      <c r="C10" t="b">
        <v>0</v>
      </c>
      <c r="D10" s="5" t="s">
        <v>49</v>
      </c>
      <c r="E10">
        <v>13.25</v>
      </c>
      <c r="F10">
        <v>707</v>
      </c>
      <c r="G10" s="2">
        <v>5.6157407407407406E-2</v>
      </c>
      <c r="H10">
        <v>145</v>
      </c>
      <c r="I10">
        <v>190</v>
      </c>
      <c r="J10">
        <v>4.7</v>
      </c>
      <c r="K10">
        <v>171</v>
      </c>
      <c r="L10">
        <v>180</v>
      </c>
      <c r="M10" s="2">
        <v>0.25416666666666665</v>
      </c>
      <c r="N10" s="2">
        <v>0.21249999999999999</v>
      </c>
      <c r="O10">
        <v>80</v>
      </c>
      <c r="P10">
        <v>91</v>
      </c>
      <c r="Q10">
        <v>0.96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s="2">
        <v>0</v>
      </c>
      <c r="AD10">
        <v>0</v>
      </c>
      <c r="AE10" s="2">
        <v>0</v>
      </c>
      <c r="AF10" s="5" t="s">
        <v>52</v>
      </c>
      <c r="AG10" s="2">
        <v>1.2175925925925926E-3</v>
      </c>
      <c r="AH10">
        <v>14</v>
      </c>
      <c r="AI10">
        <v>0</v>
      </c>
      <c r="AJ10" s="2">
        <v>5.3993055555555558E-2</v>
      </c>
      <c r="AK10" s="2">
        <v>6.0243055555555557E-2</v>
      </c>
      <c r="AL10">
        <v>-3</v>
      </c>
      <c r="AM10">
        <v>22</v>
      </c>
    </row>
    <row r="11" spans="1:39" x14ac:dyDescent="0.3">
      <c r="A11" s="5" t="s">
        <v>48</v>
      </c>
      <c r="B11" s="1">
        <v>45373.632893518516</v>
      </c>
      <c r="C11" t="b">
        <v>0</v>
      </c>
      <c r="D11" s="5" t="s">
        <v>49</v>
      </c>
      <c r="E11">
        <v>9.81</v>
      </c>
      <c r="F11">
        <v>681</v>
      </c>
      <c r="G11" s="2">
        <v>4.6712962962962963E-2</v>
      </c>
      <c r="H11">
        <v>146</v>
      </c>
      <c r="I11">
        <v>173</v>
      </c>
      <c r="J11">
        <v>3.4</v>
      </c>
      <c r="K11">
        <v>167</v>
      </c>
      <c r="L11">
        <v>235</v>
      </c>
      <c r="M11" s="2">
        <v>0.28541666666666665</v>
      </c>
      <c r="N11" s="2">
        <v>0.11388888888888889</v>
      </c>
      <c r="O11">
        <v>62</v>
      </c>
      <c r="P11">
        <v>64</v>
      </c>
      <c r="Q11">
        <v>0.87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s="2">
        <v>0</v>
      </c>
      <c r="AD11">
        <v>0</v>
      </c>
      <c r="AE11" s="2">
        <v>0</v>
      </c>
      <c r="AF11" s="5" t="s">
        <v>52</v>
      </c>
      <c r="AG11" s="2">
        <v>4.0416666666666665E-3</v>
      </c>
      <c r="AH11">
        <v>10</v>
      </c>
      <c r="AI11">
        <v>0</v>
      </c>
      <c r="AJ11" s="2">
        <v>4.4236111111111108E-2</v>
      </c>
      <c r="AK11" s="2">
        <v>4.6712962962962963E-2</v>
      </c>
      <c r="AL11">
        <v>-3</v>
      </c>
      <c r="AM11">
        <v>22</v>
      </c>
    </row>
    <row r="12" spans="1:39" x14ac:dyDescent="0.3">
      <c r="A12" s="5" t="s">
        <v>48</v>
      </c>
      <c r="B12" s="1">
        <v>45365.59033564815</v>
      </c>
      <c r="C12" t="b">
        <v>0</v>
      </c>
      <c r="D12" s="5" t="s">
        <v>49</v>
      </c>
      <c r="E12">
        <v>9.89</v>
      </c>
      <c r="F12">
        <v>623</v>
      </c>
      <c r="G12" s="2">
        <v>3.9722222222222221E-2</v>
      </c>
      <c r="H12">
        <v>153</v>
      </c>
      <c r="I12">
        <v>173</v>
      </c>
      <c r="J12">
        <v>3.6</v>
      </c>
      <c r="K12">
        <v>171</v>
      </c>
      <c r="L12">
        <v>180</v>
      </c>
      <c r="M12" s="2">
        <v>0.24097222222222223</v>
      </c>
      <c r="N12" s="2">
        <v>0.19930555555555557</v>
      </c>
      <c r="O12">
        <v>31</v>
      </c>
      <c r="P12">
        <v>29</v>
      </c>
      <c r="Q12">
        <v>1.01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s="2">
        <v>0</v>
      </c>
      <c r="AD12">
        <v>0</v>
      </c>
      <c r="AE12" s="2">
        <v>0</v>
      </c>
      <c r="AF12" s="5" t="s">
        <v>52</v>
      </c>
      <c r="AG12" s="2">
        <v>3.5995370370370369E-3</v>
      </c>
      <c r="AH12">
        <v>10</v>
      </c>
      <c r="AI12">
        <v>0</v>
      </c>
      <c r="AJ12" s="2">
        <v>3.892361111111111E-2</v>
      </c>
      <c r="AK12" s="2">
        <v>4.297453703703704E-2</v>
      </c>
      <c r="AL12">
        <v>-3</v>
      </c>
      <c r="AM12">
        <v>22</v>
      </c>
    </row>
    <row r="13" spans="1:39" x14ac:dyDescent="0.3">
      <c r="A13" s="5" t="s">
        <v>48</v>
      </c>
      <c r="B13" s="1">
        <v>45361.433009259257</v>
      </c>
      <c r="C13" t="b">
        <v>0</v>
      </c>
      <c r="D13" s="5" t="s">
        <v>49</v>
      </c>
      <c r="E13">
        <v>4.8</v>
      </c>
      <c r="F13">
        <v>361</v>
      </c>
      <c r="G13" s="2">
        <v>1.9305555555555555E-2</v>
      </c>
      <c r="H13">
        <v>164</v>
      </c>
      <c r="I13">
        <v>185</v>
      </c>
      <c r="J13">
        <v>3.7</v>
      </c>
      <c r="K13">
        <v>172</v>
      </c>
      <c r="L13">
        <v>187</v>
      </c>
      <c r="M13" s="2">
        <v>0.24097222222222223</v>
      </c>
      <c r="N13" s="2">
        <v>0.1736111111111111</v>
      </c>
      <c r="O13">
        <v>20</v>
      </c>
      <c r="P13">
        <v>22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s="2">
        <v>0</v>
      </c>
      <c r="AD13">
        <v>0</v>
      </c>
      <c r="AE13" s="2">
        <v>0</v>
      </c>
      <c r="AF13" s="5" t="s">
        <v>52</v>
      </c>
      <c r="AG13" s="2">
        <v>3.4907407407407409E-3</v>
      </c>
      <c r="AH13">
        <v>5</v>
      </c>
      <c r="AI13">
        <v>0</v>
      </c>
      <c r="AJ13" s="2">
        <v>1.9293981481481481E-2</v>
      </c>
      <c r="AK13" s="2">
        <v>1.9305555555555555E-2</v>
      </c>
      <c r="AL13">
        <v>14</v>
      </c>
      <c r="AM13">
        <v>39</v>
      </c>
    </row>
    <row r="14" spans="1:39" x14ac:dyDescent="0.3">
      <c r="A14" s="5" t="s">
        <v>48</v>
      </c>
      <c r="B14" s="1">
        <v>45359.609016203707</v>
      </c>
      <c r="C14" t="b">
        <v>0</v>
      </c>
      <c r="D14" s="5" t="s">
        <v>49</v>
      </c>
      <c r="E14">
        <v>8.4</v>
      </c>
      <c r="F14">
        <v>483</v>
      </c>
      <c r="G14" s="2">
        <v>3.2048611111111111E-2</v>
      </c>
      <c r="H14">
        <v>144</v>
      </c>
      <c r="I14">
        <v>179</v>
      </c>
      <c r="J14">
        <v>3.3</v>
      </c>
      <c r="K14">
        <v>173</v>
      </c>
      <c r="L14">
        <v>183</v>
      </c>
      <c r="M14" s="2">
        <v>0.22916666666666666</v>
      </c>
      <c r="N14" s="2">
        <v>0.1986111111111111</v>
      </c>
      <c r="O14">
        <v>14</v>
      </c>
      <c r="P14">
        <v>26</v>
      </c>
      <c r="Q14">
        <v>1.05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s="2">
        <v>0</v>
      </c>
      <c r="AD14">
        <v>0</v>
      </c>
      <c r="AE14" s="2">
        <v>0</v>
      </c>
      <c r="AF14" s="5" t="s">
        <v>52</v>
      </c>
      <c r="AG14" s="2">
        <v>1.4513888888888888E-3</v>
      </c>
      <c r="AH14">
        <v>9</v>
      </c>
      <c r="AI14">
        <v>0</v>
      </c>
      <c r="AJ14" s="2">
        <v>3.1909722222222221E-2</v>
      </c>
      <c r="AK14" s="2">
        <v>3.3645833333333333E-2</v>
      </c>
      <c r="AL14">
        <v>0</v>
      </c>
      <c r="AM14">
        <v>22</v>
      </c>
    </row>
    <row r="15" spans="1:39" x14ac:dyDescent="0.3">
      <c r="A15" s="5" t="s">
        <v>48</v>
      </c>
      <c r="B15" s="1">
        <v>45354.375324074077</v>
      </c>
      <c r="C15" t="b">
        <v>0</v>
      </c>
      <c r="D15" s="5" t="s">
        <v>311</v>
      </c>
      <c r="E15">
        <v>21.42</v>
      </c>
      <c r="F15">
        <v>599</v>
      </c>
      <c r="G15" s="2">
        <v>6.4606481481481487E-2</v>
      </c>
      <c r="H15">
        <v>126</v>
      </c>
      <c r="I15">
        <v>154</v>
      </c>
      <c r="J15">
        <v>2.2000000000000002</v>
      </c>
      <c r="K15">
        <v>184</v>
      </c>
      <c r="L15">
        <v>193</v>
      </c>
      <c r="M15" s="2">
        <v>0.18124999999999999</v>
      </c>
      <c r="N15" s="2">
        <v>0.15833333333333333</v>
      </c>
      <c r="O15">
        <v>37</v>
      </c>
      <c r="P15">
        <v>41</v>
      </c>
      <c r="Q15">
        <v>1.25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s="2">
        <v>0</v>
      </c>
      <c r="AD15">
        <v>0</v>
      </c>
      <c r="AE15" s="2">
        <v>0</v>
      </c>
      <c r="AF15" s="5" t="s">
        <v>52</v>
      </c>
      <c r="AG15" s="2">
        <v>1.1979166666666666E-3</v>
      </c>
      <c r="AH15">
        <v>22</v>
      </c>
      <c r="AI15">
        <v>0</v>
      </c>
      <c r="AJ15" s="2">
        <v>6.4548611111111112E-2</v>
      </c>
      <c r="AK15" s="2">
        <v>6.4606481481481487E-2</v>
      </c>
      <c r="AL15">
        <v>-2</v>
      </c>
      <c r="AM15">
        <v>16</v>
      </c>
    </row>
    <row r="16" spans="1:39" x14ac:dyDescent="0.3">
      <c r="A16" s="5" t="s">
        <v>48</v>
      </c>
      <c r="B16" s="1">
        <v>45349.513622685183</v>
      </c>
      <c r="C16" t="b">
        <v>0</v>
      </c>
      <c r="D16" s="5" t="s">
        <v>49</v>
      </c>
      <c r="E16">
        <v>5.2</v>
      </c>
      <c r="F16">
        <v>343</v>
      </c>
      <c r="G16" s="2">
        <v>2.013888888888889E-2</v>
      </c>
      <c r="H16">
        <v>163</v>
      </c>
      <c r="I16">
        <v>189</v>
      </c>
      <c r="J16">
        <v>4</v>
      </c>
      <c r="K16">
        <v>175</v>
      </c>
      <c r="L16">
        <v>187</v>
      </c>
      <c r="M16" s="2">
        <v>0.23194444444444445</v>
      </c>
      <c r="N16" s="2">
        <v>0.20416666666666666</v>
      </c>
      <c r="O16">
        <v>53</v>
      </c>
      <c r="P16">
        <v>59</v>
      </c>
      <c r="Q16">
        <v>1.03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2">
        <v>0</v>
      </c>
      <c r="AD16">
        <v>0</v>
      </c>
      <c r="AE16" s="2">
        <v>0</v>
      </c>
      <c r="AF16" s="5" t="s">
        <v>52</v>
      </c>
      <c r="AG16" s="2">
        <v>8.7384259259259262E-4</v>
      </c>
      <c r="AH16">
        <v>6</v>
      </c>
      <c r="AI16">
        <v>0</v>
      </c>
      <c r="AJ16" s="2">
        <v>2.0023148148148148E-2</v>
      </c>
      <c r="AK16" s="2">
        <v>2.1597222222222223E-2</v>
      </c>
      <c r="AL16">
        <v>-2</v>
      </c>
      <c r="AM16">
        <v>22</v>
      </c>
    </row>
    <row r="17" spans="1:39" x14ac:dyDescent="0.3">
      <c r="A17" s="5" t="s">
        <v>48</v>
      </c>
      <c r="B17" s="1">
        <v>45348.533495370371</v>
      </c>
      <c r="C17" t="b">
        <v>0</v>
      </c>
      <c r="D17" s="5" t="s">
        <v>49</v>
      </c>
      <c r="E17">
        <v>7.38</v>
      </c>
      <c r="F17">
        <v>427</v>
      </c>
      <c r="G17" s="2">
        <v>2.5335648148148149E-2</v>
      </c>
      <c r="H17">
        <v>167</v>
      </c>
      <c r="I17">
        <v>183</v>
      </c>
      <c r="J17">
        <v>4.4000000000000004</v>
      </c>
      <c r="K17">
        <v>173</v>
      </c>
      <c r="L17">
        <v>189</v>
      </c>
      <c r="M17" s="2">
        <v>0.20555555555555555</v>
      </c>
      <c r="N17" s="2">
        <v>0.1736111111111111</v>
      </c>
      <c r="O17">
        <v>68</v>
      </c>
      <c r="P17">
        <v>74</v>
      </c>
      <c r="Q17">
        <v>1.17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s="2">
        <v>0</v>
      </c>
      <c r="AD17">
        <v>0</v>
      </c>
      <c r="AE17" s="2">
        <v>0</v>
      </c>
      <c r="AF17" s="5" t="s">
        <v>52</v>
      </c>
      <c r="AG17" s="2">
        <v>1.4976851851851852E-3</v>
      </c>
      <c r="AH17">
        <v>8</v>
      </c>
      <c r="AI17">
        <v>0</v>
      </c>
      <c r="AJ17" s="2">
        <v>2.5335648148148149E-2</v>
      </c>
      <c r="AK17" s="2">
        <v>2.6226851851851852E-2</v>
      </c>
      <c r="AL17">
        <v>-3</v>
      </c>
      <c r="AM17">
        <v>22</v>
      </c>
    </row>
    <row r="18" spans="1:39" x14ac:dyDescent="0.3">
      <c r="A18" s="5" t="s">
        <v>48</v>
      </c>
      <c r="B18" s="1">
        <v>45345.687025462961</v>
      </c>
      <c r="C18" t="b">
        <v>0</v>
      </c>
      <c r="D18" s="5" t="s">
        <v>49</v>
      </c>
      <c r="E18">
        <v>6.64</v>
      </c>
      <c r="F18">
        <v>395</v>
      </c>
      <c r="G18" s="2">
        <v>2.5115740740740741E-2</v>
      </c>
      <c r="H18">
        <v>144</v>
      </c>
      <c r="I18">
        <v>159</v>
      </c>
      <c r="J18">
        <v>3.1</v>
      </c>
      <c r="K18">
        <v>174</v>
      </c>
      <c r="L18">
        <v>190</v>
      </c>
      <c r="M18" s="2">
        <v>0.22708333333333333</v>
      </c>
      <c r="N18" s="2">
        <v>0.19930555555555557</v>
      </c>
      <c r="O18">
        <v>15</v>
      </c>
      <c r="P18">
        <v>4</v>
      </c>
      <c r="Q18">
        <v>1.06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s="2">
        <v>0</v>
      </c>
      <c r="AD18">
        <v>0</v>
      </c>
      <c r="AE18" s="2">
        <v>0</v>
      </c>
      <c r="AF18" s="5" t="s">
        <v>52</v>
      </c>
      <c r="AG18" s="2">
        <v>2.7997685185185187E-3</v>
      </c>
      <c r="AH18">
        <v>7</v>
      </c>
      <c r="AI18">
        <v>0</v>
      </c>
      <c r="AJ18" s="2">
        <v>2.5115740740740741E-2</v>
      </c>
      <c r="AK18" s="2">
        <v>2.6354166666666668E-2</v>
      </c>
      <c r="AL18">
        <v>-3</v>
      </c>
      <c r="AM18">
        <v>18</v>
      </c>
    </row>
    <row r="19" spans="1:39" x14ac:dyDescent="0.3">
      <c r="A19" s="5" t="s">
        <v>48</v>
      </c>
      <c r="B19" s="1">
        <v>45342.693773148145</v>
      </c>
      <c r="C19" t="b">
        <v>0</v>
      </c>
      <c r="D19" s="5" t="s">
        <v>49</v>
      </c>
      <c r="E19">
        <v>10.029999999999999</v>
      </c>
      <c r="F19">
        <v>587</v>
      </c>
      <c r="G19" s="2">
        <v>3.6620370370370373E-2</v>
      </c>
      <c r="H19">
        <v>152</v>
      </c>
      <c r="I19">
        <v>167</v>
      </c>
      <c r="J19">
        <v>3.8</v>
      </c>
      <c r="K19">
        <v>174</v>
      </c>
      <c r="L19">
        <v>189</v>
      </c>
      <c r="M19" s="2">
        <v>0.21875</v>
      </c>
      <c r="N19" s="2">
        <v>0.15347222222222223</v>
      </c>
      <c r="O19">
        <v>51</v>
      </c>
      <c r="P19">
        <v>49</v>
      </c>
      <c r="Q19">
        <v>1.0900000000000001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s="2">
        <v>0</v>
      </c>
      <c r="AD19">
        <v>0</v>
      </c>
      <c r="AE19" s="2">
        <v>0</v>
      </c>
      <c r="AF19" s="5" t="s">
        <v>52</v>
      </c>
      <c r="AG19" s="2">
        <v>4.3518518518518521E-4</v>
      </c>
      <c r="AH19">
        <v>11</v>
      </c>
      <c r="AI19">
        <v>0</v>
      </c>
      <c r="AJ19" s="2">
        <v>3.5972222222222225E-2</v>
      </c>
      <c r="AK19" s="2">
        <v>3.8587962962962963E-2</v>
      </c>
      <c r="AL19">
        <v>-3</v>
      </c>
      <c r="AM19">
        <v>22</v>
      </c>
    </row>
    <row r="20" spans="1:39" x14ac:dyDescent="0.3">
      <c r="A20" s="5" t="s">
        <v>48</v>
      </c>
      <c r="B20" s="1">
        <v>45340.536493055559</v>
      </c>
      <c r="C20" t="b">
        <v>0</v>
      </c>
      <c r="D20" s="5" t="s">
        <v>49</v>
      </c>
      <c r="E20">
        <v>20</v>
      </c>
      <c r="F20">
        <v>1388</v>
      </c>
      <c r="G20" s="2">
        <v>7.6180555555555557E-2</v>
      </c>
      <c r="H20">
        <v>169</v>
      </c>
      <c r="I20">
        <v>193</v>
      </c>
      <c r="J20">
        <v>5</v>
      </c>
      <c r="K20">
        <v>173</v>
      </c>
      <c r="L20">
        <v>239</v>
      </c>
      <c r="M20" s="2">
        <v>0.22847222222222222</v>
      </c>
      <c r="N20" s="2">
        <v>0.20416666666666666</v>
      </c>
      <c r="O20">
        <v>78</v>
      </c>
      <c r="P20">
        <v>76</v>
      </c>
      <c r="Q20">
        <v>1.05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s="2">
        <v>0</v>
      </c>
      <c r="AD20">
        <v>0</v>
      </c>
      <c r="AE20" s="2">
        <v>0</v>
      </c>
      <c r="AF20" s="5" t="s">
        <v>52</v>
      </c>
      <c r="AG20" s="2">
        <v>1.9675925925925925E-5</v>
      </c>
      <c r="AH20">
        <v>21</v>
      </c>
      <c r="AI20">
        <v>0</v>
      </c>
      <c r="AJ20" s="2">
        <v>7.5694444444444439E-2</v>
      </c>
      <c r="AK20" s="2">
        <v>7.8333333333333338E-2</v>
      </c>
      <c r="AL20">
        <v>-3</v>
      </c>
      <c r="AM20">
        <v>22</v>
      </c>
    </row>
    <row r="21" spans="1:39" x14ac:dyDescent="0.3">
      <c r="A21" s="5" t="s">
        <v>48</v>
      </c>
      <c r="B21" s="1">
        <v>45338.561909722222</v>
      </c>
      <c r="C21" t="b">
        <v>0</v>
      </c>
      <c r="D21" s="5" t="s">
        <v>49</v>
      </c>
      <c r="E21">
        <v>5.17</v>
      </c>
      <c r="F21">
        <v>336</v>
      </c>
      <c r="G21" s="2">
        <v>1.9722222222222221E-2</v>
      </c>
      <c r="H21">
        <v>158</v>
      </c>
      <c r="I21">
        <v>175</v>
      </c>
      <c r="J21">
        <v>3.4</v>
      </c>
      <c r="K21">
        <v>173</v>
      </c>
      <c r="L21">
        <v>180</v>
      </c>
      <c r="M21" s="2">
        <v>0.22916666666666666</v>
      </c>
      <c r="N21" s="2">
        <v>0.2013888888888889</v>
      </c>
      <c r="O21">
        <v>13</v>
      </c>
      <c r="P21">
        <v>15</v>
      </c>
      <c r="Q21">
        <v>1.05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s="2">
        <v>0</v>
      </c>
      <c r="AD21">
        <v>0</v>
      </c>
      <c r="AE21" s="2">
        <v>0</v>
      </c>
      <c r="AF21" s="5" t="s">
        <v>52</v>
      </c>
      <c r="AG21" s="2">
        <v>6.5972222222222224E-4</v>
      </c>
      <c r="AH21">
        <v>6</v>
      </c>
      <c r="AI21">
        <v>0</v>
      </c>
      <c r="AJ21" s="2">
        <v>1.9710648148148147E-2</v>
      </c>
      <c r="AK21" s="2">
        <v>2.207175925925926E-2</v>
      </c>
      <c r="AL21">
        <v>2</v>
      </c>
      <c r="AM21">
        <v>16</v>
      </c>
    </row>
    <row r="22" spans="1:39" x14ac:dyDescent="0.3">
      <c r="A22" t="s">
        <v>48</v>
      </c>
      <c r="B22" s="1">
        <v>45318.413217592592</v>
      </c>
      <c r="C22" t="b">
        <v>0</v>
      </c>
      <c r="D22" t="s">
        <v>49</v>
      </c>
      <c r="E22">
        <v>15.75</v>
      </c>
      <c r="F22">
        <v>1379</v>
      </c>
      <c r="G22" s="2">
        <v>6.6342592592592592E-2</v>
      </c>
      <c r="H22">
        <v>173</v>
      </c>
      <c r="I22">
        <v>191</v>
      </c>
      <c r="J22" t="s">
        <v>321</v>
      </c>
      <c r="K22">
        <v>173</v>
      </c>
      <c r="L22">
        <v>199</v>
      </c>
      <c r="M22" s="2">
        <v>0.25277777777777777</v>
      </c>
      <c r="N22" s="2">
        <v>0.17499999999999999</v>
      </c>
      <c r="O22" t="s">
        <v>83</v>
      </c>
      <c r="P22" t="s">
        <v>330</v>
      </c>
      <c r="Q22">
        <v>0.95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s="2">
        <v>0</v>
      </c>
      <c r="AD22">
        <v>0</v>
      </c>
      <c r="AE22" s="2">
        <v>0</v>
      </c>
      <c r="AF22" t="s">
        <v>52</v>
      </c>
      <c r="AG22" t="s">
        <v>84</v>
      </c>
      <c r="AH22">
        <v>16</v>
      </c>
      <c r="AI22">
        <v>0</v>
      </c>
      <c r="AJ22" s="2">
        <v>6.5231481481481488E-2</v>
      </c>
      <c r="AK22" s="2">
        <v>7.5092592592592586E-2</v>
      </c>
      <c r="AL22">
        <v>-2</v>
      </c>
      <c r="AM22">
        <v>23</v>
      </c>
    </row>
    <row r="23" spans="1:39" x14ac:dyDescent="0.3">
      <c r="A23" t="s">
        <v>48</v>
      </c>
      <c r="B23" s="1">
        <v>45316.55059027778</v>
      </c>
      <c r="C23" t="b">
        <v>0</v>
      </c>
      <c r="D23" t="s">
        <v>49</v>
      </c>
      <c r="E23">
        <v>8.48</v>
      </c>
      <c r="F23">
        <v>611</v>
      </c>
      <c r="G23" s="2">
        <v>3.2870370370370369E-2</v>
      </c>
      <c r="H23">
        <v>155</v>
      </c>
      <c r="I23">
        <v>183</v>
      </c>
      <c r="J23" t="s">
        <v>331</v>
      </c>
      <c r="K23">
        <v>173</v>
      </c>
      <c r="L23">
        <v>193</v>
      </c>
      <c r="M23" s="2">
        <v>0.2326388888888889</v>
      </c>
      <c r="N23" s="2">
        <v>0.19375000000000001</v>
      </c>
      <c r="O23" t="s">
        <v>85</v>
      </c>
      <c r="P23" t="s">
        <v>85</v>
      </c>
      <c r="Q23">
        <v>1.03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s="2">
        <v>0</v>
      </c>
      <c r="AD23">
        <v>0</v>
      </c>
      <c r="AE23" s="2">
        <v>0</v>
      </c>
      <c r="AF23" t="s">
        <v>52</v>
      </c>
      <c r="AG23" t="s">
        <v>86</v>
      </c>
      <c r="AH23">
        <v>9</v>
      </c>
      <c r="AI23">
        <v>0</v>
      </c>
      <c r="AJ23" s="2">
        <v>3.2546296296296295E-2</v>
      </c>
      <c r="AK23" s="2">
        <v>3.6041666666666666E-2</v>
      </c>
      <c r="AL23">
        <v>0</v>
      </c>
      <c r="AM23">
        <v>23</v>
      </c>
    </row>
    <row r="24" spans="1:39" x14ac:dyDescent="0.3">
      <c r="A24" t="s">
        <v>48</v>
      </c>
      <c r="B24" s="1">
        <v>45315.341261574074</v>
      </c>
      <c r="C24" t="b">
        <v>0</v>
      </c>
      <c r="D24" t="s">
        <v>49</v>
      </c>
      <c r="E24">
        <v>1.3</v>
      </c>
      <c r="F24">
        <v>81</v>
      </c>
      <c r="G24" s="2">
        <v>4.7893518518518519E-3</v>
      </c>
      <c r="H24">
        <v>141</v>
      </c>
      <c r="I24">
        <v>152</v>
      </c>
      <c r="J24" t="s">
        <v>332</v>
      </c>
      <c r="K24">
        <v>171</v>
      </c>
      <c r="L24">
        <v>199</v>
      </c>
      <c r="M24" s="2">
        <v>0.22152777777777777</v>
      </c>
      <c r="N24" s="2">
        <v>0.16805555555555557</v>
      </c>
      <c r="O24" t="s">
        <v>62</v>
      </c>
      <c r="P24" t="s">
        <v>60</v>
      </c>
      <c r="Q24">
        <v>1.1000000000000001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s="2">
        <v>0</v>
      </c>
      <c r="AD24">
        <v>0</v>
      </c>
      <c r="AE24" s="2">
        <v>0</v>
      </c>
      <c r="AF24" t="s">
        <v>52</v>
      </c>
      <c r="AG24" t="s">
        <v>87</v>
      </c>
      <c r="AH24">
        <v>2</v>
      </c>
      <c r="AI24">
        <v>0</v>
      </c>
      <c r="AJ24" s="2">
        <v>4.6412037037037038E-3</v>
      </c>
      <c r="AK24" s="2">
        <v>6.2152777777777779E-3</v>
      </c>
      <c r="AL24">
        <v>13</v>
      </c>
      <c r="AM24">
        <v>26</v>
      </c>
    </row>
    <row r="25" spans="1:39" x14ac:dyDescent="0.3">
      <c r="A25" t="s">
        <v>48</v>
      </c>
      <c r="B25" s="1">
        <v>45314.356458333335</v>
      </c>
      <c r="C25" t="b">
        <v>0</v>
      </c>
      <c r="D25" t="s">
        <v>49</v>
      </c>
      <c r="E25">
        <v>1.32</v>
      </c>
      <c r="F25">
        <v>90</v>
      </c>
      <c r="G25" s="2">
        <v>5.1319444444444442E-3</v>
      </c>
      <c r="H25">
        <v>147</v>
      </c>
      <c r="I25">
        <v>177</v>
      </c>
      <c r="J25" t="s">
        <v>312</v>
      </c>
      <c r="K25">
        <v>182</v>
      </c>
      <c r="L25">
        <v>193</v>
      </c>
      <c r="M25" s="2">
        <v>0.2326388888888889</v>
      </c>
      <c r="N25" s="2">
        <v>0.19236111111111112</v>
      </c>
      <c r="O25" t="s">
        <v>50</v>
      </c>
      <c r="P25" t="s">
        <v>88</v>
      </c>
      <c r="Q25">
        <v>0.99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s="2">
        <v>0</v>
      </c>
      <c r="AD25">
        <v>0</v>
      </c>
      <c r="AE25" s="2">
        <v>0</v>
      </c>
      <c r="AF25" t="s">
        <v>52</v>
      </c>
      <c r="AG25" t="s">
        <v>89</v>
      </c>
      <c r="AH25">
        <v>2</v>
      </c>
      <c r="AI25">
        <v>0</v>
      </c>
      <c r="AJ25" s="2">
        <v>4.9733796296296297E-3</v>
      </c>
      <c r="AK25" s="2">
        <v>5.1319444444444442E-3</v>
      </c>
      <c r="AL25">
        <v>16</v>
      </c>
      <c r="AM25">
        <v>24</v>
      </c>
    </row>
    <row r="26" spans="1:39" x14ac:dyDescent="0.3">
      <c r="A26" t="s">
        <v>48</v>
      </c>
      <c r="B26" s="1">
        <v>45313.544687499998</v>
      </c>
      <c r="C26" t="b">
        <v>0</v>
      </c>
      <c r="D26" t="s">
        <v>49</v>
      </c>
      <c r="E26">
        <v>10.06</v>
      </c>
      <c r="F26">
        <v>638</v>
      </c>
      <c r="G26" s="2">
        <v>3.7893518518518521E-2</v>
      </c>
      <c r="H26">
        <v>145</v>
      </c>
      <c r="I26">
        <v>177</v>
      </c>
      <c r="J26" t="s">
        <v>333</v>
      </c>
      <c r="K26">
        <v>174</v>
      </c>
      <c r="L26">
        <v>240</v>
      </c>
      <c r="M26" s="2">
        <v>0.22638888888888889</v>
      </c>
      <c r="N26" s="2">
        <v>0.18472222222222223</v>
      </c>
      <c r="O26" t="s">
        <v>90</v>
      </c>
      <c r="P26" t="s">
        <v>81</v>
      </c>
      <c r="Q26">
        <v>1.06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s="2">
        <v>0</v>
      </c>
      <c r="AD26">
        <v>0</v>
      </c>
      <c r="AE26" s="2">
        <v>0</v>
      </c>
      <c r="AF26" t="s">
        <v>52</v>
      </c>
      <c r="AG26" t="s">
        <v>91</v>
      </c>
      <c r="AH26">
        <v>11</v>
      </c>
      <c r="AI26">
        <v>0</v>
      </c>
      <c r="AJ26" s="2">
        <v>3.7777777777777778E-2</v>
      </c>
      <c r="AK26" s="2">
        <v>3.8969907407407404E-2</v>
      </c>
      <c r="AL26">
        <v>-2</v>
      </c>
      <c r="AM26">
        <v>23</v>
      </c>
    </row>
    <row r="27" spans="1:39" x14ac:dyDescent="0.3">
      <c r="A27" t="s">
        <v>48</v>
      </c>
      <c r="B27" s="1">
        <v>45311.592986111114</v>
      </c>
      <c r="C27" t="b">
        <v>0</v>
      </c>
      <c r="D27" t="s">
        <v>49</v>
      </c>
      <c r="E27">
        <v>14.4</v>
      </c>
      <c r="F27">
        <v>289</v>
      </c>
      <c r="G27" s="2">
        <v>5.4108796296296294E-2</v>
      </c>
      <c r="H27">
        <v>88</v>
      </c>
      <c r="I27">
        <v>95</v>
      </c>
      <c r="J27" t="s">
        <v>334</v>
      </c>
      <c r="K27">
        <v>175</v>
      </c>
      <c r="L27">
        <v>185</v>
      </c>
      <c r="M27" s="2">
        <v>0.22569444444444445</v>
      </c>
      <c r="N27" s="2">
        <v>0.19097222222222221</v>
      </c>
      <c r="O27" t="s">
        <v>92</v>
      </c>
      <c r="P27" t="s">
        <v>323</v>
      </c>
      <c r="Q27">
        <v>1.06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s="2">
        <v>0</v>
      </c>
      <c r="AD27">
        <v>0</v>
      </c>
      <c r="AE27" s="2">
        <v>0</v>
      </c>
      <c r="AF27" t="s">
        <v>52</v>
      </c>
      <c r="AG27" t="s">
        <v>93</v>
      </c>
      <c r="AH27">
        <v>15</v>
      </c>
      <c r="AI27">
        <v>0</v>
      </c>
      <c r="AJ27" s="2">
        <v>5.3738425925925926E-2</v>
      </c>
      <c r="AK27" s="2">
        <v>5.5983796296296295E-2</v>
      </c>
      <c r="AL27">
        <v>-3</v>
      </c>
      <c r="AM27">
        <v>22</v>
      </c>
    </row>
    <row r="28" spans="1:39" x14ac:dyDescent="0.3">
      <c r="A28" t="s">
        <v>48</v>
      </c>
      <c r="B28" s="1">
        <v>45309.543344907404</v>
      </c>
      <c r="C28" t="b">
        <v>0</v>
      </c>
      <c r="D28" t="s">
        <v>49</v>
      </c>
      <c r="E28">
        <v>7.03</v>
      </c>
      <c r="F28">
        <v>507</v>
      </c>
      <c r="G28" s="2">
        <v>2.4872685185185185E-2</v>
      </c>
      <c r="H28">
        <v>0</v>
      </c>
      <c r="I28">
        <v>0</v>
      </c>
      <c r="J28" t="s">
        <v>50</v>
      </c>
      <c r="K28">
        <v>176</v>
      </c>
      <c r="L28">
        <v>245</v>
      </c>
      <c r="M28" s="2">
        <v>0.21249999999999999</v>
      </c>
      <c r="N28" s="2">
        <v>0.17916666666666667</v>
      </c>
      <c r="O28" t="s">
        <v>300</v>
      </c>
      <c r="P28" t="s">
        <v>335</v>
      </c>
      <c r="Q28">
        <v>1.1200000000000001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2">
        <v>0</v>
      </c>
      <c r="AD28">
        <v>0</v>
      </c>
      <c r="AE28" s="2">
        <v>0</v>
      </c>
      <c r="AF28" t="s">
        <v>52</v>
      </c>
      <c r="AG28" t="s">
        <v>336</v>
      </c>
      <c r="AH28">
        <v>8</v>
      </c>
      <c r="AI28">
        <v>0</v>
      </c>
      <c r="AJ28" s="2">
        <v>2.4861111111111112E-2</v>
      </c>
      <c r="AK28" s="2">
        <v>2.5266203703703704E-2</v>
      </c>
      <c r="AL28">
        <v>-2</v>
      </c>
      <c r="AM28">
        <v>22</v>
      </c>
    </row>
    <row r="29" spans="1:39" x14ac:dyDescent="0.3">
      <c r="A29" t="s">
        <v>48</v>
      </c>
      <c r="B29" s="1">
        <v>45302.578796296293</v>
      </c>
      <c r="C29" t="b">
        <v>0</v>
      </c>
      <c r="D29" t="s">
        <v>49</v>
      </c>
      <c r="E29">
        <v>1.28</v>
      </c>
      <c r="F29">
        <v>83</v>
      </c>
      <c r="G29" s="2">
        <v>5.6249999999999998E-3</v>
      </c>
      <c r="H29">
        <v>0</v>
      </c>
      <c r="I29">
        <v>0</v>
      </c>
      <c r="J29" t="s">
        <v>50</v>
      </c>
      <c r="K29">
        <v>167</v>
      </c>
      <c r="L29">
        <v>179</v>
      </c>
      <c r="M29" s="2">
        <v>0.26319444444444445</v>
      </c>
      <c r="N29" s="2">
        <v>0.22152777777777777</v>
      </c>
      <c r="O29" t="s">
        <v>50</v>
      </c>
      <c r="P29" t="s">
        <v>51</v>
      </c>
      <c r="Q29">
        <v>0.95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2">
        <v>0</v>
      </c>
      <c r="AD29">
        <v>0</v>
      </c>
      <c r="AE29" s="2">
        <v>0</v>
      </c>
      <c r="AF29" t="s">
        <v>52</v>
      </c>
      <c r="AG29" t="s">
        <v>337</v>
      </c>
      <c r="AH29">
        <v>2</v>
      </c>
      <c r="AI29">
        <v>0</v>
      </c>
      <c r="AJ29" s="2">
        <v>5.6249999999999998E-3</v>
      </c>
      <c r="AK29" s="2">
        <v>5.6249999999999998E-3</v>
      </c>
      <c r="AL29">
        <v>14</v>
      </c>
      <c r="AM29">
        <v>25</v>
      </c>
    </row>
    <row r="30" spans="1:39" x14ac:dyDescent="0.3">
      <c r="A30" t="s">
        <v>48</v>
      </c>
      <c r="B30" s="1">
        <v>45302.522905092592</v>
      </c>
      <c r="C30" t="b">
        <v>0</v>
      </c>
      <c r="D30" t="s">
        <v>338</v>
      </c>
      <c r="E30">
        <v>2</v>
      </c>
      <c r="F30">
        <v>143</v>
      </c>
      <c r="G30" s="2">
        <v>8.4027777777777781E-3</v>
      </c>
      <c r="H30">
        <v>0</v>
      </c>
      <c r="I30">
        <v>0</v>
      </c>
      <c r="J30" t="s">
        <v>50</v>
      </c>
      <c r="K30">
        <v>176</v>
      </c>
      <c r="L30">
        <v>249</v>
      </c>
      <c r="M30" s="2">
        <v>0.25208333333333333</v>
      </c>
      <c r="N30" s="2">
        <v>0.19513888888888889</v>
      </c>
      <c r="O30" t="s">
        <v>219</v>
      </c>
      <c r="P30" t="s">
        <v>51</v>
      </c>
      <c r="Q30">
        <v>0.94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2">
        <v>0</v>
      </c>
      <c r="AD30">
        <v>0</v>
      </c>
      <c r="AE30" s="2">
        <v>0</v>
      </c>
      <c r="AF30" t="s">
        <v>52</v>
      </c>
      <c r="AG30" t="s">
        <v>339</v>
      </c>
      <c r="AH30">
        <v>2</v>
      </c>
      <c r="AI30">
        <v>0</v>
      </c>
      <c r="AJ30" s="2">
        <v>8.3796296296296292E-3</v>
      </c>
      <c r="AK30" s="2">
        <v>8.4027777777777781E-3</v>
      </c>
      <c r="AL30">
        <v>10</v>
      </c>
      <c r="AM30">
        <v>22</v>
      </c>
    </row>
    <row r="31" spans="1:39" x14ac:dyDescent="0.3">
      <c r="A31" t="s">
        <v>48</v>
      </c>
      <c r="B31" s="1">
        <v>45301.556550925925</v>
      </c>
      <c r="C31" t="b">
        <v>0</v>
      </c>
      <c r="D31" t="s">
        <v>49</v>
      </c>
      <c r="E31">
        <v>6.21</v>
      </c>
      <c r="F31">
        <v>129</v>
      </c>
      <c r="G31" s="2">
        <v>2.2280092592592591E-2</v>
      </c>
      <c r="H31">
        <v>89</v>
      </c>
      <c r="I31">
        <v>94</v>
      </c>
      <c r="J31" t="s">
        <v>334</v>
      </c>
      <c r="K31">
        <v>177</v>
      </c>
      <c r="L31">
        <v>187</v>
      </c>
      <c r="M31" s="2">
        <v>0.21527777777777779</v>
      </c>
      <c r="N31" s="2">
        <v>0.18680555555555556</v>
      </c>
      <c r="O31" t="s">
        <v>53</v>
      </c>
      <c r="P31" t="s">
        <v>53</v>
      </c>
      <c r="Q31">
        <v>1.0900000000000001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2">
        <v>0</v>
      </c>
      <c r="AD31">
        <v>0</v>
      </c>
      <c r="AE31" s="2">
        <v>0</v>
      </c>
      <c r="AF31" t="s">
        <v>52</v>
      </c>
      <c r="AG31" t="s">
        <v>340</v>
      </c>
      <c r="AH31">
        <v>7</v>
      </c>
      <c r="AI31">
        <v>0</v>
      </c>
      <c r="AJ31" s="2">
        <v>2.210648148148148E-2</v>
      </c>
      <c r="AK31" s="2">
        <v>2.2581018518518518E-2</v>
      </c>
      <c r="AL31">
        <v>-2</v>
      </c>
      <c r="AM31">
        <v>22</v>
      </c>
    </row>
    <row r="32" spans="1:39" x14ac:dyDescent="0.3">
      <c r="A32" t="s">
        <v>48</v>
      </c>
      <c r="B32" s="1">
        <v>45300.548344907409</v>
      </c>
      <c r="C32" t="b">
        <v>0</v>
      </c>
      <c r="D32" t="s">
        <v>49</v>
      </c>
      <c r="E32">
        <v>10.09</v>
      </c>
      <c r="F32">
        <v>297</v>
      </c>
      <c r="G32" s="2">
        <v>3.6550925925925924E-2</v>
      </c>
      <c r="H32">
        <v>111</v>
      </c>
      <c r="I32">
        <v>183</v>
      </c>
      <c r="J32" t="s">
        <v>341</v>
      </c>
      <c r="K32">
        <v>175</v>
      </c>
      <c r="L32">
        <v>225</v>
      </c>
      <c r="M32" s="2">
        <v>0.21736111111111112</v>
      </c>
      <c r="N32" s="2">
        <v>0.1736111111111111</v>
      </c>
      <c r="O32" t="s">
        <v>342</v>
      </c>
      <c r="P32" t="s">
        <v>342</v>
      </c>
      <c r="Q32">
        <v>1.1000000000000001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2">
        <v>0</v>
      </c>
      <c r="AD32">
        <v>0</v>
      </c>
      <c r="AE32" s="2">
        <v>0</v>
      </c>
      <c r="AF32" t="s">
        <v>52</v>
      </c>
      <c r="AG32" t="s">
        <v>343</v>
      </c>
      <c r="AH32">
        <v>11</v>
      </c>
      <c r="AI32">
        <v>0</v>
      </c>
      <c r="AJ32" s="2">
        <v>3.6122685185185188E-2</v>
      </c>
      <c r="AK32" s="2">
        <v>3.979166666666667E-2</v>
      </c>
      <c r="AL32">
        <v>-3</v>
      </c>
      <c r="AM32">
        <v>43</v>
      </c>
    </row>
    <row r="33" spans="1:39" x14ac:dyDescent="0.3">
      <c r="A33" t="s">
        <v>48</v>
      </c>
      <c r="B33" s="1">
        <v>45299.834722222222</v>
      </c>
      <c r="C33" t="b">
        <v>0</v>
      </c>
      <c r="D33" t="s">
        <v>49</v>
      </c>
      <c r="E33">
        <v>1</v>
      </c>
      <c r="F33">
        <v>71</v>
      </c>
      <c r="G33" s="2">
        <v>3.584490740740741E-3</v>
      </c>
      <c r="H33">
        <v>0</v>
      </c>
      <c r="I33">
        <v>0</v>
      </c>
      <c r="J33" t="s">
        <v>50</v>
      </c>
      <c r="K33">
        <v>181</v>
      </c>
      <c r="L33">
        <v>187</v>
      </c>
      <c r="M33" s="2">
        <v>0.21388888888888888</v>
      </c>
      <c r="N33" s="2">
        <v>0.17777777777777778</v>
      </c>
      <c r="O33" t="s">
        <v>54</v>
      </c>
      <c r="P33" t="s">
        <v>50</v>
      </c>
      <c r="Q33">
        <v>1.07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2">
        <v>0</v>
      </c>
      <c r="AD33">
        <v>0</v>
      </c>
      <c r="AE33" s="2">
        <v>0</v>
      </c>
      <c r="AF33" t="s">
        <v>52</v>
      </c>
      <c r="AG33" t="s">
        <v>344</v>
      </c>
      <c r="AH33">
        <v>2</v>
      </c>
      <c r="AI33">
        <v>0</v>
      </c>
      <c r="AJ33" s="2">
        <v>3.5671296296296297E-3</v>
      </c>
      <c r="AK33" s="2">
        <v>3.6412037037037038E-3</v>
      </c>
      <c r="AL33">
        <v>18</v>
      </c>
      <c r="AM33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67A0-DDDA-4131-98CE-6BAE177D8766}">
  <dimension ref="A1:AM47"/>
  <sheetViews>
    <sheetView workbookViewId="0">
      <selection activeCell="D27" sqref="D27"/>
    </sheetView>
  </sheetViews>
  <sheetFormatPr baseColWidth="10" defaultRowHeight="14.4" x14ac:dyDescent="0.3"/>
  <cols>
    <col min="1" max="1" width="14.109375" bestFit="1" customWidth="1"/>
    <col min="2" max="2" width="15.5546875" bestFit="1" customWidth="1"/>
    <col min="3" max="3" width="10" bestFit="1" customWidth="1"/>
    <col min="4" max="4" width="24.77734375" bestFit="1" customWidth="1"/>
    <col min="5" max="5" width="10.33203125" bestFit="1" customWidth="1"/>
    <col min="6" max="6" width="9.77734375" bestFit="1" customWidth="1"/>
    <col min="7" max="7" width="7.33203125" bestFit="1" customWidth="1"/>
    <col min="8" max="8" width="9.21875" bestFit="1" customWidth="1"/>
    <col min="9" max="9" width="9.6640625" bestFit="1" customWidth="1"/>
    <col min="10" max="10" width="12.109375" bestFit="1" customWidth="1"/>
    <col min="11" max="11" width="17.88671875" bestFit="1" customWidth="1"/>
    <col min="12" max="12" width="18.44140625" bestFit="1" customWidth="1"/>
    <col min="13" max="13" width="10.88671875" bestFit="1" customWidth="1"/>
    <col min="14" max="14" width="11.21875" bestFit="1" customWidth="1"/>
    <col min="15" max="15" width="13.5546875" bestFit="1" customWidth="1"/>
    <col min="16" max="16" width="14.5546875" bestFit="1" customWidth="1"/>
    <col min="17" max="18" width="18" bestFit="1" customWidth="1"/>
    <col min="19" max="19" width="22.44140625" bestFit="1" customWidth="1"/>
    <col min="20" max="20" width="25" bestFit="1" customWidth="1"/>
    <col min="21" max="21" width="21.5546875" bestFit="1" customWidth="1"/>
    <col min="22" max="22" width="12.21875" bestFit="1" customWidth="1"/>
    <col min="23" max="23" width="12.6640625" bestFit="1" customWidth="1"/>
    <col min="24" max="24" width="6.21875" bestFit="1" customWidth="1"/>
    <col min="25" max="25" width="7.109375" bestFit="1" customWidth="1"/>
    <col min="26" max="26" width="12.109375" bestFit="1" customWidth="1"/>
    <col min="27" max="27" width="16.5546875" bestFit="1" customWidth="1"/>
    <col min="28" max="28" width="11.88671875" bestFit="1" customWidth="1"/>
    <col min="29" max="29" width="11.44140625" bestFit="1" customWidth="1"/>
    <col min="30" max="30" width="11.77734375" bestFit="1" customWidth="1"/>
    <col min="31" max="31" width="16.44140625" bestFit="1" customWidth="1"/>
    <col min="32" max="32" width="16.109375" bestFit="1" customWidth="1"/>
    <col min="33" max="33" width="14.77734375" bestFit="1" customWidth="1"/>
    <col min="34" max="34" width="16.5546875" bestFit="1" customWidth="1"/>
    <col min="35" max="35" width="12.109375" bestFit="1" customWidth="1"/>
    <col min="36" max="37" width="14.21875" bestFit="1" customWidth="1"/>
    <col min="38" max="38" width="14.77734375" bestFit="1" customWidth="1"/>
    <col min="39" max="39" width="15.109375" bestFit="1" customWidth="1"/>
  </cols>
  <sheetData>
    <row r="1" spans="1:39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</row>
    <row r="2" spans="1:39" x14ac:dyDescent="0.3">
      <c r="A2" t="s">
        <v>48</v>
      </c>
      <c r="B2" s="1">
        <v>45380.747499999998</v>
      </c>
      <c r="C2" t="b">
        <v>0</v>
      </c>
      <c r="D2" t="s">
        <v>216</v>
      </c>
      <c r="E2">
        <v>3.26</v>
      </c>
      <c r="F2">
        <v>250</v>
      </c>
      <c r="G2" s="2">
        <v>1.6273148148148148E-2</v>
      </c>
      <c r="H2">
        <v>141</v>
      </c>
      <c r="I2">
        <v>157</v>
      </c>
      <c r="J2">
        <v>2.2999999999999998</v>
      </c>
      <c r="K2">
        <v>135</v>
      </c>
      <c r="L2">
        <v>218</v>
      </c>
      <c r="M2" s="2">
        <v>0.3</v>
      </c>
      <c r="N2" s="2">
        <v>0.12986111111111112</v>
      </c>
      <c r="O2" t="s">
        <v>316</v>
      </c>
      <c r="P2">
        <v>53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s="2">
        <v>0</v>
      </c>
      <c r="AD2">
        <v>22</v>
      </c>
      <c r="AE2" s="2">
        <v>0</v>
      </c>
      <c r="AF2" t="s">
        <v>52</v>
      </c>
      <c r="AG2" t="s">
        <v>345</v>
      </c>
      <c r="AH2">
        <v>40</v>
      </c>
      <c r="AI2">
        <v>29</v>
      </c>
      <c r="AJ2" s="2">
        <v>1.6192129629629629E-2</v>
      </c>
      <c r="AK2" s="2">
        <v>1.6307870370370372E-2</v>
      </c>
      <c r="AL2">
        <v>2147</v>
      </c>
      <c r="AM2">
        <v>2172</v>
      </c>
    </row>
    <row r="3" spans="1:39" x14ac:dyDescent="0.3">
      <c r="A3" t="s">
        <v>48</v>
      </c>
      <c r="B3" s="1">
        <v>45379.672731481478</v>
      </c>
      <c r="C3" t="b">
        <v>0</v>
      </c>
      <c r="D3" t="s">
        <v>211</v>
      </c>
      <c r="E3">
        <v>8.3000000000000007</v>
      </c>
      <c r="F3">
        <v>615</v>
      </c>
      <c r="G3" s="2">
        <v>3.8576388888888889E-2</v>
      </c>
      <c r="H3">
        <v>143</v>
      </c>
      <c r="I3">
        <v>164</v>
      </c>
      <c r="J3">
        <v>3.4</v>
      </c>
      <c r="K3">
        <v>140</v>
      </c>
      <c r="L3">
        <v>186</v>
      </c>
      <c r="M3" s="2">
        <v>0.27847222222222223</v>
      </c>
      <c r="N3" s="2">
        <v>0.16319444444444445</v>
      </c>
      <c r="O3" t="s">
        <v>169</v>
      </c>
      <c r="P3">
        <v>50</v>
      </c>
      <c r="Q3">
        <v>1.05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s="2">
        <v>0</v>
      </c>
      <c r="AD3">
        <v>23</v>
      </c>
      <c r="AE3" s="2">
        <v>0</v>
      </c>
      <c r="AF3" t="s">
        <v>52</v>
      </c>
      <c r="AG3" t="s">
        <v>346</v>
      </c>
      <c r="AH3">
        <v>29</v>
      </c>
      <c r="AI3">
        <v>30</v>
      </c>
      <c r="AJ3" s="2">
        <v>3.8414351851851852E-2</v>
      </c>
      <c r="AK3" s="2">
        <v>3.8587962962962963E-2</v>
      </c>
      <c r="AL3">
        <v>2145</v>
      </c>
      <c r="AM3">
        <v>2164</v>
      </c>
    </row>
    <row r="4" spans="1:39" x14ac:dyDescent="0.3">
      <c r="A4" t="s">
        <v>48</v>
      </c>
      <c r="B4" s="1">
        <v>45377.723923611113</v>
      </c>
      <c r="C4" t="b">
        <v>0</v>
      </c>
      <c r="D4" t="s">
        <v>347</v>
      </c>
      <c r="E4">
        <v>8.11</v>
      </c>
      <c r="F4">
        <v>615</v>
      </c>
      <c r="G4" s="2">
        <v>3.7789351851851852E-2</v>
      </c>
      <c r="H4">
        <v>145</v>
      </c>
      <c r="I4">
        <v>177</v>
      </c>
      <c r="J4">
        <v>3.4</v>
      </c>
      <c r="K4">
        <v>140</v>
      </c>
      <c r="L4">
        <v>186</v>
      </c>
      <c r="M4" s="2">
        <v>0.27916666666666667</v>
      </c>
      <c r="N4" s="2">
        <v>0.16944444444444445</v>
      </c>
      <c r="O4" t="s">
        <v>348</v>
      </c>
      <c r="P4">
        <v>68</v>
      </c>
      <c r="Q4">
        <v>1.05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s="2">
        <v>0</v>
      </c>
      <c r="AD4">
        <v>20</v>
      </c>
      <c r="AE4" s="2">
        <v>0</v>
      </c>
      <c r="AF4" t="s">
        <v>52</v>
      </c>
      <c r="AG4" t="s">
        <v>66</v>
      </c>
      <c r="AH4">
        <v>29</v>
      </c>
      <c r="AI4">
        <v>29</v>
      </c>
      <c r="AJ4" s="2">
        <v>3.7569444444444447E-2</v>
      </c>
      <c r="AK4" s="2">
        <v>3.7800925925925925E-2</v>
      </c>
      <c r="AL4">
        <v>2148</v>
      </c>
      <c r="AM4">
        <v>2175</v>
      </c>
    </row>
    <row r="5" spans="1:39" x14ac:dyDescent="0.3">
      <c r="A5" t="s">
        <v>48</v>
      </c>
      <c r="B5" s="1">
        <v>45375.272557870368</v>
      </c>
      <c r="C5" t="b">
        <v>0</v>
      </c>
      <c r="D5" t="s">
        <v>214</v>
      </c>
      <c r="E5">
        <v>18.41</v>
      </c>
      <c r="F5">
        <v>1259</v>
      </c>
      <c r="G5" s="2">
        <v>8.3402777777777784E-2</v>
      </c>
      <c r="H5">
        <v>147</v>
      </c>
      <c r="I5">
        <v>170</v>
      </c>
      <c r="J5">
        <v>3.5</v>
      </c>
      <c r="K5">
        <v>160</v>
      </c>
      <c r="L5">
        <v>171</v>
      </c>
      <c r="M5" s="2">
        <v>0.2722222222222222</v>
      </c>
      <c r="N5" s="2">
        <v>0.2</v>
      </c>
      <c r="O5" t="s">
        <v>150</v>
      </c>
      <c r="P5">
        <v>349</v>
      </c>
      <c r="Q5">
        <v>0.96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s="2">
        <v>0</v>
      </c>
      <c r="AD5">
        <v>19</v>
      </c>
      <c r="AE5" s="2">
        <v>0</v>
      </c>
      <c r="AF5" t="s">
        <v>52</v>
      </c>
      <c r="AG5" t="s">
        <v>349</v>
      </c>
      <c r="AH5">
        <v>20</v>
      </c>
      <c r="AI5">
        <v>25</v>
      </c>
      <c r="AJ5" s="2">
        <v>8.3321759259259262E-2</v>
      </c>
      <c r="AK5" s="2">
        <v>8.3402777777777784E-2</v>
      </c>
      <c r="AL5">
        <v>1795</v>
      </c>
      <c r="AM5">
        <v>2116</v>
      </c>
    </row>
    <row r="6" spans="1:39" x14ac:dyDescent="0.3">
      <c r="A6" t="s">
        <v>48</v>
      </c>
      <c r="B6" s="1">
        <v>45372.781145833331</v>
      </c>
      <c r="C6" t="b">
        <v>0</v>
      </c>
      <c r="D6" t="s">
        <v>216</v>
      </c>
      <c r="E6">
        <v>3.93</v>
      </c>
      <c r="F6">
        <v>302</v>
      </c>
      <c r="G6" s="2">
        <v>1.8287037037037036E-2</v>
      </c>
      <c r="H6">
        <v>147</v>
      </c>
      <c r="I6">
        <v>177</v>
      </c>
      <c r="J6">
        <v>2.6</v>
      </c>
      <c r="K6">
        <v>141</v>
      </c>
      <c r="L6">
        <v>226</v>
      </c>
      <c r="M6" s="2">
        <v>0.27916666666666667</v>
      </c>
      <c r="N6" s="2">
        <v>0.10902777777777778</v>
      </c>
      <c r="O6" t="s">
        <v>114</v>
      </c>
      <c r="P6">
        <v>48</v>
      </c>
      <c r="Q6">
        <v>1.04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s="2">
        <v>0</v>
      </c>
      <c r="AD6">
        <v>21</v>
      </c>
      <c r="AE6" s="2">
        <v>0</v>
      </c>
      <c r="AF6" t="s">
        <v>52</v>
      </c>
      <c r="AG6" t="s">
        <v>350</v>
      </c>
      <c r="AH6">
        <v>40</v>
      </c>
      <c r="AI6">
        <v>28</v>
      </c>
      <c r="AJ6" s="2">
        <v>1.8194444444444444E-2</v>
      </c>
      <c r="AK6" s="2">
        <v>1.8287037037037036E-2</v>
      </c>
      <c r="AL6">
        <v>2147</v>
      </c>
      <c r="AM6">
        <v>2166</v>
      </c>
    </row>
    <row r="7" spans="1:39" x14ac:dyDescent="0.3">
      <c r="A7" t="s">
        <v>48</v>
      </c>
      <c r="B7" s="1">
        <v>45370.765104166669</v>
      </c>
      <c r="C7" t="b">
        <v>0</v>
      </c>
      <c r="D7" t="s">
        <v>211</v>
      </c>
      <c r="E7">
        <v>8.02</v>
      </c>
      <c r="F7">
        <v>588</v>
      </c>
      <c r="G7" s="2">
        <v>3.8437499999999999E-2</v>
      </c>
      <c r="H7">
        <v>131</v>
      </c>
      <c r="I7">
        <v>158</v>
      </c>
      <c r="J7">
        <v>3.4</v>
      </c>
      <c r="K7">
        <v>140</v>
      </c>
      <c r="L7">
        <v>192</v>
      </c>
      <c r="M7" s="2">
        <v>0.28749999999999998</v>
      </c>
      <c r="N7" s="2">
        <v>0.17986111111111111</v>
      </c>
      <c r="O7" t="s">
        <v>236</v>
      </c>
      <c r="P7">
        <v>48</v>
      </c>
      <c r="Q7">
        <v>1.02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s="2">
        <v>0</v>
      </c>
      <c r="AD7">
        <v>20</v>
      </c>
      <c r="AE7" s="2">
        <v>0</v>
      </c>
      <c r="AF7" t="s">
        <v>52</v>
      </c>
      <c r="AG7" t="s">
        <v>351</v>
      </c>
      <c r="AH7">
        <v>29</v>
      </c>
      <c r="AI7">
        <v>27</v>
      </c>
      <c r="AJ7" s="2">
        <v>3.833333333333333E-2</v>
      </c>
      <c r="AK7" s="2">
        <v>3.8437499999999999E-2</v>
      </c>
      <c r="AL7">
        <v>2139</v>
      </c>
      <c r="AM7">
        <v>2167</v>
      </c>
    </row>
    <row r="8" spans="1:39" x14ac:dyDescent="0.3">
      <c r="A8" t="s">
        <v>48</v>
      </c>
      <c r="B8" s="1">
        <v>45367.366180555553</v>
      </c>
      <c r="C8" t="b">
        <v>0</v>
      </c>
      <c r="D8" t="s">
        <v>352</v>
      </c>
      <c r="E8">
        <v>8.52</v>
      </c>
      <c r="F8">
        <v>654</v>
      </c>
      <c r="G8" s="2">
        <v>3.8206018518518521E-2</v>
      </c>
      <c r="H8">
        <v>155</v>
      </c>
      <c r="I8">
        <v>186</v>
      </c>
      <c r="J8">
        <v>3.5</v>
      </c>
      <c r="K8">
        <v>140</v>
      </c>
      <c r="L8">
        <v>173</v>
      </c>
      <c r="M8" s="2">
        <v>0.26944444444444443</v>
      </c>
      <c r="N8" s="2">
        <v>0.1701388888888889</v>
      </c>
      <c r="O8" t="s">
        <v>353</v>
      </c>
      <c r="P8">
        <v>23</v>
      </c>
      <c r="Q8">
        <v>1.08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s="2">
        <v>0</v>
      </c>
      <c r="AD8">
        <v>31</v>
      </c>
      <c r="AE8" s="2">
        <v>0</v>
      </c>
      <c r="AF8" t="s">
        <v>52</v>
      </c>
      <c r="AG8" t="s">
        <v>354</v>
      </c>
      <c r="AH8">
        <v>29</v>
      </c>
      <c r="AI8">
        <v>36</v>
      </c>
      <c r="AJ8" s="2">
        <v>3.8067129629629631E-2</v>
      </c>
      <c r="AK8" s="2">
        <v>3.8206018518518521E-2</v>
      </c>
      <c r="AL8">
        <v>963</v>
      </c>
      <c r="AM8">
        <v>1029</v>
      </c>
    </row>
    <row r="9" spans="1:39" x14ac:dyDescent="0.3">
      <c r="A9" t="s">
        <v>48</v>
      </c>
      <c r="B9" s="1">
        <v>45366.214097222219</v>
      </c>
      <c r="C9" t="b">
        <v>0</v>
      </c>
      <c r="D9" t="s">
        <v>355</v>
      </c>
      <c r="E9">
        <v>4.05</v>
      </c>
      <c r="F9">
        <v>282</v>
      </c>
      <c r="G9" s="2">
        <v>1.6979166666666667E-2</v>
      </c>
      <c r="H9">
        <v>140</v>
      </c>
      <c r="I9">
        <v>174</v>
      </c>
      <c r="J9">
        <v>2.7</v>
      </c>
      <c r="K9">
        <v>154</v>
      </c>
      <c r="L9">
        <v>222</v>
      </c>
      <c r="M9" s="2">
        <v>0.25138888888888888</v>
      </c>
      <c r="N9" s="2">
        <v>0.18472222222222223</v>
      </c>
      <c r="O9" t="s">
        <v>177</v>
      </c>
      <c r="P9">
        <v>19</v>
      </c>
      <c r="Q9">
        <v>1.07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s="2">
        <v>0</v>
      </c>
      <c r="AD9">
        <v>24</v>
      </c>
      <c r="AE9" s="2">
        <v>0</v>
      </c>
      <c r="AF9" t="s">
        <v>52</v>
      </c>
      <c r="AG9" t="s">
        <v>356</v>
      </c>
      <c r="AH9">
        <v>18</v>
      </c>
      <c r="AI9">
        <v>28</v>
      </c>
      <c r="AJ9" s="2">
        <v>1.695601851851852E-2</v>
      </c>
      <c r="AK9" s="2">
        <v>1.6979166666666667E-2</v>
      </c>
      <c r="AL9">
        <v>970</v>
      </c>
      <c r="AM9">
        <v>978</v>
      </c>
    </row>
    <row r="10" spans="1:39" x14ac:dyDescent="0.3">
      <c r="A10" t="s">
        <v>48</v>
      </c>
      <c r="B10" s="1">
        <v>45363.235636574071</v>
      </c>
      <c r="C10" t="b">
        <v>0</v>
      </c>
      <c r="D10" t="s">
        <v>357</v>
      </c>
      <c r="E10">
        <v>7.82</v>
      </c>
      <c r="F10">
        <v>540</v>
      </c>
      <c r="G10" s="2">
        <v>3.5081018518518518E-2</v>
      </c>
      <c r="H10">
        <v>139</v>
      </c>
      <c r="I10">
        <v>174</v>
      </c>
      <c r="J10">
        <v>3.3</v>
      </c>
      <c r="K10">
        <v>143</v>
      </c>
      <c r="L10">
        <v>224</v>
      </c>
      <c r="M10" s="2">
        <v>0.26944444444444443</v>
      </c>
      <c r="N10" s="2">
        <v>0.1701388888888889</v>
      </c>
      <c r="O10" t="s">
        <v>53</v>
      </c>
      <c r="P10">
        <v>43</v>
      </c>
      <c r="Q10">
        <v>1.06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s="2">
        <v>0</v>
      </c>
      <c r="AD10">
        <v>24</v>
      </c>
      <c r="AE10" s="2">
        <v>0</v>
      </c>
      <c r="AF10" t="s">
        <v>52</v>
      </c>
      <c r="AG10" t="s">
        <v>358</v>
      </c>
      <c r="AH10">
        <v>27</v>
      </c>
      <c r="AI10">
        <v>28</v>
      </c>
      <c r="AJ10" s="2">
        <v>3.4895833333333334E-2</v>
      </c>
      <c r="AK10" s="2">
        <v>3.5081018518518518E-2</v>
      </c>
      <c r="AL10">
        <v>974</v>
      </c>
      <c r="AM10">
        <v>1003</v>
      </c>
    </row>
    <row r="11" spans="1:39" x14ac:dyDescent="0.3">
      <c r="A11" t="s">
        <v>48</v>
      </c>
      <c r="B11" s="1">
        <v>45360.333854166667</v>
      </c>
      <c r="C11" t="b">
        <v>0</v>
      </c>
      <c r="D11" t="s">
        <v>214</v>
      </c>
      <c r="E11">
        <v>15.23</v>
      </c>
      <c r="F11">
        <v>1157</v>
      </c>
      <c r="G11" s="2">
        <v>6.6469907407407408E-2</v>
      </c>
      <c r="H11">
        <v>159</v>
      </c>
      <c r="I11">
        <v>177</v>
      </c>
      <c r="J11">
        <v>4.5</v>
      </c>
      <c r="K11">
        <v>158</v>
      </c>
      <c r="L11">
        <v>171</v>
      </c>
      <c r="M11" s="2">
        <v>0.26180555555555557</v>
      </c>
      <c r="N11" s="2">
        <v>0.21388888888888888</v>
      </c>
      <c r="O11" t="s">
        <v>348</v>
      </c>
      <c r="P11">
        <v>53</v>
      </c>
      <c r="Q11">
        <v>1.01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s="2">
        <v>0</v>
      </c>
      <c r="AD11">
        <v>19</v>
      </c>
      <c r="AE11" s="2">
        <v>0</v>
      </c>
      <c r="AF11" t="s">
        <v>52</v>
      </c>
      <c r="AG11" t="s">
        <v>359</v>
      </c>
      <c r="AH11">
        <v>17</v>
      </c>
      <c r="AI11">
        <v>23</v>
      </c>
      <c r="AJ11" s="2">
        <v>6.6365740740740739E-2</v>
      </c>
      <c r="AK11" s="2">
        <v>6.6469907407407408E-2</v>
      </c>
      <c r="AL11">
        <v>2114</v>
      </c>
      <c r="AM11">
        <v>2134</v>
      </c>
    </row>
    <row r="12" spans="1:39" x14ac:dyDescent="0.3">
      <c r="A12" t="s">
        <v>48</v>
      </c>
      <c r="B12" s="1">
        <v>45356.784548611111</v>
      </c>
      <c r="C12" t="b">
        <v>0</v>
      </c>
      <c r="D12" t="s">
        <v>211</v>
      </c>
      <c r="E12">
        <v>7.14</v>
      </c>
      <c r="F12">
        <v>527</v>
      </c>
      <c r="G12" s="2">
        <v>3.3692129629629627E-2</v>
      </c>
      <c r="H12">
        <v>139</v>
      </c>
      <c r="I12">
        <v>175</v>
      </c>
      <c r="J12">
        <v>3.4</v>
      </c>
      <c r="K12">
        <v>139</v>
      </c>
      <c r="L12">
        <v>229</v>
      </c>
      <c r="M12" s="2">
        <v>0.28333333333333333</v>
      </c>
      <c r="N12" s="2">
        <v>0.16319444444444445</v>
      </c>
      <c r="O12" t="s">
        <v>157</v>
      </c>
      <c r="P12">
        <v>35</v>
      </c>
      <c r="Q12">
        <v>1.04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s="2">
        <v>0</v>
      </c>
      <c r="AD12">
        <v>20</v>
      </c>
      <c r="AE12" s="2">
        <v>0</v>
      </c>
      <c r="AF12" t="s">
        <v>52</v>
      </c>
      <c r="AG12" t="s">
        <v>360</v>
      </c>
      <c r="AH12">
        <v>27</v>
      </c>
      <c r="AI12">
        <v>31</v>
      </c>
      <c r="AJ12" s="2">
        <v>3.3576388888888892E-2</v>
      </c>
      <c r="AK12" s="2">
        <v>3.3692129629629627E-2</v>
      </c>
      <c r="AL12">
        <v>2206</v>
      </c>
      <c r="AM12">
        <v>2230</v>
      </c>
    </row>
    <row r="13" spans="1:39" x14ac:dyDescent="0.3">
      <c r="A13" t="s">
        <v>67</v>
      </c>
      <c r="B13" s="1">
        <v>45354.363749999997</v>
      </c>
      <c r="C13" t="b">
        <v>0</v>
      </c>
      <c r="D13" t="s">
        <v>361</v>
      </c>
      <c r="E13">
        <v>9.6</v>
      </c>
      <c r="F13">
        <v>757</v>
      </c>
      <c r="G13" s="2">
        <v>5.0821759259259261E-2</v>
      </c>
      <c r="H13">
        <v>153</v>
      </c>
      <c r="I13">
        <v>177</v>
      </c>
      <c r="J13">
        <v>3.5</v>
      </c>
      <c r="K13">
        <v>145</v>
      </c>
      <c r="L13">
        <v>174</v>
      </c>
      <c r="M13" s="2">
        <v>0.31736111111111109</v>
      </c>
      <c r="N13" s="2">
        <v>0.2013888888888889</v>
      </c>
      <c r="O13" t="s">
        <v>362</v>
      </c>
      <c r="P13">
        <v>340</v>
      </c>
      <c r="Q13">
        <v>0.91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s="2">
        <v>0</v>
      </c>
      <c r="AD13">
        <v>19</v>
      </c>
      <c r="AE13" s="2">
        <v>0</v>
      </c>
      <c r="AF13" t="s">
        <v>52</v>
      </c>
      <c r="AG13" t="s">
        <v>363</v>
      </c>
      <c r="AH13">
        <v>12</v>
      </c>
      <c r="AI13">
        <v>26</v>
      </c>
      <c r="AJ13" s="2">
        <v>5.0798611111111114E-2</v>
      </c>
      <c r="AK13" s="2">
        <v>5.0821759259259261E-2</v>
      </c>
      <c r="AL13">
        <v>2161</v>
      </c>
      <c r="AM13">
        <v>2441</v>
      </c>
    </row>
    <row r="14" spans="1:39" x14ac:dyDescent="0.3">
      <c r="A14" t="s">
        <v>48</v>
      </c>
      <c r="B14" s="1">
        <v>45350.81994212963</v>
      </c>
      <c r="C14" t="b">
        <v>0</v>
      </c>
      <c r="D14" t="s">
        <v>208</v>
      </c>
      <c r="E14">
        <v>3.78</v>
      </c>
      <c r="F14">
        <v>263</v>
      </c>
      <c r="G14" s="2">
        <v>1.7210648148148149E-2</v>
      </c>
      <c r="H14">
        <v>124</v>
      </c>
      <c r="I14">
        <v>148</v>
      </c>
      <c r="J14">
        <v>3.1</v>
      </c>
      <c r="K14">
        <v>139</v>
      </c>
      <c r="L14">
        <v>232</v>
      </c>
      <c r="M14" s="2">
        <v>0.27361111111111114</v>
      </c>
      <c r="N14" s="2">
        <v>0.1673611111111111</v>
      </c>
      <c r="O14" t="s">
        <v>209</v>
      </c>
      <c r="P14">
        <v>45</v>
      </c>
      <c r="Q14">
        <v>1.08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s="2">
        <v>0</v>
      </c>
      <c r="AD14">
        <v>21</v>
      </c>
      <c r="AE14" s="2">
        <v>0</v>
      </c>
      <c r="AF14" t="s">
        <v>52</v>
      </c>
      <c r="AG14" t="s">
        <v>210</v>
      </c>
      <c r="AH14">
        <v>18</v>
      </c>
      <c r="AI14">
        <v>27</v>
      </c>
      <c r="AJ14" s="2">
        <v>1.7106481481481483E-2</v>
      </c>
      <c r="AK14" s="2">
        <v>1.7418981481481483E-2</v>
      </c>
      <c r="AL14">
        <v>2135</v>
      </c>
      <c r="AM14">
        <v>2165</v>
      </c>
    </row>
    <row r="15" spans="1:39" x14ac:dyDescent="0.3">
      <c r="A15" t="s">
        <v>48</v>
      </c>
      <c r="B15" s="1">
        <v>45348.793611111112</v>
      </c>
      <c r="C15" t="b">
        <v>0</v>
      </c>
      <c r="D15" t="s">
        <v>211</v>
      </c>
      <c r="E15">
        <v>7.92</v>
      </c>
      <c r="F15">
        <v>574</v>
      </c>
      <c r="G15" s="2">
        <v>3.7361111111111109E-2</v>
      </c>
      <c r="H15">
        <v>143</v>
      </c>
      <c r="I15">
        <v>178</v>
      </c>
      <c r="J15">
        <v>3.4</v>
      </c>
      <c r="K15">
        <v>137</v>
      </c>
      <c r="L15">
        <v>243</v>
      </c>
      <c r="M15" s="2">
        <v>0.28263888888888888</v>
      </c>
      <c r="N15" s="2">
        <v>0.14444444444444443</v>
      </c>
      <c r="O15" t="s">
        <v>212</v>
      </c>
      <c r="P15">
        <v>119</v>
      </c>
      <c r="Q15">
        <v>1.06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s="2">
        <v>0</v>
      </c>
      <c r="AD15">
        <v>20</v>
      </c>
      <c r="AE15" s="2">
        <v>0</v>
      </c>
      <c r="AF15" t="s">
        <v>52</v>
      </c>
      <c r="AG15" t="s">
        <v>213</v>
      </c>
      <c r="AH15">
        <v>27</v>
      </c>
      <c r="AI15">
        <v>27</v>
      </c>
      <c r="AJ15" s="2">
        <v>3.7164351851851851E-2</v>
      </c>
      <c r="AK15" s="2">
        <v>3.7361111111111109E-2</v>
      </c>
      <c r="AL15">
        <v>2143</v>
      </c>
      <c r="AM15">
        <v>2171</v>
      </c>
    </row>
    <row r="16" spans="1:39" x14ac:dyDescent="0.3">
      <c r="A16" t="s">
        <v>48</v>
      </c>
      <c r="B16" s="1">
        <v>45346.346909722219</v>
      </c>
      <c r="C16" t="b">
        <v>0</v>
      </c>
      <c r="D16" t="s">
        <v>214</v>
      </c>
      <c r="E16">
        <v>12.18</v>
      </c>
      <c r="F16">
        <v>920</v>
      </c>
      <c r="G16" s="2">
        <v>5.0567129629629629E-2</v>
      </c>
      <c r="H16">
        <v>156</v>
      </c>
      <c r="I16">
        <v>177</v>
      </c>
      <c r="J16">
        <v>4.8</v>
      </c>
      <c r="K16">
        <v>154</v>
      </c>
      <c r="L16">
        <v>167</v>
      </c>
      <c r="M16" s="2">
        <v>0.24930555555555556</v>
      </c>
      <c r="N16" s="2">
        <v>0.19930555555555557</v>
      </c>
      <c r="O16" t="s">
        <v>92</v>
      </c>
      <c r="P16">
        <v>61</v>
      </c>
      <c r="Q16">
        <v>1.08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2">
        <v>0</v>
      </c>
      <c r="AD16">
        <v>20</v>
      </c>
      <c r="AE16" s="2">
        <v>0</v>
      </c>
      <c r="AF16" t="s">
        <v>52</v>
      </c>
      <c r="AG16" t="s">
        <v>215</v>
      </c>
      <c r="AH16">
        <v>14</v>
      </c>
      <c r="AI16">
        <v>25</v>
      </c>
      <c r="AJ16" s="2">
        <v>5.0543981481481481E-2</v>
      </c>
      <c r="AK16" s="2">
        <v>5.0659722222222224E-2</v>
      </c>
      <c r="AL16">
        <v>2088</v>
      </c>
      <c r="AM16">
        <v>2108</v>
      </c>
    </row>
    <row r="17" spans="1:39" x14ac:dyDescent="0.3">
      <c r="A17" t="s">
        <v>48</v>
      </c>
      <c r="B17" s="1">
        <v>45344.408472222225</v>
      </c>
      <c r="C17" t="b">
        <v>0</v>
      </c>
      <c r="D17" t="s">
        <v>216</v>
      </c>
      <c r="E17">
        <v>3.8</v>
      </c>
      <c r="F17">
        <v>250</v>
      </c>
      <c r="G17" s="2">
        <v>1.6655092592592593E-2</v>
      </c>
      <c r="H17">
        <v>127</v>
      </c>
      <c r="I17">
        <v>153</v>
      </c>
      <c r="J17">
        <v>2.6</v>
      </c>
      <c r="K17">
        <v>141</v>
      </c>
      <c r="L17">
        <v>226</v>
      </c>
      <c r="M17" s="2">
        <v>0.26250000000000001</v>
      </c>
      <c r="N17" s="2">
        <v>0.11874999999999999</v>
      </c>
      <c r="O17" t="s">
        <v>99</v>
      </c>
      <c r="P17">
        <v>151</v>
      </c>
      <c r="Q17">
        <v>1.1100000000000001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s="2">
        <v>0</v>
      </c>
      <c r="AD17">
        <v>21</v>
      </c>
      <c r="AE17" s="2">
        <v>0</v>
      </c>
      <c r="AF17" t="s">
        <v>52</v>
      </c>
      <c r="AG17" t="s">
        <v>217</v>
      </c>
      <c r="AH17">
        <v>32</v>
      </c>
      <c r="AI17">
        <v>27</v>
      </c>
      <c r="AJ17" s="2">
        <v>1.6631944444444446E-2</v>
      </c>
      <c r="AK17" s="2">
        <v>1.6655092592592593E-2</v>
      </c>
      <c r="AL17">
        <v>2140</v>
      </c>
      <c r="AM17">
        <v>2160</v>
      </c>
    </row>
    <row r="18" spans="1:39" x14ac:dyDescent="0.3">
      <c r="A18" t="s">
        <v>48</v>
      </c>
      <c r="B18" s="1">
        <v>45342.435266203705</v>
      </c>
      <c r="C18" t="b">
        <v>0</v>
      </c>
      <c r="D18" t="s">
        <v>218</v>
      </c>
      <c r="E18">
        <v>1.6</v>
      </c>
      <c r="F18">
        <v>107</v>
      </c>
      <c r="G18" s="2">
        <v>6.2500000000000003E-3</v>
      </c>
      <c r="H18">
        <v>122</v>
      </c>
      <c r="I18">
        <v>144</v>
      </c>
      <c r="J18">
        <v>2.5</v>
      </c>
      <c r="K18">
        <v>146</v>
      </c>
      <c r="L18">
        <v>162</v>
      </c>
      <c r="M18" s="2">
        <v>0.23472222222222222</v>
      </c>
      <c r="N18" s="2">
        <v>0.16041666666666668</v>
      </c>
      <c r="O18" t="s">
        <v>219</v>
      </c>
      <c r="P18">
        <v>12</v>
      </c>
      <c r="Q18">
        <v>1.19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s="2">
        <v>0</v>
      </c>
      <c r="AD18">
        <v>26</v>
      </c>
      <c r="AE18" s="2">
        <v>0</v>
      </c>
      <c r="AF18" t="s">
        <v>52</v>
      </c>
      <c r="AG18" t="s">
        <v>220</v>
      </c>
      <c r="AH18">
        <v>4</v>
      </c>
      <c r="AI18">
        <v>28</v>
      </c>
      <c r="AJ18" s="2">
        <v>6.2268518518518515E-3</v>
      </c>
      <c r="AK18" s="2">
        <v>6.2500000000000003E-3</v>
      </c>
      <c r="AL18">
        <v>2201</v>
      </c>
      <c r="AM18">
        <v>2210</v>
      </c>
    </row>
    <row r="19" spans="1:39" x14ac:dyDescent="0.3">
      <c r="A19" t="s">
        <v>48</v>
      </c>
      <c r="B19" s="1">
        <v>45340.673634259256</v>
      </c>
      <c r="C19" t="b">
        <v>0</v>
      </c>
      <c r="D19" t="s">
        <v>221</v>
      </c>
      <c r="E19">
        <v>1.01</v>
      </c>
      <c r="F19">
        <v>74</v>
      </c>
      <c r="G19" s="2">
        <v>4.1215277777777778E-3</v>
      </c>
      <c r="H19">
        <v>168</v>
      </c>
      <c r="I19">
        <v>176</v>
      </c>
      <c r="J19">
        <v>3.6</v>
      </c>
      <c r="K19">
        <v>151</v>
      </c>
      <c r="L19">
        <v>166</v>
      </c>
      <c r="M19" s="2">
        <v>0.24583333333333332</v>
      </c>
      <c r="N19" s="2">
        <v>0.19097222222222221</v>
      </c>
      <c r="O19" t="s">
        <v>50</v>
      </c>
      <c r="P19">
        <v>18</v>
      </c>
      <c r="Q19">
        <v>1.1200000000000001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s="2">
        <v>0</v>
      </c>
      <c r="AD19">
        <v>29</v>
      </c>
      <c r="AE19" s="2">
        <v>0</v>
      </c>
      <c r="AF19" t="s">
        <v>52</v>
      </c>
      <c r="AG19" t="s">
        <v>222</v>
      </c>
      <c r="AH19">
        <v>2</v>
      </c>
      <c r="AI19">
        <v>30</v>
      </c>
      <c r="AJ19" s="2">
        <v>4.1134259259259258E-3</v>
      </c>
      <c r="AK19" s="2">
        <v>4.1215277777777778E-3</v>
      </c>
      <c r="AL19">
        <v>2143</v>
      </c>
      <c r="AM19">
        <v>2161</v>
      </c>
    </row>
    <row r="20" spans="1:39" x14ac:dyDescent="0.3">
      <c r="A20" t="s">
        <v>67</v>
      </c>
      <c r="B20" s="1">
        <v>45340.646087962959</v>
      </c>
      <c r="C20" t="b">
        <v>0</v>
      </c>
      <c r="D20" t="s">
        <v>67</v>
      </c>
      <c r="E20">
        <v>6.09</v>
      </c>
      <c r="F20">
        <v>478</v>
      </c>
      <c r="G20" s="2">
        <v>2.7557870370370371E-2</v>
      </c>
      <c r="H20">
        <v>163</v>
      </c>
      <c r="I20">
        <v>174</v>
      </c>
      <c r="J20">
        <v>3.5</v>
      </c>
      <c r="K20">
        <v>149</v>
      </c>
      <c r="L20">
        <v>229</v>
      </c>
      <c r="M20" s="2">
        <v>0.27152777777777776</v>
      </c>
      <c r="N20" s="2">
        <v>0.21041666666666667</v>
      </c>
      <c r="O20" t="s">
        <v>223</v>
      </c>
      <c r="P20">
        <v>105</v>
      </c>
      <c r="Q20">
        <v>1.04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s="2">
        <v>0</v>
      </c>
      <c r="AD20">
        <v>27</v>
      </c>
      <c r="AE20" s="2">
        <v>0</v>
      </c>
      <c r="AF20" t="s">
        <v>52</v>
      </c>
      <c r="AG20" t="s">
        <v>224</v>
      </c>
      <c r="AH20">
        <v>7</v>
      </c>
      <c r="AI20">
        <v>35</v>
      </c>
      <c r="AJ20" s="2">
        <v>2.7511574074074074E-2</v>
      </c>
      <c r="AK20" s="2">
        <v>2.7557870370370371E-2</v>
      </c>
      <c r="AL20">
        <v>2151</v>
      </c>
      <c r="AM20">
        <v>2247</v>
      </c>
    </row>
    <row r="21" spans="1:39" x14ac:dyDescent="0.3">
      <c r="A21" t="s">
        <v>48</v>
      </c>
      <c r="B21" s="1">
        <v>45340.640914351854</v>
      </c>
      <c r="C21" t="b">
        <v>0</v>
      </c>
      <c r="D21" t="s">
        <v>225</v>
      </c>
      <c r="E21">
        <v>1.1299999999999999</v>
      </c>
      <c r="F21">
        <v>89</v>
      </c>
      <c r="G21" s="2">
        <v>5.1724537037037034E-3</v>
      </c>
      <c r="H21">
        <v>129</v>
      </c>
      <c r="I21">
        <v>156</v>
      </c>
      <c r="J21">
        <v>2</v>
      </c>
      <c r="K21">
        <v>154</v>
      </c>
      <c r="L21">
        <v>162</v>
      </c>
      <c r="M21" s="2">
        <v>0.27500000000000002</v>
      </c>
      <c r="N21" s="2">
        <v>0.25208333333333333</v>
      </c>
      <c r="O21" t="s">
        <v>112</v>
      </c>
      <c r="P21">
        <v>4</v>
      </c>
      <c r="Q21">
        <v>0.99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s="2">
        <v>0</v>
      </c>
      <c r="AD21">
        <v>31</v>
      </c>
      <c r="AE21" s="2">
        <v>0</v>
      </c>
      <c r="AF21" t="s">
        <v>52</v>
      </c>
      <c r="AG21" t="s">
        <v>226</v>
      </c>
      <c r="AH21">
        <v>2</v>
      </c>
      <c r="AI21">
        <v>32</v>
      </c>
      <c r="AJ21" s="2">
        <v>5.1481481481481482E-3</v>
      </c>
      <c r="AK21" s="2">
        <v>5.1724537037037034E-3</v>
      </c>
      <c r="AL21">
        <v>2145</v>
      </c>
      <c r="AM21">
        <v>2158</v>
      </c>
    </row>
    <row r="22" spans="1:39" x14ac:dyDescent="0.3">
      <c r="A22" t="s">
        <v>67</v>
      </c>
      <c r="B22" s="1">
        <v>45337.709293981483</v>
      </c>
      <c r="C22" t="b">
        <v>0</v>
      </c>
      <c r="D22" t="s">
        <v>194</v>
      </c>
      <c r="E22">
        <v>5.33</v>
      </c>
      <c r="F22">
        <v>424</v>
      </c>
      <c r="G22" s="2">
        <v>2.6064814814814815E-2</v>
      </c>
      <c r="H22">
        <v>152</v>
      </c>
      <c r="I22">
        <v>167</v>
      </c>
      <c r="J22">
        <v>3</v>
      </c>
      <c r="K22">
        <v>150</v>
      </c>
      <c r="L22">
        <v>227</v>
      </c>
      <c r="M22" s="2">
        <v>0.29375000000000001</v>
      </c>
      <c r="N22" s="2">
        <v>0.23958333333333334</v>
      </c>
      <c r="O22" t="s">
        <v>227</v>
      </c>
      <c r="P22">
        <v>99</v>
      </c>
      <c r="Q22">
        <v>0.94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s="2">
        <v>0</v>
      </c>
      <c r="AD22">
        <v>24</v>
      </c>
      <c r="AE22" s="2">
        <v>0</v>
      </c>
      <c r="AF22" t="s">
        <v>52</v>
      </c>
      <c r="AG22" t="s">
        <v>228</v>
      </c>
      <c r="AH22">
        <v>6</v>
      </c>
      <c r="AI22">
        <v>28</v>
      </c>
      <c r="AJ22" s="2">
        <v>2.6041666666666668E-2</v>
      </c>
      <c r="AK22" s="2">
        <v>2.6064814814814815E-2</v>
      </c>
      <c r="AL22">
        <v>2161</v>
      </c>
      <c r="AM22">
        <v>2208</v>
      </c>
    </row>
    <row r="23" spans="1:39" x14ac:dyDescent="0.3">
      <c r="A23" t="s">
        <v>48</v>
      </c>
      <c r="B23" s="1">
        <v>45336.716215277775</v>
      </c>
      <c r="C23" t="b">
        <v>0</v>
      </c>
      <c r="D23" t="s">
        <v>77</v>
      </c>
      <c r="E23">
        <v>4.8499999999999996</v>
      </c>
      <c r="F23">
        <v>363</v>
      </c>
      <c r="G23" s="2">
        <v>1.9675925925925927E-2</v>
      </c>
      <c r="H23">
        <v>149</v>
      </c>
      <c r="I23">
        <v>175</v>
      </c>
      <c r="J23">
        <v>3.4</v>
      </c>
      <c r="K23">
        <v>151</v>
      </c>
      <c r="L23">
        <v>168</v>
      </c>
      <c r="M23" s="2">
        <v>0.24374999999999999</v>
      </c>
      <c r="N23" s="2">
        <v>0.17916666666666667</v>
      </c>
      <c r="O23" t="s">
        <v>114</v>
      </c>
      <c r="P23">
        <v>69</v>
      </c>
      <c r="Q23">
        <v>1.1299999999999999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s="2">
        <v>0</v>
      </c>
      <c r="AD23">
        <v>24</v>
      </c>
      <c r="AE23" s="2">
        <v>0</v>
      </c>
      <c r="AF23" t="s">
        <v>52</v>
      </c>
      <c r="AG23" t="s">
        <v>229</v>
      </c>
      <c r="AH23">
        <v>5</v>
      </c>
      <c r="AI23">
        <v>31</v>
      </c>
      <c r="AJ23" s="2">
        <v>1.9664351851851853E-2</v>
      </c>
      <c r="AK23" s="2">
        <v>1.9675925925925927E-2</v>
      </c>
      <c r="AL23">
        <v>2185</v>
      </c>
      <c r="AM23">
        <v>2219</v>
      </c>
    </row>
    <row r="24" spans="1:39" x14ac:dyDescent="0.3">
      <c r="A24" t="s">
        <v>67</v>
      </c>
      <c r="B24" s="1">
        <v>45335.683344907404</v>
      </c>
      <c r="C24" t="b">
        <v>0</v>
      </c>
      <c r="D24" t="s">
        <v>194</v>
      </c>
      <c r="E24">
        <v>9.1300000000000008</v>
      </c>
      <c r="F24">
        <v>724</v>
      </c>
      <c r="G24" s="2">
        <v>4.6550925925925926E-2</v>
      </c>
      <c r="H24">
        <v>159</v>
      </c>
      <c r="I24">
        <v>177</v>
      </c>
      <c r="J24">
        <v>3.3</v>
      </c>
      <c r="K24">
        <v>152</v>
      </c>
      <c r="L24">
        <v>248</v>
      </c>
      <c r="M24" s="2">
        <v>0.30555555555555558</v>
      </c>
      <c r="N24" s="2">
        <v>0.21736111111111112</v>
      </c>
      <c r="O24" t="s">
        <v>230</v>
      </c>
      <c r="P24">
        <v>304</v>
      </c>
      <c r="Q24">
        <v>0.9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s="2">
        <v>0</v>
      </c>
      <c r="AD24">
        <v>22</v>
      </c>
      <c r="AE24" s="2">
        <v>0</v>
      </c>
      <c r="AF24" t="s">
        <v>52</v>
      </c>
      <c r="AG24" t="s">
        <v>231</v>
      </c>
      <c r="AH24">
        <v>10</v>
      </c>
      <c r="AI24">
        <v>29</v>
      </c>
      <c r="AJ24" s="2">
        <v>4.6527777777777779E-2</v>
      </c>
      <c r="AK24" s="2">
        <v>4.6550925925925926E-2</v>
      </c>
      <c r="AL24">
        <v>2189</v>
      </c>
      <c r="AM24">
        <v>2459</v>
      </c>
    </row>
    <row r="25" spans="1:39" x14ac:dyDescent="0.3">
      <c r="A25" t="s">
        <v>48</v>
      </c>
      <c r="B25" s="1">
        <v>45333.355775462966</v>
      </c>
      <c r="C25" t="b">
        <v>0</v>
      </c>
      <c r="D25" t="s">
        <v>221</v>
      </c>
      <c r="E25">
        <v>1.63</v>
      </c>
      <c r="F25">
        <v>119</v>
      </c>
      <c r="G25" s="2">
        <v>6.5138888888888885E-3</v>
      </c>
      <c r="H25">
        <v>156</v>
      </c>
      <c r="I25">
        <v>168</v>
      </c>
      <c r="J25">
        <v>3.4</v>
      </c>
      <c r="K25">
        <v>159</v>
      </c>
      <c r="L25">
        <v>166</v>
      </c>
      <c r="M25" s="2">
        <v>0.23958333333333334</v>
      </c>
      <c r="N25" s="2">
        <v>0.22222222222222221</v>
      </c>
      <c r="O25" t="s">
        <v>111</v>
      </c>
      <c r="P25">
        <v>14</v>
      </c>
      <c r="Q25">
        <v>1.1000000000000001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s="2">
        <v>0</v>
      </c>
      <c r="AD25">
        <v>22</v>
      </c>
      <c r="AE25" s="2">
        <v>0</v>
      </c>
      <c r="AF25" t="s">
        <v>52</v>
      </c>
      <c r="AG25" t="s">
        <v>232</v>
      </c>
      <c r="AH25">
        <v>2</v>
      </c>
      <c r="AI25">
        <v>23</v>
      </c>
      <c r="AJ25" s="2">
        <v>6.5092592592592589E-3</v>
      </c>
      <c r="AK25" s="2">
        <v>6.5138888888888885E-3</v>
      </c>
      <c r="AL25">
        <v>2131</v>
      </c>
      <c r="AM25">
        <v>2147</v>
      </c>
    </row>
    <row r="26" spans="1:39" x14ac:dyDescent="0.3">
      <c r="A26" t="s">
        <v>67</v>
      </c>
      <c r="B26" s="1">
        <v>45333.323194444441</v>
      </c>
      <c r="C26" t="b">
        <v>0</v>
      </c>
      <c r="D26" t="s">
        <v>67</v>
      </c>
      <c r="E26">
        <v>6.72</v>
      </c>
      <c r="F26">
        <v>511</v>
      </c>
      <c r="G26" s="2">
        <v>3.2569444444444443E-2</v>
      </c>
      <c r="H26">
        <v>149</v>
      </c>
      <c r="I26">
        <v>167</v>
      </c>
      <c r="J26">
        <v>3.2</v>
      </c>
      <c r="K26">
        <v>158</v>
      </c>
      <c r="L26">
        <v>166</v>
      </c>
      <c r="M26" s="2">
        <v>0.29097222222222224</v>
      </c>
      <c r="N26" s="2">
        <v>0.21319444444444444</v>
      </c>
      <c r="O26" t="s">
        <v>233</v>
      </c>
      <c r="P26">
        <v>138</v>
      </c>
      <c r="Q26">
        <v>0.91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s="2">
        <v>0</v>
      </c>
      <c r="AD26">
        <v>19</v>
      </c>
      <c r="AE26" s="2">
        <v>0</v>
      </c>
      <c r="AF26" t="s">
        <v>52</v>
      </c>
      <c r="AG26" t="s">
        <v>234</v>
      </c>
      <c r="AH26">
        <v>7</v>
      </c>
      <c r="AI26">
        <v>23</v>
      </c>
      <c r="AJ26" s="2">
        <v>3.2534722222222222E-2</v>
      </c>
      <c r="AK26" s="2">
        <v>3.2569444444444443E-2</v>
      </c>
      <c r="AL26">
        <v>2146</v>
      </c>
      <c r="AM26">
        <v>2265</v>
      </c>
    </row>
    <row r="27" spans="1:39" x14ac:dyDescent="0.3">
      <c r="A27" t="s">
        <v>48</v>
      </c>
      <c r="B27" s="1">
        <v>45333.314965277779</v>
      </c>
      <c r="C27" t="b">
        <v>0</v>
      </c>
      <c r="D27" t="s">
        <v>225</v>
      </c>
      <c r="E27">
        <v>1.66</v>
      </c>
      <c r="F27">
        <v>135</v>
      </c>
      <c r="G27" s="2">
        <v>8.2291666666666659E-3</v>
      </c>
      <c r="H27">
        <v>118</v>
      </c>
      <c r="I27">
        <v>140</v>
      </c>
      <c r="J27">
        <v>2.2000000000000002</v>
      </c>
      <c r="K27">
        <v>158</v>
      </c>
      <c r="L27">
        <v>162</v>
      </c>
      <c r="M27" s="2">
        <v>0.29722222222222222</v>
      </c>
      <c r="N27" s="2">
        <v>0.25069444444444444</v>
      </c>
      <c r="O27" t="s">
        <v>97</v>
      </c>
      <c r="P27">
        <v>1</v>
      </c>
      <c r="Q27">
        <v>0.89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s="2">
        <v>0</v>
      </c>
      <c r="AD27">
        <v>21</v>
      </c>
      <c r="AE27" s="2">
        <v>0</v>
      </c>
      <c r="AF27" t="s">
        <v>52</v>
      </c>
      <c r="AG27" t="s">
        <v>235</v>
      </c>
      <c r="AH27">
        <v>2</v>
      </c>
      <c r="AI27">
        <v>24</v>
      </c>
      <c r="AJ27" s="2">
        <v>8.2060185185185187E-3</v>
      </c>
      <c r="AK27" s="2">
        <v>8.2291666666666659E-3</v>
      </c>
      <c r="AL27">
        <v>2142</v>
      </c>
      <c r="AM27">
        <v>2170</v>
      </c>
    </row>
    <row r="28" spans="1:39" x14ac:dyDescent="0.3">
      <c r="A28" t="s">
        <v>48</v>
      </c>
      <c r="B28" s="1">
        <v>45328.672280092593</v>
      </c>
      <c r="C28" t="b">
        <v>0</v>
      </c>
      <c r="D28" t="s">
        <v>70</v>
      </c>
      <c r="E28">
        <v>7.57</v>
      </c>
      <c r="F28">
        <v>595</v>
      </c>
      <c r="G28" s="2">
        <v>3.304398148148148E-2</v>
      </c>
      <c r="H28">
        <v>157</v>
      </c>
      <c r="I28">
        <v>183</v>
      </c>
      <c r="J28">
        <v>3.4</v>
      </c>
      <c r="K28">
        <v>151</v>
      </c>
      <c r="L28">
        <v>243</v>
      </c>
      <c r="M28" s="2">
        <v>0.26180555555555557</v>
      </c>
      <c r="N28" s="2">
        <v>0.2048611111111111</v>
      </c>
      <c r="O28" t="s">
        <v>236</v>
      </c>
      <c r="P28">
        <v>43</v>
      </c>
      <c r="Q28">
        <v>1.05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2">
        <v>0</v>
      </c>
      <c r="AD28">
        <v>27</v>
      </c>
      <c r="AE28" s="2">
        <v>0</v>
      </c>
      <c r="AF28" t="s">
        <v>52</v>
      </c>
      <c r="AG28" t="s">
        <v>237</v>
      </c>
      <c r="AH28">
        <v>8</v>
      </c>
      <c r="AI28">
        <v>29</v>
      </c>
      <c r="AJ28" s="2">
        <v>3.3020833333333333E-2</v>
      </c>
      <c r="AK28" s="2">
        <v>3.304398148148148E-2</v>
      </c>
      <c r="AL28">
        <v>973</v>
      </c>
      <c r="AM28">
        <v>999</v>
      </c>
    </row>
    <row r="29" spans="1:39" x14ac:dyDescent="0.3">
      <c r="A29" t="s">
        <v>48</v>
      </c>
      <c r="B29" s="1">
        <v>45327.668113425927</v>
      </c>
      <c r="C29" t="b">
        <v>0</v>
      </c>
      <c r="D29" t="s">
        <v>70</v>
      </c>
      <c r="E29">
        <v>5.4</v>
      </c>
      <c r="F29">
        <v>415</v>
      </c>
      <c r="G29" s="2">
        <v>2.0891203703703703E-2</v>
      </c>
      <c r="H29">
        <v>152</v>
      </c>
      <c r="I29">
        <v>176</v>
      </c>
      <c r="J29">
        <v>3.4</v>
      </c>
      <c r="K29">
        <v>154</v>
      </c>
      <c r="L29">
        <v>243</v>
      </c>
      <c r="M29" s="2">
        <v>0.23194444444444445</v>
      </c>
      <c r="N29" s="2">
        <v>0.17569444444444443</v>
      </c>
      <c r="O29" t="s">
        <v>238</v>
      </c>
      <c r="P29">
        <v>41</v>
      </c>
      <c r="Q29">
        <v>1.17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2">
        <v>0</v>
      </c>
      <c r="AD29">
        <v>27</v>
      </c>
      <c r="AE29" s="2">
        <v>0</v>
      </c>
      <c r="AF29" t="s">
        <v>52</v>
      </c>
      <c r="AG29" t="s">
        <v>239</v>
      </c>
      <c r="AH29">
        <v>6</v>
      </c>
      <c r="AI29">
        <v>30</v>
      </c>
      <c r="AJ29" s="2">
        <v>2.0868055555555556E-2</v>
      </c>
      <c r="AK29" s="2">
        <v>2.0891203703703703E-2</v>
      </c>
      <c r="AL29">
        <v>975</v>
      </c>
      <c r="AM29">
        <v>1047</v>
      </c>
    </row>
    <row r="30" spans="1:39" x14ac:dyDescent="0.3">
      <c r="A30" t="s">
        <v>48</v>
      </c>
      <c r="B30" s="1">
        <v>45321.329155092593</v>
      </c>
      <c r="C30" t="b">
        <v>0</v>
      </c>
      <c r="D30" t="s">
        <v>145</v>
      </c>
      <c r="E30">
        <v>13.27</v>
      </c>
      <c r="F30">
        <v>1012</v>
      </c>
      <c r="G30" s="2">
        <v>5.9826388888888887E-2</v>
      </c>
      <c r="H30">
        <v>146</v>
      </c>
      <c r="I30">
        <v>162</v>
      </c>
      <c r="J30">
        <v>3.6</v>
      </c>
      <c r="K30">
        <v>154</v>
      </c>
      <c r="L30">
        <v>242</v>
      </c>
      <c r="M30" s="2">
        <v>0.27013888888888887</v>
      </c>
      <c r="N30" s="2">
        <v>0.18402777777777779</v>
      </c>
      <c r="O30" t="s">
        <v>146</v>
      </c>
      <c r="P30">
        <v>106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2">
        <v>0</v>
      </c>
      <c r="AD30">
        <v>17</v>
      </c>
      <c r="AE30" s="2">
        <v>0</v>
      </c>
      <c r="AF30" t="s">
        <v>52</v>
      </c>
      <c r="AG30" t="s">
        <v>147</v>
      </c>
      <c r="AH30">
        <v>14</v>
      </c>
      <c r="AI30">
        <v>24</v>
      </c>
      <c r="AJ30" s="2">
        <v>5.9791666666666667E-2</v>
      </c>
      <c r="AK30" s="2">
        <v>5.9826388888888887E-2</v>
      </c>
      <c r="AL30">
        <v>-14</v>
      </c>
      <c r="AM30">
        <v>25</v>
      </c>
    </row>
    <row r="31" spans="1:39" x14ac:dyDescent="0.3">
      <c r="A31" t="s">
        <v>48</v>
      </c>
      <c r="B31" s="1">
        <v>45320.306446759256</v>
      </c>
      <c r="C31" t="b">
        <v>0</v>
      </c>
      <c r="D31" t="s">
        <v>145</v>
      </c>
      <c r="E31">
        <v>15.29</v>
      </c>
      <c r="F31">
        <v>1153</v>
      </c>
      <c r="G31" s="2">
        <v>6.609953703703704E-2</v>
      </c>
      <c r="H31">
        <v>153</v>
      </c>
      <c r="I31">
        <v>172</v>
      </c>
      <c r="J31">
        <v>4.0999999999999996</v>
      </c>
      <c r="K31">
        <v>153</v>
      </c>
      <c r="L31">
        <v>237</v>
      </c>
      <c r="M31" s="2">
        <v>0.25972222222222224</v>
      </c>
      <c r="N31" s="2">
        <v>0.18680555555555556</v>
      </c>
      <c r="O31" t="s">
        <v>148</v>
      </c>
      <c r="P31">
        <v>137</v>
      </c>
      <c r="Q31">
        <v>1.05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2">
        <v>0</v>
      </c>
      <c r="AD31">
        <v>17</v>
      </c>
      <c r="AE31" s="2">
        <v>0</v>
      </c>
      <c r="AF31" t="s">
        <v>52</v>
      </c>
      <c r="AG31" t="s">
        <v>149</v>
      </c>
      <c r="AH31">
        <v>17</v>
      </c>
      <c r="AI31">
        <v>23</v>
      </c>
      <c r="AJ31" s="2">
        <v>6.6030092592592599E-2</v>
      </c>
      <c r="AK31" s="2">
        <v>6.609953703703704E-2</v>
      </c>
      <c r="AL31">
        <v>-16</v>
      </c>
      <c r="AM31">
        <v>29</v>
      </c>
    </row>
    <row r="32" spans="1:39" x14ac:dyDescent="0.3">
      <c r="A32" t="s">
        <v>48</v>
      </c>
      <c r="B32" s="1">
        <v>45318.344074074077</v>
      </c>
      <c r="C32" t="b">
        <v>0</v>
      </c>
      <c r="D32" t="s">
        <v>145</v>
      </c>
      <c r="E32">
        <v>5.37</v>
      </c>
      <c r="F32">
        <v>395</v>
      </c>
      <c r="G32" s="2">
        <v>2.0856481481481483E-2</v>
      </c>
      <c r="H32">
        <v>155</v>
      </c>
      <c r="I32">
        <v>182</v>
      </c>
      <c r="J32">
        <v>3.5</v>
      </c>
      <c r="K32">
        <v>159</v>
      </c>
      <c r="L32">
        <v>171</v>
      </c>
      <c r="M32" s="2">
        <v>0.23333333333333334</v>
      </c>
      <c r="N32" s="2">
        <v>0.19236111111111112</v>
      </c>
      <c r="O32" t="s">
        <v>150</v>
      </c>
      <c r="P32">
        <v>34</v>
      </c>
      <c r="Q32">
        <v>1.1200000000000001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2">
        <v>0</v>
      </c>
      <c r="AD32">
        <v>25</v>
      </c>
      <c r="AE32" s="2">
        <v>0</v>
      </c>
      <c r="AF32" t="s">
        <v>52</v>
      </c>
      <c r="AG32" t="s">
        <v>151</v>
      </c>
      <c r="AH32">
        <v>6</v>
      </c>
      <c r="AI32">
        <v>28</v>
      </c>
      <c r="AJ32" s="2">
        <v>2.0787037037037038E-2</v>
      </c>
      <c r="AK32" s="2">
        <v>2.0856481481481483E-2</v>
      </c>
      <c r="AL32">
        <v>-3</v>
      </c>
      <c r="AM32">
        <v>16</v>
      </c>
    </row>
    <row r="33" spans="1:39" x14ac:dyDescent="0.3">
      <c r="A33" t="s">
        <v>48</v>
      </c>
      <c r="B33" s="1">
        <v>45315.757731481484</v>
      </c>
      <c r="C33" t="b">
        <v>0</v>
      </c>
      <c r="D33" t="s">
        <v>48</v>
      </c>
      <c r="E33">
        <v>1.01</v>
      </c>
      <c r="F33">
        <v>67</v>
      </c>
      <c r="G33" s="2">
        <v>3.6967592592592594E-3</v>
      </c>
      <c r="H33">
        <v>157</v>
      </c>
      <c r="I33">
        <v>167</v>
      </c>
      <c r="J33">
        <v>3.1</v>
      </c>
      <c r="K33">
        <v>156</v>
      </c>
      <c r="L33">
        <v>166</v>
      </c>
      <c r="M33" s="2">
        <v>0.22013888888888888</v>
      </c>
      <c r="N33" s="2">
        <v>0.20416666666666666</v>
      </c>
      <c r="O33" t="s">
        <v>50</v>
      </c>
      <c r="P33">
        <v>20</v>
      </c>
      <c r="Q33">
        <v>1.22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2">
        <v>0</v>
      </c>
      <c r="AD33">
        <v>19</v>
      </c>
      <c r="AE33" s="2">
        <v>0</v>
      </c>
      <c r="AF33" t="s">
        <v>52</v>
      </c>
      <c r="AG33" t="s">
        <v>152</v>
      </c>
      <c r="AH33">
        <v>2</v>
      </c>
      <c r="AI33">
        <v>21</v>
      </c>
      <c r="AJ33" s="2">
        <v>3.6840277777777778E-3</v>
      </c>
      <c r="AK33" s="2">
        <v>3.6967592592592594E-3</v>
      </c>
      <c r="AL33">
        <v>2150</v>
      </c>
      <c r="AM33">
        <v>2171</v>
      </c>
    </row>
    <row r="34" spans="1:39" x14ac:dyDescent="0.3">
      <c r="A34" t="s">
        <v>67</v>
      </c>
      <c r="B34" s="1">
        <v>45315.740277777775</v>
      </c>
      <c r="C34" t="b">
        <v>0</v>
      </c>
      <c r="D34" t="s">
        <v>67</v>
      </c>
      <c r="E34">
        <v>4.01</v>
      </c>
      <c r="F34">
        <v>303</v>
      </c>
      <c r="G34" s="2">
        <v>1.7453703703703704E-2</v>
      </c>
      <c r="H34">
        <v>150</v>
      </c>
      <c r="I34">
        <v>164</v>
      </c>
      <c r="J34">
        <v>2.9</v>
      </c>
      <c r="K34">
        <v>157</v>
      </c>
      <c r="L34">
        <v>171</v>
      </c>
      <c r="M34" s="2">
        <v>0.26111111111111113</v>
      </c>
      <c r="N34" s="2">
        <v>0.22500000000000001</v>
      </c>
      <c r="O34" t="s">
        <v>153</v>
      </c>
      <c r="P34">
        <v>49</v>
      </c>
      <c r="Q34">
        <v>1.02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2">
        <v>0</v>
      </c>
      <c r="AD34">
        <v>19</v>
      </c>
      <c r="AE34" s="2">
        <v>0</v>
      </c>
      <c r="AF34" t="s">
        <v>52</v>
      </c>
      <c r="AG34" t="s">
        <v>154</v>
      </c>
      <c r="AH34">
        <v>5</v>
      </c>
      <c r="AI34">
        <v>26</v>
      </c>
      <c r="AJ34" s="2">
        <v>1.7418981481481483E-2</v>
      </c>
      <c r="AK34" s="2">
        <v>1.7453703703703704E-2</v>
      </c>
      <c r="AL34">
        <v>2165</v>
      </c>
      <c r="AM34">
        <v>2206</v>
      </c>
    </row>
    <row r="35" spans="1:39" x14ac:dyDescent="0.3">
      <c r="A35" t="s">
        <v>48</v>
      </c>
      <c r="B35" s="1">
        <v>45312.373136574075</v>
      </c>
      <c r="C35" t="b">
        <v>0</v>
      </c>
      <c r="D35" t="s">
        <v>48</v>
      </c>
      <c r="E35">
        <v>1</v>
      </c>
      <c r="F35">
        <v>67</v>
      </c>
      <c r="G35" s="2">
        <v>4.0000000000000001E-3</v>
      </c>
      <c r="H35">
        <v>158</v>
      </c>
      <c r="I35">
        <v>165</v>
      </c>
      <c r="J35">
        <v>3.7</v>
      </c>
      <c r="K35">
        <v>159</v>
      </c>
      <c r="L35">
        <v>166</v>
      </c>
      <c r="M35" s="2">
        <v>0.23958333333333334</v>
      </c>
      <c r="N35" s="2">
        <v>0.22013888888888888</v>
      </c>
      <c r="O35" t="s">
        <v>50</v>
      </c>
      <c r="P35">
        <v>17</v>
      </c>
      <c r="Q35">
        <v>1.1000000000000001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s="2">
        <v>0</v>
      </c>
      <c r="AD35">
        <v>23</v>
      </c>
      <c r="AE35" s="2">
        <v>0</v>
      </c>
      <c r="AF35" t="s">
        <v>52</v>
      </c>
      <c r="AG35" t="s">
        <v>155</v>
      </c>
      <c r="AH35">
        <v>2</v>
      </c>
      <c r="AI35">
        <v>23</v>
      </c>
      <c r="AJ35" s="2">
        <v>3.9942129629629633E-3</v>
      </c>
      <c r="AK35" s="2">
        <v>4.0000000000000001E-3</v>
      </c>
      <c r="AL35">
        <v>2143</v>
      </c>
      <c r="AM35">
        <v>2161</v>
      </c>
    </row>
    <row r="36" spans="1:39" x14ac:dyDescent="0.3">
      <c r="A36" t="s">
        <v>67</v>
      </c>
      <c r="B36" s="1">
        <v>45312.32916666667</v>
      </c>
      <c r="C36" t="b">
        <v>0</v>
      </c>
      <c r="D36" t="s">
        <v>67</v>
      </c>
      <c r="E36">
        <v>9.1300000000000008</v>
      </c>
      <c r="F36">
        <v>722</v>
      </c>
      <c r="G36" s="2">
        <v>4.3969907407407409E-2</v>
      </c>
      <c r="H36">
        <v>156</v>
      </c>
      <c r="I36">
        <v>173</v>
      </c>
      <c r="J36">
        <v>3.6</v>
      </c>
      <c r="K36">
        <v>157</v>
      </c>
      <c r="L36">
        <v>210</v>
      </c>
      <c r="M36" s="2">
        <v>0.28888888888888886</v>
      </c>
      <c r="N36" s="2">
        <v>0.1763888888888889</v>
      </c>
      <c r="O36" t="s">
        <v>132</v>
      </c>
      <c r="P36">
        <v>322</v>
      </c>
      <c r="Q36">
        <v>0.92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s="2">
        <v>0</v>
      </c>
      <c r="AD36">
        <v>18</v>
      </c>
      <c r="AE36" s="2">
        <v>0</v>
      </c>
      <c r="AF36" t="s">
        <v>52</v>
      </c>
      <c r="AG36" t="s">
        <v>156</v>
      </c>
      <c r="AH36">
        <v>10</v>
      </c>
      <c r="AI36">
        <v>23</v>
      </c>
      <c r="AJ36" s="2">
        <v>4.3935185185185188E-2</v>
      </c>
      <c r="AK36" s="2">
        <v>4.3969907407407409E-2</v>
      </c>
      <c r="AL36">
        <v>2148</v>
      </c>
      <c r="AM36">
        <v>2427</v>
      </c>
    </row>
    <row r="37" spans="1:39" x14ac:dyDescent="0.3">
      <c r="A37" t="s">
        <v>48</v>
      </c>
      <c r="B37" s="1">
        <v>45310.830740740741</v>
      </c>
      <c r="C37" t="b">
        <v>0</v>
      </c>
      <c r="D37" t="s">
        <v>77</v>
      </c>
      <c r="E37">
        <v>5.01</v>
      </c>
      <c r="F37">
        <v>391</v>
      </c>
      <c r="G37" s="2">
        <v>2.0219907407407409E-2</v>
      </c>
      <c r="H37">
        <v>155</v>
      </c>
      <c r="I37">
        <v>174</v>
      </c>
      <c r="J37">
        <v>3.7</v>
      </c>
      <c r="K37">
        <v>157</v>
      </c>
      <c r="L37">
        <v>182</v>
      </c>
      <c r="M37" s="2">
        <v>0.24166666666666667</v>
      </c>
      <c r="N37" s="2">
        <v>0.11666666666666667</v>
      </c>
      <c r="O37" t="s">
        <v>157</v>
      </c>
      <c r="P37">
        <v>43</v>
      </c>
      <c r="Q37">
        <v>1.0900000000000001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s="2">
        <v>0</v>
      </c>
      <c r="AD37">
        <v>18</v>
      </c>
      <c r="AE37" s="2">
        <v>0</v>
      </c>
      <c r="AF37" t="s">
        <v>52</v>
      </c>
      <c r="AG37" t="s">
        <v>117</v>
      </c>
      <c r="AH37">
        <v>6</v>
      </c>
      <c r="AI37">
        <v>30</v>
      </c>
      <c r="AJ37" s="2">
        <v>2.0208333333333332E-2</v>
      </c>
      <c r="AK37" s="2">
        <v>2.0219907407407409E-2</v>
      </c>
      <c r="AL37">
        <v>2152</v>
      </c>
      <c r="AM37">
        <v>2188</v>
      </c>
    </row>
    <row r="38" spans="1:39" x14ac:dyDescent="0.3">
      <c r="A38" t="s">
        <v>48</v>
      </c>
      <c r="B38" s="1">
        <v>45308.751701388886</v>
      </c>
      <c r="C38" t="b">
        <v>0</v>
      </c>
      <c r="D38" t="s">
        <v>48</v>
      </c>
      <c r="E38">
        <v>1.01</v>
      </c>
      <c r="F38">
        <v>69</v>
      </c>
      <c r="G38" s="2">
        <v>4.3368055555555556E-3</v>
      </c>
      <c r="H38">
        <v>149</v>
      </c>
      <c r="I38">
        <v>155</v>
      </c>
      <c r="J38">
        <v>3.3</v>
      </c>
      <c r="K38">
        <v>155</v>
      </c>
      <c r="L38">
        <v>158</v>
      </c>
      <c r="M38" s="2">
        <v>0.25833333333333336</v>
      </c>
      <c r="N38" s="2">
        <v>0.24236111111111111</v>
      </c>
      <c r="O38" t="s">
        <v>50</v>
      </c>
      <c r="P38">
        <v>16</v>
      </c>
      <c r="Q38">
        <v>1.04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2">
        <v>0</v>
      </c>
      <c r="AD38">
        <v>19</v>
      </c>
      <c r="AE38" s="2">
        <v>0</v>
      </c>
      <c r="AF38" t="s">
        <v>52</v>
      </c>
      <c r="AG38" t="s">
        <v>158</v>
      </c>
      <c r="AH38">
        <v>2</v>
      </c>
      <c r="AI38">
        <v>20</v>
      </c>
      <c r="AJ38" s="2">
        <v>4.3159722222222219E-3</v>
      </c>
      <c r="AK38" s="2">
        <v>4.3368055555555556E-3</v>
      </c>
      <c r="AL38">
        <v>2153</v>
      </c>
      <c r="AM38">
        <v>2170</v>
      </c>
    </row>
    <row r="39" spans="1:39" x14ac:dyDescent="0.3">
      <c r="A39" t="s">
        <v>67</v>
      </c>
      <c r="B39" s="1">
        <v>45308.724618055552</v>
      </c>
      <c r="C39" t="b">
        <v>0</v>
      </c>
      <c r="D39" t="s">
        <v>67</v>
      </c>
      <c r="E39">
        <v>6.05</v>
      </c>
      <c r="F39">
        <v>466</v>
      </c>
      <c r="G39" s="2">
        <v>2.7071759259259261E-2</v>
      </c>
      <c r="H39">
        <v>152</v>
      </c>
      <c r="I39">
        <v>167</v>
      </c>
      <c r="J39">
        <v>3.3</v>
      </c>
      <c r="K39">
        <v>155</v>
      </c>
      <c r="L39">
        <v>163</v>
      </c>
      <c r="M39" s="2">
        <v>0.26874999999999999</v>
      </c>
      <c r="N39" s="2">
        <v>0.19930555555555557</v>
      </c>
      <c r="O39" t="s">
        <v>159</v>
      </c>
      <c r="P39">
        <v>109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2">
        <v>0</v>
      </c>
      <c r="AD39">
        <v>18</v>
      </c>
      <c r="AE39" s="2">
        <v>0</v>
      </c>
      <c r="AF39" t="s">
        <v>52</v>
      </c>
      <c r="AG39" t="s">
        <v>160</v>
      </c>
      <c r="AH39">
        <v>7</v>
      </c>
      <c r="AI39">
        <v>26</v>
      </c>
      <c r="AJ39" s="2">
        <v>2.7002314814814816E-2</v>
      </c>
      <c r="AK39" s="2">
        <v>2.7071759259259261E-2</v>
      </c>
      <c r="AL39">
        <v>2164</v>
      </c>
      <c r="AM39">
        <v>2260</v>
      </c>
    </row>
    <row r="40" spans="1:39" x14ac:dyDescent="0.3">
      <c r="A40" t="s">
        <v>48</v>
      </c>
      <c r="B40" s="1">
        <v>45307.786134259259</v>
      </c>
      <c r="C40" t="b">
        <v>0</v>
      </c>
      <c r="D40" t="s">
        <v>77</v>
      </c>
      <c r="E40">
        <v>4.55</v>
      </c>
      <c r="F40">
        <v>356</v>
      </c>
      <c r="G40" s="2">
        <v>1.9791666666666666E-2</v>
      </c>
      <c r="H40">
        <v>143</v>
      </c>
      <c r="I40">
        <v>162</v>
      </c>
      <c r="J40">
        <v>3.3</v>
      </c>
      <c r="K40">
        <v>157</v>
      </c>
      <c r="L40">
        <v>164</v>
      </c>
      <c r="M40" s="2">
        <v>0.26111111111111113</v>
      </c>
      <c r="N40" s="2">
        <v>0.2076388888888889</v>
      </c>
      <c r="O40" t="s">
        <v>134</v>
      </c>
      <c r="P40">
        <v>45</v>
      </c>
      <c r="Q40">
        <v>1.02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s="2">
        <v>0</v>
      </c>
      <c r="AD40">
        <v>18</v>
      </c>
      <c r="AE40" s="2">
        <v>0</v>
      </c>
      <c r="AF40" t="s">
        <v>52</v>
      </c>
      <c r="AG40" t="s">
        <v>161</v>
      </c>
      <c r="AH40">
        <v>5</v>
      </c>
      <c r="AI40">
        <v>25</v>
      </c>
      <c r="AJ40" s="2">
        <v>1.9780092592592592E-2</v>
      </c>
      <c r="AK40" s="2">
        <v>1.9791666666666666E-2</v>
      </c>
      <c r="AL40">
        <v>2144</v>
      </c>
      <c r="AM40">
        <v>2173</v>
      </c>
    </row>
    <row r="41" spans="1:39" x14ac:dyDescent="0.3">
      <c r="A41" t="s">
        <v>48</v>
      </c>
      <c r="B41" s="1">
        <v>45304.684120370373</v>
      </c>
      <c r="C41" t="b">
        <v>0</v>
      </c>
      <c r="D41" t="s">
        <v>48</v>
      </c>
      <c r="E41">
        <v>1.01</v>
      </c>
      <c r="F41">
        <v>72</v>
      </c>
      <c r="G41" s="2">
        <v>4.2048611111111115E-3</v>
      </c>
      <c r="H41">
        <v>159</v>
      </c>
      <c r="I41">
        <v>170</v>
      </c>
      <c r="J41">
        <v>3.5</v>
      </c>
      <c r="K41">
        <v>151</v>
      </c>
      <c r="L41">
        <v>162</v>
      </c>
      <c r="M41" s="2">
        <v>0.25069444444444444</v>
      </c>
      <c r="N41" s="2">
        <v>0.22222222222222221</v>
      </c>
      <c r="O41" t="s">
        <v>50</v>
      </c>
      <c r="P41">
        <v>15</v>
      </c>
      <c r="Q41">
        <v>1.1000000000000001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s="2">
        <v>0</v>
      </c>
      <c r="AD41">
        <v>24</v>
      </c>
      <c r="AE41" s="2">
        <v>0</v>
      </c>
      <c r="AF41" t="s">
        <v>52</v>
      </c>
      <c r="AG41" t="s">
        <v>66</v>
      </c>
      <c r="AH41">
        <v>2</v>
      </c>
      <c r="AI41">
        <v>24</v>
      </c>
      <c r="AJ41" s="2">
        <v>4.2002314814814819E-3</v>
      </c>
      <c r="AK41" s="2">
        <v>4.2048611111111115E-3</v>
      </c>
      <c r="AL41">
        <v>2147</v>
      </c>
      <c r="AM41">
        <v>2162</v>
      </c>
    </row>
    <row r="42" spans="1:39" x14ac:dyDescent="0.3">
      <c r="A42" t="s">
        <v>67</v>
      </c>
      <c r="B42" s="1">
        <v>45304.656539351854</v>
      </c>
      <c r="C42" t="b">
        <v>0</v>
      </c>
      <c r="D42" t="s">
        <v>67</v>
      </c>
      <c r="E42">
        <v>6.02</v>
      </c>
      <c r="F42">
        <v>478</v>
      </c>
      <c r="G42" s="2">
        <v>2.7581018518518519E-2</v>
      </c>
      <c r="H42">
        <v>159</v>
      </c>
      <c r="I42">
        <v>174</v>
      </c>
      <c r="J42">
        <v>3.4</v>
      </c>
      <c r="K42">
        <v>152</v>
      </c>
      <c r="L42">
        <v>237</v>
      </c>
      <c r="M42" s="2">
        <v>0.27500000000000002</v>
      </c>
      <c r="N42" s="2">
        <v>0.18888888888888888</v>
      </c>
      <c r="O42" t="s">
        <v>68</v>
      </c>
      <c r="P42">
        <v>110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s="2">
        <v>0</v>
      </c>
      <c r="AD42">
        <v>22</v>
      </c>
      <c r="AE42" s="2">
        <v>0</v>
      </c>
      <c r="AF42" t="s">
        <v>52</v>
      </c>
      <c r="AG42" t="s">
        <v>69</v>
      </c>
      <c r="AH42">
        <v>7</v>
      </c>
      <c r="AI42">
        <v>26</v>
      </c>
      <c r="AJ42" s="2">
        <v>2.7546296296296298E-2</v>
      </c>
      <c r="AK42" s="2">
        <v>2.7581018518518519E-2</v>
      </c>
      <c r="AL42">
        <v>2160</v>
      </c>
      <c r="AM42">
        <v>2251</v>
      </c>
    </row>
    <row r="43" spans="1:39" x14ac:dyDescent="0.3">
      <c r="A43" t="s">
        <v>48</v>
      </c>
      <c r="B43" s="1">
        <v>45302.372083333335</v>
      </c>
      <c r="C43" t="b">
        <v>0</v>
      </c>
      <c r="D43" t="s">
        <v>70</v>
      </c>
      <c r="E43">
        <v>6.27</v>
      </c>
      <c r="F43">
        <v>485</v>
      </c>
      <c r="G43" s="2">
        <v>2.75E-2</v>
      </c>
      <c r="H43">
        <v>157</v>
      </c>
      <c r="I43">
        <v>177</v>
      </c>
      <c r="J43">
        <v>3.6</v>
      </c>
      <c r="K43">
        <v>151</v>
      </c>
      <c r="L43">
        <v>166</v>
      </c>
      <c r="M43" s="2">
        <v>0.26319444444444445</v>
      </c>
      <c r="N43" s="2">
        <v>0.2013888888888889</v>
      </c>
      <c r="O43" t="s">
        <v>71</v>
      </c>
      <c r="P43">
        <v>60</v>
      </c>
      <c r="Q43">
        <v>1.04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s="2">
        <v>0</v>
      </c>
      <c r="AD43">
        <v>26</v>
      </c>
      <c r="AE43" s="2">
        <v>0</v>
      </c>
      <c r="AF43" t="s">
        <v>52</v>
      </c>
      <c r="AG43" t="s">
        <v>72</v>
      </c>
      <c r="AH43">
        <v>7</v>
      </c>
      <c r="AI43">
        <v>29</v>
      </c>
      <c r="AJ43" s="2">
        <v>2.7407407407407408E-2</v>
      </c>
      <c r="AK43" s="2">
        <v>2.75E-2</v>
      </c>
      <c r="AL43">
        <v>969</v>
      </c>
      <c r="AM43">
        <v>1019</v>
      </c>
    </row>
    <row r="44" spans="1:39" x14ac:dyDescent="0.3">
      <c r="A44" t="s">
        <v>48</v>
      </c>
      <c r="B44" s="1">
        <v>45300.666377314818</v>
      </c>
      <c r="C44" t="b">
        <v>0</v>
      </c>
      <c r="D44" t="s">
        <v>70</v>
      </c>
      <c r="E44">
        <v>2.56</v>
      </c>
      <c r="F44">
        <v>204</v>
      </c>
      <c r="G44" s="2">
        <v>1.0474537037037037E-2</v>
      </c>
      <c r="H44">
        <v>170</v>
      </c>
      <c r="I44">
        <v>177</v>
      </c>
      <c r="J44">
        <v>3</v>
      </c>
      <c r="K44">
        <v>149</v>
      </c>
      <c r="L44">
        <v>169</v>
      </c>
      <c r="M44" s="2">
        <v>0.24513888888888888</v>
      </c>
      <c r="N44" s="2">
        <v>0.18958333333333333</v>
      </c>
      <c r="O44" t="s">
        <v>73</v>
      </c>
      <c r="P44">
        <v>30</v>
      </c>
      <c r="Q44">
        <v>1.1399999999999999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s="2">
        <v>0</v>
      </c>
      <c r="AD44">
        <v>31</v>
      </c>
      <c r="AE44" s="2">
        <v>0</v>
      </c>
      <c r="AF44" t="s">
        <v>52</v>
      </c>
      <c r="AG44" t="s">
        <v>74</v>
      </c>
      <c r="AH44">
        <v>3</v>
      </c>
      <c r="AI44">
        <v>32</v>
      </c>
      <c r="AJ44" s="2">
        <v>1.0462962962962962E-2</v>
      </c>
      <c r="AK44" s="2">
        <v>1.0474537037037037E-2</v>
      </c>
      <c r="AL44">
        <v>961</v>
      </c>
      <c r="AM44">
        <v>991</v>
      </c>
    </row>
    <row r="45" spans="1:39" x14ac:dyDescent="0.3">
      <c r="A45" t="s">
        <v>48</v>
      </c>
      <c r="B45" s="1">
        <v>45299.335173611114</v>
      </c>
      <c r="C45" t="b">
        <v>0</v>
      </c>
      <c r="D45" t="s">
        <v>70</v>
      </c>
      <c r="E45">
        <v>6.97</v>
      </c>
      <c r="F45">
        <v>535</v>
      </c>
      <c r="G45" s="2">
        <v>2.8483796296296295E-2</v>
      </c>
      <c r="H45">
        <v>163</v>
      </c>
      <c r="I45">
        <v>180</v>
      </c>
      <c r="J45">
        <v>4.0999999999999996</v>
      </c>
      <c r="K45">
        <v>157</v>
      </c>
      <c r="L45">
        <v>173</v>
      </c>
      <c r="M45" s="2">
        <v>0.24513888888888888</v>
      </c>
      <c r="N45" s="2">
        <v>0.18680555555555556</v>
      </c>
      <c r="O45" t="s">
        <v>75</v>
      </c>
      <c r="P45">
        <v>66</v>
      </c>
      <c r="Q45">
        <v>1.0900000000000001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s="2">
        <v>0</v>
      </c>
      <c r="AD45">
        <v>26</v>
      </c>
      <c r="AE45" s="2">
        <v>0</v>
      </c>
      <c r="AF45" t="s">
        <v>52</v>
      </c>
      <c r="AG45" t="s">
        <v>76</v>
      </c>
      <c r="AH45">
        <v>7</v>
      </c>
      <c r="AI45">
        <v>30</v>
      </c>
      <c r="AJ45" s="2">
        <v>2.8333333333333332E-2</v>
      </c>
      <c r="AK45" s="2">
        <v>2.8495370370370369E-2</v>
      </c>
      <c r="AL45">
        <v>1038</v>
      </c>
      <c r="AM45">
        <v>1108</v>
      </c>
    </row>
    <row r="46" spans="1:39" x14ac:dyDescent="0.3">
      <c r="A46" t="s">
        <v>48</v>
      </c>
      <c r="B46" s="1">
        <v>45296.429652777777</v>
      </c>
      <c r="C46" t="b">
        <v>0</v>
      </c>
      <c r="D46" t="s">
        <v>77</v>
      </c>
      <c r="E46">
        <v>4.0199999999999996</v>
      </c>
      <c r="F46">
        <v>308</v>
      </c>
      <c r="G46" s="2">
        <v>1.6377314814814813E-2</v>
      </c>
      <c r="H46">
        <v>154</v>
      </c>
      <c r="I46">
        <v>178</v>
      </c>
      <c r="J46">
        <v>3.4</v>
      </c>
      <c r="K46">
        <v>153</v>
      </c>
      <c r="L46">
        <v>169</v>
      </c>
      <c r="M46" s="2">
        <v>0.24444444444444444</v>
      </c>
      <c r="N46" s="2">
        <v>0.19305555555555556</v>
      </c>
      <c r="O46" t="s">
        <v>53</v>
      </c>
      <c r="P46">
        <v>20</v>
      </c>
      <c r="Q46">
        <v>1.1100000000000001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s="2">
        <v>0</v>
      </c>
      <c r="AD46">
        <v>24</v>
      </c>
      <c r="AE46" s="2">
        <v>0</v>
      </c>
      <c r="AF46" t="s">
        <v>52</v>
      </c>
      <c r="AG46" t="s">
        <v>78</v>
      </c>
      <c r="AH46">
        <v>5</v>
      </c>
      <c r="AI46">
        <v>29</v>
      </c>
      <c r="AJ46" s="2">
        <v>1.6354166666666666E-2</v>
      </c>
      <c r="AK46" s="2">
        <v>1.6377314814814813E-2</v>
      </c>
      <c r="AL46">
        <v>2142</v>
      </c>
      <c r="AM46">
        <v>2169</v>
      </c>
    </row>
    <row r="47" spans="1:39" x14ac:dyDescent="0.3">
      <c r="A47" t="s">
        <v>48</v>
      </c>
      <c r="B47" s="1">
        <v>45295.665509259263</v>
      </c>
      <c r="C47" t="b">
        <v>0</v>
      </c>
      <c r="D47" t="s">
        <v>77</v>
      </c>
      <c r="E47">
        <v>4.01</v>
      </c>
      <c r="F47">
        <v>294</v>
      </c>
      <c r="G47" s="2">
        <v>1.5717592592592592E-2</v>
      </c>
      <c r="H47">
        <v>149</v>
      </c>
      <c r="I47">
        <v>177</v>
      </c>
      <c r="J47">
        <v>3.4</v>
      </c>
      <c r="K47">
        <v>152</v>
      </c>
      <c r="L47">
        <v>196</v>
      </c>
      <c r="M47" s="2">
        <v>0.23472222222222222</v>
      </c>
      <c r="N47" s="2">
        <v>0.19375000000000001</v>
      </c>
      <c r="O47" t="s">
        <v>79</v>
      </c>
      <c r="P47">
        <v>29</v>
      </c>
      <c r="Q47">
        <v>1.17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s="2">
        <v>0</v>
      </c>
      <c r="AD47">
        <v>26</v>
      </c>
      <c r="AE47" s="2">
        <v>0</v>
      </c>
      <c r="AF47" t="s">
        <v>52</v>
      </c>
      <c r="AG47" t="s">
        <v>80</v>
      </c>
      <c r="AH47">
        <v>5</v>
      </c>
      <c r="AI47">
        <v>29</v>
      </c>
      <c r="AJ47" s="2">
        <v>1.5694444444444445E-2</v>
      </c>
      <c r="AK47" s="2">
        <v>1.5717592592592592E-2</v>
      </c>
      <c r="AL47">
        <v>2144</v>
      </c>
      <c r="AM47">
        <v>2157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4DC38-A20A-403B-831F-F711E024B6FB}">
  <dimension ref="A1:AM16"/>
  <sheetViews>
    <sheetView workbookViewId="0">
      <selection activeCell="D28" sqref="D28"/>
    </sheetView>
  </sheetViews>
  <sheetFormatPr baseColWidth="10" defaultRowHeight="14.4" x14ac:dyDescent="0.3"/>
  <cols>
    <col min="1" max="1" width="15.44140625" bestFit="1" customWidth="1"/>
    <col min="2" max="2" width="14.5546875" bestFit="1" customWidth="1"/>
    <col min="3" max="3" width="10" bestFit="1" customWidth="1"/>
    <col min="4" max="4" width="20.109375" bestFit="1" customWidth="1"/>
    <col min="5" max="5" width="10.33203125" bestFit="1" customWidth="1"/>
    <col min="6" max="6" width="9.77734375" bestFit="1" customWidth="1"/>
    <col min="7" max="7" width="7.33203125" bestFit="1" customWidth="1"/>
    <col min="8" max="8" width="9.21875" bestFit="1" customWidth="1"/>
    <col min="9" max="9" width="9.6640625" bestFit="1" customWidth="1"/>
    <col min="10" max="10" width="12.109375" bestFit="1" customWidth="1"/>
    <col min="11" max="11" width="17.88671875" bestFit="1" customWidth="1"/>
    <col min="12" max="12" width="18.44140625" bestFit="1" customWidth="1"/>
    <col min="13" max="13" width="10.88671875" bestFit="1" customWidth="1"/>
    <col min="14" max="14" width="11.21875" bestFit="1" customWidth="1"/>
    <col min="15" max="15" width="13.5546875" bestFit="1" customWidth="1"/>
    <col min="16" max="16" width="14.5546875" bestFit="1" customWidth="1"/>
    <col min="17" max="18" width="18" bestFit="1" customWidth="1"/>
    <col min="19" max="19" width="22.44140625" bestFit="1" customWidth="1"/>
    <col min="20" max="20" width="25" bestFit="1" customWidth="1"/>
    <col min="21" max="21" width="21.5546875" bestFit="1" customWidth="1"/>
    <col min="22" max="22" width="12.21875" bestFit="1" customWidth="1"/>
    <col min="23" max="23" width="12.6640625" bestFit="1" customWidth="1"/>
    <col min="24" max="24" width="6.21875" bestFit="1" customWidth="1"/>
    <col min="25" max="25" width="7.109375" bestFit="1" customWidth="1"/>
    <col min="26" max="26" width="12.109375" bestFit="1" customWidth="1"/>
    <col min="27" max="27" width="16.5546875" bestFit="1" customWidth="1"/>
    <col min="28" max="28" width="11.88671875" bestFit="1" customWidth="1"/>
    <col min="29" max="29" width="11.44140625" bestFit="1" customWidth="1"/>
    <col min="30" max="30" width="11.77734375" bestFit="1" customWidth="1"/>
    <col min="31" max="31" width="16.44140625" bestFit="1" customWidth="1"/>
    <col min="32" max="32" width="16.109375" bestFit="1" customWidth="1"/>
    <col min="33" max="33" width="14.77734375" bestFit="1" customWidth="1"/>
    <col min="34" max="34" width="16.5546875" bestFit="1" customWidth="1"/>
    <col min="35" max="35" width="12.109375" bestFit="1" customWidth="1"/>
    <col min="36" max="37" width="14.21875" bestFit="1" customWidth="1"/>
    <col min="38" max="38" width="14.77734375" bestFit="1" customWidth="1"/>
    <col min="39" max="39" width="15.109375" bestFit="1" customWidth="1"/>
  </cols>
  <sheetData>
    <row r="1" spans="1:39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</row>
    <row r="2" spans="1:39" x14ac:dyDescent="0.3">
      <c r="A2" t="s">
        <v>65</v>
      </c>
      <c r="B2" s="1">
        <v>45362.218819444446</v>
      </c>
      <c r="C2" t="b">
        <v>0</v>
      </c>
      <c r="D2" t="s">
        <v>65</v>
      </c>
      <c r="E2">
        <v>6.04</v>
      </c>
      <c r="F2">
        <v>409</v>
      </c>
      <c r="G2" s="2">
        <v>2.4525462962962964E-2</v>
      </c>
      <c r="H2">
        <v>154</v>
      </c>
      <c r="I2">
        <v>177</v>
      </c>
      <c r="J2">
        <v>3</v>
      </c>
      <c r="K2">
        <v>161</v>
      </c>
      <c r="L2">
        <v>173</v>
      </c>
      <c r="M2" s="2">
        <v>0.24374999999999999</v>
      </c>
      <c r="N2" s="2">
        <v>0.21041666666666667</v>
      </c>
      <c r="O2" t="s">
        <v>50</v>
      </c>
      <c r="P2" t="s">
        <v>50</v>
      </c>
      <c r="Q2">
        <v>1.06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s="2">
        <v>0</v>
      </c>
      <c r="AD2">
        <v>25</v>
      </c>
      <c r="AE2" s="2">
        <v>0</v>
      </c>
      <c r="AF2" t="s">
        <v>52</v>
      </c>
      <c r="AG2" t="s">
        <v>364</v>
      </c>
      <c r="AH2">
        <v>7</v>
      </c>
      <c r="AI2">
        <v>28</v>
      </c>
      <c r="AJ2" s="2">
        <v>2.4502314814814814E-2</v>
      </c>
      <c r="AK2" s="2">
        <v>2.4525462962962964E-2</v>
      </c>
      <c r="AL2" t="s">
        <v>50</v>
      </c>
      <c r="AM2" t="s">
        <v>50</v>
      </c>
    </row>
    <row r="3" spans="1:39" x14ac:dyDescent="0.3">
      <c r="A3" t="s">
        <v>65</v>
      </c>
      <c r="B3" s="1">
        <v>45357.231793981482</v>
      </c>
      <c r="C3" t="b">
        <v>0</v>
      </c>
      <c r="D3" t="s">
        <v>65</v>
      </c>
      <c r="E3">
        <v>6.08</v>
      </c>
      <c r="F3">
        <v>423</v>
      </c>
      <c r="G3" s="2">
        <v>2.5034722222222222E-2</v>
      </c>
      <c r="H3">
        <v>154</v>
      </c>
      <c r="I3">
        <v>171</v>
      </c>
      <c r="J3">
        <v>3.1</v>
      </c>
      <c r="K3">
        <v>160</v>
      </c>
      <c r="L3">
        <v>182</v>
      </c>
      <c r="M3" s="2">
        <v>0.24652777777777779</v>
      </c>
      <c r="N3" s="2">
        <v>0.19166666666666668</v>
      </c>
      <c r="O3" t="s">
        <v>50</v>
      </c>
      <c r="P3" t="s">
        <v>50</v>
      </c>
      <c r="Q3">
        <v>1.05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s="2">
        <v>0</v>
      </c>
      <c r="AD3">
        <v>23</v>
      </c>
      <c r="AE3" s="2">
        <v>0</v>
      </c>
      <c r="AF3" t="s">
        <v>52</v>
      </c>
      <c r="AG3" t="s">
        <v>365</v>
      </c>
      <c r="AH3">
        <v>7</v>
      </c>
      <c r="AI3">
        <v>28</v>
      </c>
      <c r="AJ3" s="2">
        <v>2.4884259259259259E-2</v>
      </c>
      <c r="AK3" s="2">
        <v>2.5034722222222222E-2</v>
      </c>
      <c r="AL3" t="s">
        <v>50</v>
      </c>
      <c r="AM3" t="s">
        <v>50</v>
      </c>
    </row>
    <row r="4" spans="1:39" x14ac:dyDescent="0.3">
      <c r="A4" t="s">
        <v>65</v>
      </c>
      <c r="B4" s="1">
        <v>45348.21162037037</v>
      </c>
      <c r="C4" t="b">
        <v>0</v>
      </c>
      <c r="D4" t="s">
        <v>65</v>
      </c>
      <c r="E4">
        <v>7.01</v>
      </c>
      <c r="F4">
        <v>428</v>
      </c>
      <c r="G4" s="2">
        <v>2.7511574074074074E-2</v>
      </c>
      <c r="H4">
        <v>151</v>
      </c>
      <c r="I4">
        <v>167</v>
      </c>
      <c r="J4">
        <v>3</v>
      </c>
      <c r="K4">
        <v>162</v>
      </c>
      <c r="L4">
        <v>179</v>
      </c>
      <c r="M4" s="2">
        <v>0.23541666666666666</v>
      </c>
      <c r="N4" s="2">
        <v>0.18819444444444444</v>
      </c>
      <c r="O4" t="s">
        <v>50</v>
      </c>
      <c r="P4" t="s">
        <v>50</v>
      </c>
      <c r="Q4">
        <v>1.0900000000000001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s="2">
        <v>0</v>
      </c>
      <c r="AD4">
        <v>24</v>
      </c>
      <c r="AE4" s="2">
        <v>0</v>
      </c>
      <c r="AF4" t="s">
        <v>52</v>
      </c>
      <c r="AG4" t="s">
        <v>183</v>
      </c>
      <c r="AH4">
        <v>8</v>
      </c>
      <c r="AI4">
        <v>28</v>
      </c>
      <c r="AJ4" s="2">
        <v>2.75E-2</v>
      </c>
      <c r="AK4" s="2">
        <v>2.7511574074074074E-2</v>
      </c>
      <c r="AL4" t="s">
        <v>50</v>
      </c>
      <c r="AM4" t="s">
        <v>50</v>
      </c>
    </row>
    <row r="5" spans="1:39" x14ac:dyDescent="0.3">
      <c r="A5" t="s">
        <v>65</v>
      </c>
      <c r="B5" s="1">
        <v>45344.245682870373</v>
      </c>
      <c r="C5" t="b">
        <v>0</v>
      </c>
      <c r="D5" t="s">
        <v>65</v>
      </c>
      <c r="E5">
        <v>5.03</v>
      </c>
      <c r="F5">
        <v>369</v>
      </c>
      <c r="G5" s="2">
        <v>2.2337962962962962E-2</v>
      </c>
      <c r="H5">
        <v>152</v>
      </c>
      <c r="I5">
        <v>178</v>
      </c>
      <c r="J5">
        <v>3.1</v>
      </c>
      <c r="K5">
        <v>153</v>
      </c>
      <c r="L5">
        <v>199</v>
      </c>
      <c r="M5" s="2">
        <v>0.26666666666666666</v>
      </c>
      <c r="N5" s="2">
        <v>0.22013888888888888</v>
      </c>
      <c r="O5" t="s">
        <v>50</v>
      </c>
      <c r="P5" t="s">
        <v>50</v>
      </c>
      <c r="Q5">
        <v>1.02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s="2">
        <v>0</v>
      </c>
      <c r="AD5">
        <v>22</v>
      </c>
      <c r="AE5" s="2">
        <v>0</v>
      </c>
      <c r="AF5" t="s">
        <v>52</v>
      </c>
      <c r="AG5" t="s">
        <v>184</v>
      </c>
      <c r="AH5">
        <v>6</v>
      </c>
      <c r="AI5">
        <v>27</v>
      </c>
      <c r="AJ5" s="2">
        <v>2.224537037037037E-2</v>
      </c>
      <c r="AK5" s="2">
        <v>2.2337962962962962E-2</v>
      </c>
      <c r="AL5" t="s">
        <v>50</v>
      </c>
      <c r="AM5" t="s">
        <v>50</v>
      </c>
    </row>
    <row r="6" spans="1:39" x14ac:dyDescent="0.3">
      <c r="A6" t="s">
        <v>65</v>
      </c>
      <c r="B6" s="1">
        <v>45341.217638888891</v>
      </c>
      <c r="C6" t="b">
        <v>0</v>
      </c>
      <c r="D6" t="s">
        <v>65</v>
      </c>
      <c r="E6">
        <v>5.0199999999999996</v>
      </c>
      <c r="F6">
        <v>308</v>
      </c>
      <c r="G6" s="2">
        <v>2.0717592592592593E-2</v>
      </c>
      <c r="H6">
        <v>144</v>
      </c>
      <c r="I6">
        <v>169</v>
      </c>
      <c r="J6">
        <v>2.5</v>
      </c>
      <c r="K6">
        <v>159</v>
      </c>
      <c r="L6">
        <v>184</v>
      </c>
      <c r="M6" s="2">
        <v>0.24791666666666667</v>
      </c>
      <c r="N6" s="2">
        <v>0.19583333333333333</v>
      </c>
      <c r="O6" t="s">
        <v>50</v>
      </c>
      <c r="P6" t="s">
        <v>50</v>
      </c>
      <c r="Q6">
        <v>1.05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s="2">
        <v>0</v>
      </c>
      <c r="AD6">
        <v>24</v>
      </c>
      <c r="AE6" s="2">
        <v>0</v>
      </c>
      <c r="AF6" t="s">
        <v>52</v>
      </c>
      <c r="AG6" t="s">
        <v>185</v>
      </c>
      <c r="AH6">
        <v>6</v>
      </c>
      <c r="AI6">
        <v>28</v>
      </c>
      <c r="AJ6" s="2">
        <v>2.0694444444444446E-2</v>
      </c>
      <c r="AK6" s="2">
        <v>2.0717592592592593E-2</v>
      </c>
      <c r="AL6" t="s">
        <v>50</v>
      </c>
      <c r="AM6" t="s">
        <v>50</v>
      </c>
    </row>
    <row r="7" spans="1:39" x14ac:dyDescent="0.3">
      <c r="A7" t="s">
        <v>65</v>
      </c>
      <c r="B7" s="1">
        <v>45334.223055555558</v>
      </c>
      <c r="C7" t="b">
        <v>0</v>
      </c>
      <c r="D7" t="s">
        <v>65</v>
      </c>
      <c r="E7">
        <v>5.16</v>
      </c>
      <c r="F7">
        <v>341</v>
      </c>
      <c r="G7" s="2">
        <v>2.1435185185185186E-2</v>
      </c>
      <c r="H7">
        <v>148</v>
      </c>
      <c r="I7">
        <v>168</v>
      </c>
      <c r="J7">
        <v>2.8</v>
      </c>
      <c r="K7">
        <v>158</v>
      </c>
      <c r="L7">
        <v>172</v>
      </c>
      <c r="M7" s="2">
        <v>0.24930555555555556</v>
      </c>
      <c r="N7" s="2">
        <v>0.2076388888888889</v>
      </c>
      <c r="O7" t="s">
        <v>50</v>
      </c>
      <c r="P7" t="s">
        <v>50</v>
      </c>
      <c r="Q7">
        <v>1.06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s="2">
        <v>0</v>
      </c>
      <c r="AD7">
        <v>23</v>
      </c>
      <c r="AE7" s="2">
        <v>0</v>
      </c>
      <c r="AF7" t="s">
        <v>52</v>
      </c>
      <c r="AG7" t="s">
        <v>186</v>
      </c>
      <c r="AH7">
        <v>6</v>
      </c>
      <c r="AI7">
        <v>26</v>
      </c>
      <c r="AJ7" s="2">
        <v>2.1250000000000002E-2</v>
      </c>
      <c r="AK7" s="2">
        <v>2.1435185185185186E-2</v>
      </c>
      <c r="AL7" t="s">
        <v>50</v>
      </c>
      <c r="AM7" t="s">
        <v>50</v>
      </c>
    </row>
    <row r="8" spans="1:39" x14ac:dyDescent="0.3">
      <c r="A8" t="s">
        <v>65</v>
      </c>
      <c r="B8" s="1">
        <v>45327.213518518518</v>
      </c>
      <c r="C8" t="b">
        <v>0</v>
      </c>
      <c r="D8" t="s">
        <v>65</v>
      </c>
      <c r="E8">
        <v>5.04</v>
      </c>
      <c r="F8">
        <v>362</v>
      </c>
      <c r="G8" s="2">
        <v>2.2488425925925926E-2</v>
      </c>
      <c r="H8">
        <v>149</v>
      </c>
      <c r="I8">
        <v>170</v>
      </c>
      <c r="J8">
        <v>3</v>
      </c>
      <c r="K8">
        <v>156</v>
      </c>
      <c r="L8">
        <v>173</v>
      </c>
      <c r="M8" s="2">
        <v>0.26805555555555555</v>
      </c>
      <c r="N8" s="2">
        <v>0.24444444444444444</v>
      </c>
      <c r="O8" t="s">
        <v>50</v>
      </c>
      <c r="P8" t="s">
        <v>50</v>
      </c>
      <c r="Q8">
        <v>0.87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s="2">
        <v>0</v>
      </c>
      <c r="AD8">
        <v>25</v>
      </c>
      <c r="AE8" s="2">
        <v>0</v>
      </c>
      <c r="AF8" t="s">
        <v>52</v>
      </c>
      <c r="AG8" t="s">
        <v>187</v>
      </c>
      <c r="AH8">
        <v>5</v>
      </c>
      <c r="AI8">
        <v>28</v>
      </c>
      <c r="AJ8" s="2">
        <v>2.2465277777777778E-2</v>
      </c>
      <c r="AK8" s="2">
        <v>2.2488425925925926E-2</v>
      </c>
      <c r="AL8" t="s">
        <v>50</v>
      </c>
      <c r="AM8" t="s">
        <v>50</v>
      </c>
    </row>
    <row r="9" spans="1:39" x14ac:dyDescent="0.3">
      <c r="A9" t="s">
        <v>48</v>
      </c>
      <c r="B9" s="1">
        <v>45318.29619212963</v>
      </c>
      <c r="C9" t="b">
        <v>0</v>
      </c>
      <c r="D9" t="s">
        <v>188</v>
      </c>
      <c r="E9">
        <v>9.6199999999999992</v>
      </c>
      <c r="F9">
        <v>707</v>
      </c>
      <c r="G9" s="2">
        <v>4.1157407407407406E-2</v>
      </c>
      <c r="H9">
        <v>159</v>
      </c>
      <c r="I9">
        <v>182</v>
      </c>
      <c r="J9">
        <v>3.5</v>
      </c>
      <c r="K9">
        <v>160</v>
      </c>
      <c r="L9">
        <v>199</v>
      </c>
      <c r="M9" s="2">
        <v>0.25694444444444442</v>
      </c>
      <c r="N9" s="2">
        <v>0.19097222222222221</v>
      </c>
      <c r="O9" t="s">
        <v>189</v>
      </c>
      <c r="P9" t="s">
        <v>190</v>
      </c>
      <c r="Q9">
        <v>1.01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s="2">
        <v>0</v>
      </c>
      <c r="AD9">
        <v>23</v>
      </c>
      <c r="AE9" s="2">
        <v>0</v>
      </c>
      <c r="AF9" t="s">
        <v>52</v>
      </c>
      <c r="AG9" t="s">
        <v>191</v>
      </c>
      <c r="AH9">
        <v>10</v>
      </c>
      <c r="AI9">
        <v>27</v>
      </c>
      <c r="AJ9" s="2">
        <v>4.1087962962962965E-2</v>
      </c>
      <c r="AK9" s="2">
        <v>4.400462962962963E-2</v>
      </c>
      <c r="AL9" t="s">
        <v>192</v>
      </c>
      <c r="AM9" t="s">
        <v>193</v>
      </c>
    </row>
    <row r="10" spans="1:39" x14ac:dyDescent="0.3">
      <c r="A10" t="s">
        <v>67</v>
      </c>
      <c r="B10" s="1">
        <v>45312.329131944447</v>
      </c>
      <c r="C10" t="b">
        <v>0</v>
      </c>
      <c r="D10" t="s">
        <v>194</v>
      </c>
      <c r="E10">
        <v>10.01</v>
      </c>
      <c r="F10">
        <v>853</v>
      </c>
      <c r="G10" s="2">
        <v>4.8587962962962965E-2</v>
      </c>
      <c r="H10">
        <v>162</v>
      </c>
      <c r="I10">
        <v>184</v>
      </c>
      <c r="J10">
        <v>3.7</v>
      </c>
      <c r="K10">
        <v>156</v>
      </c>
      <c r="L10">
        <v>180</v>
      </c>
      <c r="M10" s="2">
        <v>0.29097222222222224</v>
      </c>
      <c r="N10" s="2">
        <v>0.21180555555555555</v>
      </c>
      <c r="O10" t="s">
        <v>195</v>
      </c>
      <c r="P10" t="s">
        <v>196</v>
      </c>
      <c r="Q10">
        <v>0.91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s="2">
        <v>0</v>
      </c>
      <c r="AD10">
        <v>18</v>
      </c>
      <c r="AE10" s="2">
        <v>0</v>
      </c>
      <c r="AF10" t="s">
        <v>52</v>
      </c>
      <c r="AG10" t="s">
        <v>197</v>
      </c>
      <c r="AH10">
        <v>11</v>
      </c>
      <c r="AI10">
        <v>25</v>
      </c>
      <c r="AJ10" s="2">
        <v>4.853009259259259E-2</v>
      </c>
      <c r="AK10" s="2">
        <v>5.0706018518518518E-2</v>
      </c>
      <c r="AL10" t="s">
        <v>198</v>
      </c>
      <c r="AM10" t="s">
        <v>199</v>
      </c>
    </row>
    <row r="11" spans="1:39" x14ac:dyDescent="0.3">
      <c r="A11" t="s">
        <v>48</v>
      </c>
      <c r="B11" s="1">
        <v>45311.252326388887</v>
      </c>
      <c r="C11" t="b">
        <v>0</v>
      </c>
      <c r="D11" t="s">
        <v>188</v>
      </c>
      <c r="E11">
        <v>9.64</v>
      </c>
      <c r="F11">
        <v>661</v>
      </c>
      <c r="G11" s="2">
        <v>4.0821759259259259E-2</v>
      </c>
      <c r="H11">
        <v>153</v>
      </c>
      <c r="I11">
        <v>178</v>
      </c>
      <c r="J11">
        <v>3.2</v>
      </c>
      <c r="K11">
        <v>162</v>
      </c>
      <c r="L11">
        <v>203</v>
      </c>
      <c r="M11" s="2">
        <v>0.25416666666666665</v>
      </c>
      <c r="N11" s="2">
        <v>0.19027777777777777</v>
      </c>
      <c r="O11" t="s">
        <v>128</v>
      </c>
      <c r="P11" t="s">
        <v>190</v>
      </c>
      <c r="Q11">
        <v>1.01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s="2">
        <v>0</v>
      </c>
      <c r="AD11">
        <v>22</v>
      </c>
      <c r="AE11" s="2">
        <v>0</v>
      </c>
      <c r="AF11" t="s">
        <v>52</v>
      </c>
      <c r="AG11" t="s">
        <v>200</v>
      </c>
      <c r="AH11">
        <v>10</v>
      </c>
      <c r="AI11">
        <v>28</v>
      </c>
      <c r="AJ11" s="2">
        <v>4.0694444444444443E-2</v>
      </c>
      <c r="AK11" s="2">
        <v>4.2372685185185187E-2</v>
      </c>
      <c r="AL11" t="s">
        <v>201</v>
      </c>
      <c r="AM11" t="s">
        <v>202</v>
      </c>
    </row>
    <row r="12" spans="1:39" x14ac:dyDescent="0.3">
      <c r="A12" t="s">
        <v>48</v>
      </c>
      <c r="B12" s="1">
        <v>45309.209270833337</v>
      </c>
      <c r="C12" t="b">
        <v>0</v>
      </c>
      <c r="D12" t="s">
        <v>188</v>
      </c>
      <c r="E12">
        <v>9.4</v>
      </c>
      <c r="F12">
        <v>723</v>
      </c>
      <c r="G12" s="2">
        <v>4.2106481481481481E-2</v>
      </c>
      <c r="H12">
        <v>158</v>
      </c>
      <c r="I12">
        <v>180</v>
      </c>
      <c r="J12">
        <v>3.4</v>
      </c>
      <c r="K12">
        <v>159</v>
      </c>
      <c r="L12">
        <v>176</v>
      </c>
      <c r="M12" s="2">
        <v>0.26874999999999999</v>
      </c>
      <c r="N12" s="2">
        <v>0.19583333333333333</v>
      </c>
      <c r="O12" t="s">
        <v>203</v>
      </c>
      <c r="P12" t="s">
        <v>204</v>
      </c>
      <c r="Q12">
        <v>0.98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s="2">
        <v>0</v>
      </c>
      <c r="AD12">
        <v>21</v>
      </c>
      <c r="AE12" s="2">
        <v>0</v>
      </c>
      <c r="AF12" t="s">
        <v>52</v>
      </c>
      <c r="AG12" t="s">
        <v>205</v>
      </c>
      <c r="AH12">
        <v>10</v>
      </c>
      <c r="AI12">
        <v>29</v>
      </c>
      <c r="AJ12" s="2">
        <v>4.2037037037037039E-2</v>
      </c>
      <c r="AK12" s="2">
        <v>4.50462962962963E-2</v>
      </c>
      <c r="AL12" t="s">
        <v>206</v>
      </c>
      <c r="AM12" t="s">
        <v>207</v>
      </c>
    </row>
    <row r="13" spans="1:39" x14ac:dyDescent="0.3">
      <c r="A13" t="s">
        <v>65</v>
      </c>
      <c r="B13" s="1">
        <v>45307.217939814815</v>
      </c>
      <c r="C13" t="b">
        <v>0</v>
      </c>
      <c r="D13" t="s">
        <v>55</v>
      </c>
      <c r="E13">
        <v>5.03</v>
      </c>
      <c r="F13">
        <v>360</v>
      </c>
      <c r="G13" s="2">
        <v>2.087962962962963E-2</v>
      </c>
      <c r="H13">
        <v>152</v>
      </c>
      <c r="I13">
        <v>166</v>
      </c>
      <c r="J13">
        <v>3</v>
      </c>
      <c r="K13">
        <v>152</v>
      </c>
      <c r="L13">
        <v>174</v>
      </c>
      <c r="M13" s="2">
        <v>0.24930555555555556</v>
      </c>
      <c r="N13" s="2">
        <v>0.21249999999999999</v>
      </c>
      <c r="O13" t="s">
        <v>50</v>
      </c>
      <c r="P13" t="s">
        <v>50</v>
      </c>
      <c r="Q13">
        <v>1.1000000000000001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s="2">
        <v>0</v>
      </c>
      <c r="AD13">
        <v>23</v>
      </c>
      <c r="AE13" s="2">
        <v>0</v>
      </c>
      <c r="AF13" t="s">
        <v>52</v>
      </c>
      <c r="AG13" t="s">
        <v>56</v>
      </c>
      <c r="AH13">
        <v>6</v>
      </c>
      <c r="AI13">
        <v>27</v>
      </c>
      <c r="AJ13" s="2">
        <v>2.0289351851851854E-2</v>
      </c>
      <c r="AK13" s="2">
        <v>2.087962962962963E-2</v>
      </c>
      <c r="AL13" t="s">
        <v>50</v>
      </c>
      <c r="AM13" t="s">
        <v>50</v>
      </c>
    </row>
    <row r="14" spans="1:39" x14ac:dyDescent="0.3">
      <c r="A14" t="s">
        <v>65</v>
      </c>
      <c r="B14" s="1">
        <v>45306.221192129633</v>
      </c>
      <c r="C14" t="b">
        <v>0</v>
      </c>
      <c r="D14" t="s">
        <v>55</v>
      </c>
      <c r="E14">
        <v>7.01</v>
      </c>
      <c r="F14">
        <v>502</v>
      </c>
      <c r="G14" s="2">
        <v>2.841435185185185E-2</v>
      </c>
      <c r="H14">
        <v>155</v>
      </c>
      <c r="I14">
        <v>185</v>
      </c>
      <c r="J14">
        <v>3.5</v>
      </c>
      <c r="K14">
        <v>154</v>
      </c>
      <c r="L14">
        <v>162</v>
      </c>
      <c r="M14" s="2">
        <v>0.24305555555555555</v>
      </c>
      <c r="N14" s="2">
        <v>0.22916666666666666</v>
      </c>
      <c r="O14" t="s">
        <v>50</v>
      </c>
      <c r="P14" t="s">
        <v>50</v>
      </c>
      <c r="Q14">
        <v>1.1100000000000001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s="2">
        <v>0</v>
      </c>
      <c r="AD14">
        <v>24</v>
      </c>
      <c r="AE14" s="2">
        <v>0</v>
      </c>
      <c r="AF14" t="s">
        <v>52</v>
      </c>
      <c r="AG14" t="s">
        <v>57</v>
      </c>
      <c r="AH14">
        <v>8</v>
      </c>
      <c r="AI14">
        <v>28</v>
      </c>
      <c r="AJ14" s="2">
        <v>2.8321759259259258E-2</v>
      </c>
      <c r="AK14" s="2">
        <v>2.841435185185185E-2</v>
      </c>
      <c r="AL14" t="s">
        <v>50</v>
      </c>
      <c r="AM14" t="s">
        <v>50</v>
      </c>
    </row>
    <row r="15" spans="1:39" x14ac:dyDescent="0.3">
      <c r="A15" t="s">
        <v>48</v>
      </c>
      <c r="B15" s="1">
        <v>45296.304212962961</v>
      </c>
      <c r="C15" t="b">
        <v>0</v>
      </c>
      <c r="D15" t="s">
        <v>58</v>
      </c>
      <c r="E15">
        <v>5.05</v>
      </c>
      <c r="F15">
        <v>320</v>
      </c>
      <c r="G15" s="2">
        <v>2.0347222222222221E-2</v>
      </c>
      <c r="H15">
        <v>143</v>
      </c>
      <c r="I15">
        <v>168</v>
      </c>
      <c r="J15">
        <v>2.6</v>
      </c>
      <c r="K15">
        <v>161</v>
      </c>
      <c r="L15">
        <v>182</v>
      </c>
      <c r="M15" s="2">
        <v>0.24166666666666667</v>
      </c>
      <c r="N15" s="2">
        <v>0.21666666666666667</v>
      </c>
      <c r="O15" t="s">
        <v>50</v>
      </c>
      <c r="P15" t="s">
        <v>54</v>
      </c>
      <c r="Q15">
        <v>1.07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s="2">
        <v>0</v>
      </c>
      <c r="AD15">
        <v>27</v>
      </c>
      <c r="AE15" s="2">
        <v>0</v>
      </c>
      <c r="AF15" t="s">
        <v>52</v>
      </c>
      <c r="AG15" t="s">
        <v>59</v>
      </c>
      <c r="AH15">
        <v>6</v>
      </c>
      <c r="AI15">
        <v>30</v>
      </c>
      <c r="AJ15" s="2">
        <v>2.0312500000000001E-2</v>
      </c>
      <c r="AK15" s="2">
        <v>2.0486111111111111E-2</v>
      </c>
      <c r="AL15" t="s">
        <v>60</v>
      </c>
      <c r="AM15" t="s">
        <v>61</v>
      </c>
    </row>
    <row r="16" spans="1:39" x14ac:dyDescent="0.3">
      <c r="A16" t="s">
        <v>48</v>
      </c>
      <c r="B16" s="1">
        <v>45294.30400462963</v>
      </c>
      <c r="C16" t="b">
        <v>0</v>
      </c>
      <c r="D16" t="s">
        <v>58</v>
      </c>
      <c r="E16">
        <v>4.38</v>
      </c>
      <c r="F16">
        <v>289</v>
      </c>
      <c r="G16" s="2">
        <v>1.9918981481481482E-2</v>
      </c>
      <c r="H16">
        <v>140</v>
      </c>
      <c r="I16">
        <v>155</v>
      </c>
      <c r="J16">
        <v>2.2999999999999998</v>
      </c>
      <c r="K16">
        <v>144</v>
      </c>
      <c r="L16">
        <v>167</v>
      </c>
      <c r="M16" s="2">
        <v>0.2722222222222222</v>
      </c>
      <c r="N16" s="2">
        <v>0.21944444444444444</v>
      </c>
      <c r="O16" t="s">
        <v>50</v>
      </c>
      <c r="P16" t="s">
        <v>62</v>
      </c>
      <c r="Q16">
        <v>1.05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2">
        <v>0</v>
      </c>
      <c r="AD16">
        <v>26</v>
      </c>
      <c r="AE16" s="2">
        <v>0</v>
      </c>
      <c r="AF16" t="s">
        <v>52</v>
      </c>
      <c r="AG16" t="s">
        <v>63</v>
      </c>
      <c r="AH16">
        <v>5</v>
      </c>
      <c r="AI16">
        <v>30</v>
      </c>
      <c r="AJ16" s="2">
        <v>1.8715277777777779E-2</v>
      </c>
      <c r="AK16" s="2">
        <v>2.1412037037037038E-2</v>
      </c>
      <c r="AL16" t="s">
        <v>64</v>
      </c>
      <c r="AM16" t="s">
        <v>61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AD2A-DEEA-4067-B70D-9F5F442FBAD4}">
  <dimension ref="A1:AO37"/>
  <sheetViews>
    <sheetView workbookViewId="0"/>
  </sheetViews>
  <sheetFormatPr baseColWidth="10" defaultRowHeight="14.4" x14ac:dyDescent="0.3"/>
  <cols>
    <col min="1" max="1" width="15.44140625" bestFit="1" customWidth="1"/>
    <col min="2" max="2" width="15.5546875" bestFit="1" customWidth="1"/>
    <col min="3" max="3" width="10" bestFit="1" customWidth="1"/>
    <col min="4" max="4" width="36.109375" bestFit="1" customWidth="1"/>
    <col min="5" max="5" width="10.33203125" bestFit="1" customWidth="1"/>
    <col min="6" max="6" width="9.77734375" bestFit="1" customWidth="1"/>
    <col min="7" max="7" width="7.33203125" bestFit="1" customWidth="1"/>
    <col min="8" max="8" width="9.21875" bestFit="1" customWidth="1"/>
    <col min="9" max="9" width="9.6640625" bestFit="1" customWidth="1"/>
    <col min="10" max="10" width="12.109375" bestFit="1" customWidth="1"/>
    <col min="11" max="11" width="17.88671875" bestFit="1" customWidth="1"/>
    <col min="12" max="12" width="18.44140625" bestFit="1" customWidth="1"/>
    <col min="13" max="13" width="10.88671875" bestFit="1" customWidth="1"/>
    <col min="14" max="14" width="11.21875" bestFit="1" customWidth="1"/>
    <col min="15" max="15" width="13.5546875" bestFit="1" customWidth="1"/>
    <col min="16" max="16" width="14.5546875" bestFit="1" customWidth="1"/>
    <col min="17" max="18" width="18" bestFit="1" customWidth="1"/>
    <col min="19" max="19" width="22.44140625" bestFit="1" customWidth="1"/>
    <col min="20" max="20" width="25" bestFit="1" customWidth="1"/>
    <col min="21" max="21" width="10.44140625" bestFit="1" customWidth="1"/>
    <col min="22" max="22" width="25" bestFit="1" customWidth="1"/>
    <col min="23" max="23" width="21.5546875" bestFit="1" customWidth="1"/>
    <col min="24" max="24" width="12.21875" bestFit="1" customWidth="1"/>
    <col min="25" max="25" width="12.6640625" bestFit="1" customWidth="1"/>
    <col min="26" max="26" width="6.21875" bestFit="1" customWidth="1"/>
    <col min="27" max="27" width="7.109375" bestFit="1" customWidth="1"/>
    <col min="28" max="28" width="12.109375" bestFit="1" customWidth="1"/>
    <col min="29" max="29" width="16.5546875" bestFit="1" customWidth="1"/>
    <col min="30" max="30" width="11.88671875" bestFit="1" customWidth="1"/>
    <col min="31" max="31" width="11.44140625" bestFit="1" customWidth="1"/>
    <col min="32" max="32" width="11.77734375" bestFit="1" customWidth="1"/>
    <col min="33" max="33" width="16.44140625" bestFit="1" customWidth="1"/>
    <col min="34" max="34" width="16.109375" bestFit="1" customWidth="1"/>
    <col min="35" max="35" width="14.77734375" bestFit="1" customWidth="1"/>
    <col min="36" max="36" width="16.5546875" bestFit="1" customWidth="1"/>
    <col min="37" max="37" width="12.109375" bestFit="1" customWidth="1"/>
    <col min="38" max="39" width="14.21875" bestFit="1" customWidth="1"/>
    <col min="40" max="40" width="14.77734375" bestFit="1" customWidth="1"/>
    <col min="41" max="41" width="15.109375" bestFit="1" customWidth="1"/>
  </cols>
  <sheetData>
    <row r="1" spans="1:4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138</v>
      </c>
      <c r="V1" t="s">
        <v>94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</row>
    <row r="2" spans="1:41" x14ac:dyDescent="0.3">
      <c r="A2" t="s">
        <v>65</v>
      </c>
      <c r="B2" s="1">
        <v>45356.522430555553</v>
      </c>
      <c r="C2" t="b">
        <v>0</v>
      </c>
      <c r="D2" t="s">
        <v>242</v>
      </c>
      <c r="E2">
        <v>5.8</v>
      </c>
      <c r="F2">
        <v>360</v>
      </c>
      <c r="G2" s="2">
        <v>2.7662037037037037E-2</v>
      </c>
      <c r="H2">
        <v>142</v>
      </c>
      <c r="I2">
        <v>170</v>
      </c>
      <c r="J2">
        <v>3</v>
      </c>
      <c r="K2">
        <v>150</v>
      </c>
      <c r="L2">
        <v>180</v>
      </c>
      <c r="M2" s="2">
        <v>0.28611111111111109</v>
      </c>
      <c r="N2" s="2">
        <v>0.1763888888888889</v>
      </c>
      <c r="O2" t="s">
        <v>50</v>
      </c>
      <c r="P2" t="s">
        <v>50</v>
      </c>
      <c r="Q2">
        <v>0.99</v>
      </c>
      <c r="R2">
        <v>8.8000000000000007</v>
      </c>
      <c r="S2">
        <v>8.5</v>
      </c>
      <c r="T2">
        <v>271</v>
      </c>
      <c r="U2" t="s">
        <v>50</v>
      </c>
      <c r="V2">
        <v>241</v>
      </c>
      <c r="W2">
        <v>0</v>
      </c>
      <c r="X2">
        <v>210</v>
      </c>
      <c r="Y2">
        <v>351</v>
      </c>
      <c r="Z2">
        <v>0</v>
      </c>
      <c r="AA2">
        <v>0</v>
      </c>
      <c r="AB2">
        <v>0</v>
      </c>
      <c r="AC2">
        <v>0</v>
      </c>
      <c r="AD2">
        <v>0</v>
      </c>
      <c r="AE2" s="2">
        <v>0</v>
      </c>
      <c r="AF2">
        <v>0</v>
      </c>
      <c r="AG2" s="2">
        <v>0</v>
      </c>
      <c r="AH2" t="s">
        <v>52</v>
      </c>
      <c r="AI2" t="s">
        <v>243</v>
      </c>
      <c r="AJ2">
        <v>17</v>
      </c>
      <c r="AK2">
        <v>0</v>
      </c>
      <c r="AL2" s="2">
        <v>2.6331018518518517E-2</v>
      </c>
      <c r="AM2" s="2">
        <v>2.7662037037037037E-2</v>
      </c>
      <c r="AN2" t="s">
        <v>50</v>
      </c>
      <c r="AO2" t="s">
        <v>50</v>
      </c>
    </row>
    <row r="3" spans="1:41" x14ac:dyDescent="0.3">
      <c r="A3" t="s">
        <v>48</v>
      </c>
      <c r="B3" s="1">
        <v>45354.294409722221</v>
      </c>
      <c r="C3" t="b">
        <v>0</v>
      </c>
      <c r="D3" t="s">
        <v>244</v>
      </c>
      <c r="E3">
        <v>11.48</v>
      </c>
      <c r="F3">
        <v>1007</v>
      </c>
      <c r="G3" s="2">
        <v>6.5717592592592591E-2</v>
      </c>
      <c r="H3">
        <v>164</v>
      </c>
      <c r="I3">
        <v>185</v>
      </c>
      <c r="J3">
        <v>4.4000000000000004</v>
      </c>
      <c r="K3">
        <v>169</v>
      </c>
      <c r="L3">
        <v>193</v>
      </c>
      <c r="M3" s="2">
        <v>0.34375</v>
      </c>
      <c r="N3" s="2">
        <v>0.24722222222222223</v>
      </c>
      <c r="O3" t="s">
        <v>245</v>
      </c>
      <c r="P3" t="s">
        <v>50</v>
      </c>
      <c r="Q3">
        <v>0.72</v>
      </c>
      <c r="R3">
        <v>10.4</v>
      </c>
      <c r="S3">
        <v>7.5</v>
      </c>
      <c r="T3">
        <v>283</v>
      </c>
      <c r="U3" t="s">
        <v>246</v>
      </c>
      <c r="V3">
        <v>260</v>
      </c>
      <c r="W3">
        <v>0</v>
      </c>
      <c r="X3">
        <v>257</v>
      </c>
      <c r="Y3">
        <v>337</v>
      </c>
      <c r="Z3">
        <v>0</v>
      </c>
      <c r="AA3">
        <v>0</v>
      </c>
      <c r="AB3">
        <v>0</v>
      </c>
      <c r="AC3">
        <v>0</v>
      </c>
      <c r="AD3">
        <v>0</v>
      </c>
      <c r="AE3" s="2">
        <v>0</v>
      </c>
      <c r="AF3">
        <v>0</v>
      </c>
      <c r="AG3" s="2">
        <v>0</v>
      </c>
      <c r="AH3" t="s">
        <v>52</v>
      </c>
      <c r="AI3" t="s">
        <v>247</v>
      </c>
      <c r="AJ3">
        <v>12</v>
      </c>
      <c r="AK3">
        <v>0</v>
      </c>
      <c r="AL3" s="2">
        <v>6.5636574074074069E-2</v>
      </c>
      <c r="AM3" s="2">
        <v>6.6122685185185187E-2</v>
      </c>
      <c r="AN3" t="s">
        <v>248</v>
      </c>
      <c r="AO3" t="s">
        <v>249</v>
      </c>
    </row>
    <row r="4" spans="1:41" x14ac:dyDescent="0.3">
      <c r="A4" t="s">
        <v>65</v>
      </c>
      <c r="B4" s="1">
        <v>45352.519571759258</v>
      </c>
      <c r="C4" t="b">
        <v>0</v>
      </c>
      <c r="D4" t="s">
        <v>250</v>
      </c>
      <c r="E4">
        <v>6.5</v>
      </c>
      <c r="F4">
        <v>417</v>
      </c>
      <c r="G4" s="2">
        <v>3.0034722222222223E-2</v>
      </c>
      <c r="H4">
        <v>145</v>
      </c>
      <c r="I4">
        <v>170</v>
      </c>
      <c r="J4">
        <v>3.1</v>
      </c>
      <c r="K4">
        <v>151</v>
      </c>
      <c r="L4">
        <v>233</v>
      </c>
      <c r="M4" s="2">
        <v>0.27708333333333335</v>
      </c>
      <c r="N4" s="2">
        <v>0.16180555555555556</v>
      </c>
      <c r="O4" t="s">
        <v>50</v>
      </c>
      <c r="P4" t="s">
        <v>50</v>
      </c>
      <c r="Q4">
        <v>1.05</v>
      </c>
      <c r="R4">
        <v>8.4</v>
      </c>
      <c r="S4">
        <v>8.6999999999999993</v>
      </c>
      <c r="T4">
        <v>267</v>
      </c>
      <c r="U4" t="s">
        <v>50</v>
      </c>
      <c r="V4">
        <v>258</v>
      </c>
      <c r="W4">
        <v>0</v>
      </c>
      <c r="X4">
        <v>225</v>
      </c>
      <c r="Y4">
        <v>392</v>
      </c>
      <c r="Z4">
        <v>0</v>
      </c>
      <c r="AA4">
        <v>0</v>
      </c>
      <c r="AB4">
        <v>0</v>
      </c>
      <c r="AC4">
        <v>0</v>
      </c>
      <c r="AD4">
        <v>0</v>
      </c>
      <c r="AE4" s="2">
        <v>0</v>
      </c>
      <c r="AF4">
        <v>0</v>
      </c>
      <c r="AG4" s="2">
        <v>0</v>
      </c>
      <c r="AH4" t="s">
        <v>52</v>
      </c>
      <c r="AI4" t="s">
        <v>251</v>
      </c>
      <c r="AJ4">
        <v>19</v>
      </c>
      <c r="AK4">
        <v>0</v>
      </c>
      <c r="AL4" s="2">
        <v>2.9270833333333333E-2</v>
      </c>
      <c r="AM4" s="2">
        <v>3.0034722222222223E-2</v>
      </c>
      <c r="AN4" t="s">
        <v>50</v>
      </c>
      <c r="AO4" t="s">
        <v>50</v>
      </c>
    </row>
    <row r="5" spans="1:41" x14ac:dyDescent="0.3">
      <c r="A5" t="s">
        <v>65</v>
      </c>
      <c r="B5" s="1">
        <v>45351.519317129627</v>
      </c>
      <c r="C5" t="b">
        <v>0</v>
      </c>
      <c r="D5" t="s">
        <v>106</v>
      </c>
      <c r="E5">
        <v>8</v>
      </c>
      <c r="F5">
        <v>507</v>
      </c>
      <c r="G5" s="2">
        <v>3.5902777777777777E-2</v>
      </c>
      <c r="H5">
        <v>144</v>
      </c>
      <c r="I5">
        <v>162</v>
      </c>
      <c r="J5">
        <v>3.2</v>
      </c>
      <c r="K5">
        <v>155</v>
      </c>
      <c r="L5">
        <v>195</v>
      </c>
      <c r="M5" s="2">
        <v>0.26944444444444443</v>
      </c>
      <c r="N5" s="2">
        <v>0.22916666666666666</v>
      </c>
      <c r="O5" t="s">
        <v>50</v>
      </c>
      <c r="P5" t="s">
        <v>50</v>
      </c>
      <c r="Q5">
        <v>0.96</v>
      </c>
      <c r="R5">
        <v>9.5</v>
      </c>
      <c r="S5">
        <v>9</v>
      </c>
      <c r="T5">
        <v>278</v>
      </c>
      <c r="U5" t="s">
        <v>50</v>
      </c>
      <c r="V5">
        <v>227</v>
      </c>
      <c r="W5">
        <v>0</v>
      </c>
      <c r="X5">
        <v>215</v>
      </c>
      <c r="Y5">
        <v>283</v>
      </c>
      <c r="Z5">
        <v>0</v>
      </c>
      <c r="AA5">
        <v>0</v>
      </c>
      <c r="AB5">
        <v>0</v>
      </c>
      <c r="AC5">
        <v>0</v>
      </c>
      <c r="AD5">
        <v>0</v>
      </c>
      <c r="AE5" s="2">
        <v>0</v>
      </c>
      <c r="AF5">
        <v>0</v>
      </c>
      <c r="AG5" s="2">
        <v>0</v>
      </c>
      <c r="AH5" t="s">
        <v>52</v>
      </c>
      <c r="AI5" t="s">
        <v>252</v>
      </c>
      <c r="AJ5">
        <v>8</v>
      </c>
      <c r="AK5">
        <v>0</v>
      </c>
      <c r="AL5" s="2">
        <v>3.3125000000000002E-2</v>
      </c>
      <c r="AM5" s="2">
        <v>3.5902777777777777E-2</v>
      </c>
      <c r="AN5" t="s">
        <v>50</v>
      </c>
      <c r="AO5" t="s">
        <v>50</v>
      </c>
    </row>
    <row r="6" spans="1:41" x14ac:dyDescent="0.3">
      <c r="A6" t="s">
        <v>65</v>
      </c>
      <c r="B6" s="1">
        <v>45349.508460648147</v>
      </c>
      <c r="C6" t="b">
        <v>0</v>
      </c>
      <c r="D6" t="s">
        <v>253</v>
      </c>
      <c r="E6">
        <v>7.11</v>
      </c>
      <c r="F6">
        <v>436</v>
      </c>
      <c r="G6" s="2">
        <v>3.3622685185185186E-2</v>
      </c>
      <c r="H6">
        <v>141</v>
      </c>
      <c r="I6">
        <v>170</v>
      </c>
      <c r="J6">
        <v>3</v>
      </c>
      <c r="K6">
        <v>152</v>
      </c>
      <c r="L6">
        <v>176</v>
      </c>
      <c r="M6" s="2">
        <v>0.28402777777777777</v>
      </c>
      <c r="N6" s="2">
        <v>0.19791666666666666</v>
      </c>
      <c r="O6" t="s">
        <v>50</v>
      </c>
      <c r="P6" t="s">
        <v>50</v>
      </c>
      <c r="Q6">
        <v>0.92</v>
      </c>
      <c r="R6">
        <v>9</v>
      </c>
      <c r="S6">
        <v>8.1999999999999993</v>
      </c>
      <c r="T6">
        <v>272</v>
      </c>
      <c r="U6" t="s">
        <v>50</v>
      </c>
      <c r="V6">
        <v>229</v>
      </c>
      <c r="W6">
        <v>0</v>
      </c>
      <c r="X6">
        <v>202</v>
      </c>
      <c r="Y6">
        <v>322</v>
      </c>
      <c r="Z6">
        <v>0</v>
      </c>
      <c r="AA6">
        <v>0</v>
      </c>
      <c r="AB6">
        <v>0</v>
      </c>
      <c r="AC6">
        <v>0</v>
      </c>
      <c r="AD6">
        <v>0</v>
      </c>
      <c r="AE6" s="2">
        <v>0</v>
      </c>
      <c r="AF6">
        <v>0</v>
      </c>
      <c r="AG6" s="2">
        <v>0</v>
      </c>
      <c r="AH6" t="s">
        <v>52</v>
      </c>
      <c r="AI6" t="s">
        <v>254</v>
      </c>
      <c r="AJ6">
        <v>19</v>
      </c>
      <c r="AK6">
        <v>0</v>
      </c>
      <c r="AL6" s="2">
        <v>3.3113425925925928E-2</v>
      </c>
      <c r="AM6" s="2">
        <v>3.3622685185185186E-2</v>
      </c>
      <c r="AN6" t="s">
        <v>50</v>
      </c>
      <c r="AO6" t="s">
        <v>50</v>
      </c>
    </row>
    <row r="7" spans="1:41" x14ac:dyDescent="0.3">
      <c r="A7" t="s">
        <v>48</v>
      </c>
      <c r="B7" s="1">
        <v>45347.282627314817</v>
      </c>
      <c r="C7" t="b">
        <v>0</v>
      </c>
      <c r="D7" t="s">
        <v>100</v>
      </c>
      <c r="E7">
        <v>14.02</v>
      </c>
      <c r="F7">
        <v>950</v>
      </c>
      <c r="G7" s="2">
        <v>5.6111111111111112E-2</v>
      </c>
      <c r="H7">
        <v>165</v>
      </c>
      <c r="I7">
        <v>180</v>
      </c>
      <c r="J7">
        <v>4.8</v>
      </c>
      <c r="K7">
        <v>172</v>
      </c>
      <c r="L7">
        <v>180</v>
      </c>
      <c r="M7" s="2">
        <v>0.24027777777777778</v>
      </c>
      <c r="N7" s="2">
        <v>0.19027777777777777</v>
      </c>
      <c r="O7" t="s">
        <v>116</v>
      </c>
      <c r="P7" t="s">
        <v>255</v>
      </c>
      <c r="Q7">
        <v>1.01</v>
      </c>
      <c r="R7">
        <v>8.6999999999999993</v>
      </c>
      <c r="S7">
        <v>8.8000000000000007</v>
      </c>
      <c r="T7">
        <v>258</v>
      </c>
      <c r="U7" t="s">
        <v>256</v>
      </c>
      <c r="V7">
        <v>275</v>
      </c>
      <c r="W7">
        <v>0</v>
      </c>
      <c r="X7">
        <v>270</v>
      </c>
      <c r="Y7">
        <v>396</v>
      </c>
      <c r="Z7">
        <v>0</v>
      </c>
      <c r="AA7">
        <v>0</v>
      </c>
      <c r="AB7">
        <v>0</v>
      </c>
      <c r="AC7">
        <v>0</v>
      </c>
      <c r="AD7">
        <v>0</v>
      </c>
      <c r="AE7" s="2">
        <v>0</v>
      </c>
      <c r="AF7">
        <v>0</v>
      </c>
      <c r="AG7" s="2">
        <v>0</v>
      </c>
      <c r="AH7" t="s">
        <v>52</v>
      </c>
      <c r="AI7" t="s">
        <v>257</v>
      </c>
      <c r="AJ7">
        <v>15</v>
      </c>
      <c r="AK7">
        <v>0</v>
      </c>
      <c r="AL7" s="2">
        <v>5.6041666666666663E-2</v>
      </c>
      <c r="AM7" s="2">
        <v>5.6504629629629627E-2</v>
      </c>
      <c r="AN7" t="s">
        <v>258</v>
      </c>
      <c r="AO7" t="s">
        <v>259</v>
      </c>
    </row>
    <row r="8" spans="1:41" x14ac:dyDescent="0.3">
      <c r="A8" t="s">
        <v>65</v>
      </c>
      <c r="B8" s="1">
        <v>45346.886550925927</v>
      </c>
      <c r="C8" t="b">
        <v>0</v>
      </c>
      <c r="D8" t="s">
        <v>65</v>
      </c>
      <c r="E8">
        <v>6</v>
      </c>
      <c r="F8">
        <v>366</v>
      </c>
      <c r="G8" s="2">
        <v>2.9560185185185186E-2</v>
      </c>
      <c r="H8">
        <v>133</v>
      </c>
      <c r="I8">
        <v>147</v>
      </c>
      <c r="J8">
        <v>2.2999999999999998</v>
      </c>
      <c r="K8">
        <v>152</v>
      </c>
      <c r="L8">
        <v>240</v>
      </c>
      <c r="M8" s="2">
        <v>0.29583333333333334</v>
      </c>
      <c r="N8" s="2">
        <v>0.20277777777777778</v>
      </c>
      <c r="O8" t="s">
        <v>50</v>
      </c>
      <c r="P8" t="s">
        <v>50</v>
      </c>
      <c r="Q8">
        <v>1.02</v>
      </c>
      <c r="R8">
        <v>9.4</v>
      </c>
      <c r="S8">
        <v>9.5</v>
      </c>
      <c r="T8">
        <v>278</v>
      </c>
      <c r="U8" t="s">
        <v>50</v>
      </c>
      <c r="V8">
        <v>239</v>
      </c>
      <c r="W8">
        <v>0</v>
      </c>
      <c r="X8">
        <v>226</v>
      </c>
      <c r="Y8">
        <v>317</v>
      </c>
      <c r="Z8">
        <v>0</v>
      </c>
      <c r="AA8">
        <v>0</v>
      </c>
      <c r="AB8">
        <v>0</v>
      </c>
      <c r="AC8">
        <v>0</v>
      </c>
      <c r="AD8">
        <v>0</v>
      </c>
      <c r="AE8" s="2">
        <v>0</v>
      </c>
      <c r="AF8">
        <v>0</v>
      </c>
      <c r="AG8" s="2">
        <v>0</v>
      </c>
      <c r="AH8" t="s">
        <v>52</v>
      </c>
      <c r="AI8" t="s">
        <v>260</v>
      </c>
      <c r="AJ8">
        <v>7</v>
      </c>
      <c r="AK8">
        <v>0</v>
      </c>
      <c r="AL8" s="2">
        <v>2.7164351851851853E-2</v>
      </c>
      <c r="AM8" s="2">
        <v>2.9560185185185186E-2</v>
      </c>
      <c r="AN8" t="s">
        <v>50</v>
      </c>
      <c r="AO8" t="s">
        <v>50</v>
      </c>
    </row>
    <row r="9" spans="1:41" x14ac:dyDescent="0.3">
      <c r="A9" t="s">
        <v>48</v>
      </c>
      <c r="B9" s="1">
        <v>45344.27412037037</v>
      </c>
      <c r="C9" t="b">
        <v>0</v>
      </c>
      <c r="D9" t="s">
        <v>261</v>
      </c>
      <c r="E9">
        <v>6.6</v>
      </c>
      <c r="F9">
        <v>420</v>
      </c>
      <c r="G9" s="2">
        <v>2.9733796296296296E-2</v>
      </c>
      <c r="H9">
        <v>140</v>
      </c>
      <c r="I9">
        <v>168</v>
      </c>
      <c r="J9">
        <v>3.1</v>
      </c>
      <c r="K9">
        <v>151</v>
      </c>
      <c r="L9">
        <v>191</v>
      </c>
      <c r="M9" s="2">
        <v>0.27013888888888887</v>
      </c>
      <c r="N9" s="2">
        <v>0.16666666666666666</v>
      </c>
      <c r="O9" t="s">
        <v>88</v>
      </c>
      <c r="P9" t="s">
        <v>62</v>
      </c>
      <c r="Q9">
        <v>0.99</v>
      </c>
      <c r="R9">
        <v>8.6999999999999993</v>
      </c>
      <c r="S9">
        <v>8.1999999999999993</v>
      </c>
      <c r="T9">
        <v>257</v>
      </c>
      <c r="U9" t="s">
        <v>262</v>
      </c>
      <c r="V9">
        <v>265</v>
      </c>
      <c r="W9">
        <v>0</v>
      </c>
      <c r="X9">
        <v>222</v>
      </c>
      <c r="Y9">
        <v>415</v>
      </c>
      <c r="Z9">
        <v>0</v>
      </c>
      <c r="AA9">
        <v>0</v>
      </c>
      <c r="AB9">
        <v>0</v>
      </c>
      <c r="AC9">
        <v>0</v>
      </c>
      <c r="AD9">
        <v>0</v>
      </c>
      <c r="AE9" s="2">
        <v>0</v>
      </c>
      <c r="AF9">
        <v>0</v>
      </c>
      <c r="AG9" s="2">
        <v>0</v>
      </c>
      <c r="AH9" t="s">
        <v>52</v>
      </c>
      <c r="AI9" t="s">
        <v>263</v>
      </c>
      <c r="AJ9">
        <v>18</v>
      </c>
      <c r="AK9">
        <v>0</v>
      </c>
      <c r="AL9" s="2">
        <v>2.9629629629629631E-2</v>
      </c>
      <c r="AM9" s="2">
        <v>2.9733796296296296E-2</v>
      </c>
      <c r="AN9" t="s">
        <v>264</v>
      </c>
      <c r="AO9" t="s">
        <v>54</v>
      </c>
    </row>
    <row r="10" spans="1:41" x14ac:dyDescent="0.3">
      <c r="A10" t="s">
        <v>48</v>
      </c>
      <c r="B10" s="1">
        <v>45342.25273148148</v>
      </c>
      <c r="C10" t="b">
        <v>0</v>
      </c>
      <c r="D10" t="s">
        <v>265</v>
      </c>
      <c r="E10">
        <v>8.01</v>
      </c>
      <c r="F10">
        <v>497</v>
      </c>
      <c r="G10" s="2">
        <v>3.5358796296296298E-2</v>
      </c>
      <c r="H10">
        <v>137</v>
      </c>
      <c r="I10">
        <v>144</v>
      </c>
      <c r="J10">
        <v>3.1</v>
      </c>
      <c r="K10">
        <v>168</v>
      </c>
      <c r="L10">
        <v>175</v>
      </c>
      <c r="M10" s="2">
        <v>0.26458333333333334</v>
      </c>
      <c r="N10" s="2">
        <v>0.24097222222222223</v>
      </c>
      <c r="O10" t="s">
        <v>62</v>
      </c>
      <c r="P10" t="s">
        <v>62</v>
      </c>
      <c r="Q10">
        <v>0.94</v>
      </c>
      <c r="R10">
        <v>9.3000000000000007</v>
      </c>
      <c r="S10">
        <v>8.6999999999999993</v>
      </c>
      <c r="T10">
        <v>270</v>
      </c>
      <c r="U10" t="s">
        <v>266</v>
      </c>
      <c r="V10">
        <v>243</v>
      </c>
      <c r="W10">
        <v>0</v>
      </c>
      <c r="X10">
        <v>241</v>
      </c>
      <c r="Y10">
        <v>288</v>
      </c>
      <c r="Z10">
        <v>0</v>
      </c>
      <c r="AA10">
        <v>0</v>
      </c>
      <c r="AB10">
        <v>0</v>
      </c>
      <c r="AC10">
        <v>0</v>
      </c>
      <c r="AD10">
        <v>0</v>
      </c>
      <c r="AE10" s="2">
        <v>0</v>
      </c>
      <c r="AF10">
        <v>0</v>
      </c>
      <c r="AG10" s="2">
        <v>0</v>
      </c>
      <c r="AH10" t="s">
        <v>52</v>
      </c>
      <c r="AI10" t="s">
        <v>267</v>
      </c>
      <c r="AJ10">
        <v>9</v>
      </c>
      <c r="AK10">
        <v>0</v>
      </c>
      <c r="AL10" s="2">
        <v>3.5324074074074077E-2</v>
      </c>
      <c r="AM10" s="2">
        <v>3.5358796296296298E-2</v>
      </c>
      <c r="AN10" t="s">
        <v>264</v>
      </c>
      <c r="AO10" t="s">
        <v>62</v>
      </c>
    </row>
    <row r="11" spans="1:41" x14ac:dyDescent="0.3">
      <c r="A11" t="s">
        <v>65</v>
      </c>
      <c r="B11" s="1">
        <v>45340.536886574075</v>
      </c>
      <c r="C11" t="b">
        <v>0</v>
      </c>
      <c r="D11" t="s">
        <v>106</v>
      </c>
      <c r="E11">
        <v>14</v>
      </c>
      <c r="F11">
        <v>781</v>
      </c>
      <c r="G11" s="2">
        <v>6.3194444444444442E-2</v>
      </c>
      <c r="H11">
        <v>140</v>
      </c>
      <c r="I11">
        <v>162</v>
      </c>
      <c r="J11">
        <v>3.1</v>
      </c>
      <c r="K11">
        <v>155</v>
      </c>
      <c r="L11">
        <v>248</v>
      </c>
      <c r="M11" s="2">
        <v>0.27083333333333331</v>
      </c>
      <c r="N11" s="2">
        <v>0.1701388888888889</v>
      </c>
      <c r="O11" t="s">
        <v>50</v>
      </c>
      <c r="P11" t="s">
        <v>50</v>
      </c>
      <c r="Q11">
        <v>1.03</v>
      </c>
      <c r="R11">
        <v>9.1999999999999993</v>
      </c>
      <c r="S11">
        <v>9.4</v>
      </c>
      <c r="T11">
        <v>274</v>
      </c>
      <c r="U11" t="s">
        <v>50</v>
      </c>
      <c r="V11">
        <v>243</v>
      </c>
      <c r="W11">
        <v>0</v>
      </c>
      <c r="X11">
        <v>232</v>
      </c>
      <c r="Y11">
        <v>373</v>
      </c>
      <c r="Z11">
        <v>0</v>
      </c>
      <c r="AA11">
        <v>0</v>
      </c>
      <c r="AB11">
        <v>0</v>
      </c>
      <c r="AC11">
        <v>0</v>
      </c>
      <c r="AD11">
        <v>0</v>
      </c>
      <c r="AE11" s="2">
        <v>0</v>
      </c>
      <c r="AF11">
        <v>0</v>
      </c>
      <c r="AG11" s="2">
        <v>0</v>
      </c>
      <c r="AH11" t="s">
        <v>52</v>
      </c>
      <c r="AI11" t="s">
        <v>268</v>
      </c>
      <c r="AJ11">
        <v>15</v>
      </c>
      <c r="AK11">
        <v>0</v>
      </c>
      <c r="AL11" s="2">
        <v>5.8611111111111114E-2</v>
      </c>
      <c r="AM11" s="2">
        <v>6.3194444444444442E-2</v>
      </c>
      <c r="AN11" t="s">
        <v>50</v>
      </c>
      <c r="AO11" t="s">
        <v>50</v>
      </c>
    </row>
    <row r="12" spans="1:41" x14ac:dyDescent="0.3">
      <c r="A12" t="s">
        <v>65</v>
      </c>
      <c r="B12" s="1">
        <v>45339.300069444442</v>
      </c>
      <c r="C12" t="b">
        <v>0</v>
      </c>
      <c r="D12" t="s">
        <v>65</v>
      </c>
      <c r="E12">
        <v>8.1</v>
      </c>
      <c r="F12">
        <v>516</v>
      </c>
      <c r="G12" s="2">
        <v>3.7025462962962961E-2</v>
      </c>
      <c r="H12">
        <v>146</v>
      </c>
      <c r="I12">
        <v>172</v>
      </c>
      <c r="J12">
        <v>3.3</v>
      </c>
      <c r="K12">
        <v>156</v>
      </c>
      <c r="L12">
        <v>176</v>
      </c>
      <c r="M12" s="2">
        <v>0.27430555555555558</v>
      </c>
      <c r="N12" s="2">
        <v>0.22013888888888888</v>
      </c>
      <c r="O12" t="s">
        <v>50</v>
      </c>
      <c r="P12" t="s">
        <v>50</v>
      </c>
      <c r="Q12">
        <v>0.94</v>
      </c>
      <c r="R12">
        <v>9.1</v>
      </c>
      <c r="S12">
        <v>8.4</v>
      </c>
      <c r="T12">
        <v>273</v>
      </c>
      <c r="U12" t="s">
        <v>50</v>
      </c>
      <c r="V12">
        <v>226</v>
      </c>
      <c r="W12">
        <v>0</v>
      </c>
      <c r="X12">
        <v>210</v>
      </c>
      <c r="Y12">
        <v>294</v>
      </c>
      <c r="Z12">
        <v>0</v>
      </c>
      <c r="AA12">
        <v>0</v>
      </c>
      <c r="AB12">
        <v>0</v>
      </c>
      <c r="AC12">
        <v>0</v>
      </c>
      <c r="AD12">
        <v>0</v>
      </c>
      <c r="AE12" s="2">
        <v>0</v>
      </c>
      <c r="AF12">
        <v>0</v>
      </c>
      <c r="AG12" s="2">
        <v>0</v>
      </c>
      <c r="AH12" t="s">
        <v>52</v>
      </c>
      <c r="AI12" t="s">
        <v>269</v>
      </c>
      <c r="AJ12">
        <v>8</v>
      </c>
      <c r="AK12">
        <v>0</v>
      </c>
      <c r="AL12" s="2">
        <v>3.6354166666666667E-2</v>
      </c>
      <c r="AM12" s="2">
        <v>3.7025462962962961E-2</v>
      </c>
      <c r="AN12" t="s">
        <v>50</v>
      </c>
      <c r="AO12" t="s">
        <v>50</v>
      </c>
    </row>
    <row r="13" spans="1:41" x14ac:dyDescent="0.3">
      <c r="A13" t="s">
        <v>65</v>
      </c>
      <c r="B13" s="1">
        <v>45337.887685185182</v>
      </c>
      <c r="C13" t="b">
        <v>0</v>
      </c>
      <c r="D13" t="s">
        <v>106</v>
      </c>
      <c r="E13">
        <v>8</v>
      </c>
      <c r="F13">
        <v>472</v>
      </c>
      <c r="G13" s="2">
        <v>3.636574074074074E-2</v>
      </c>
      <c r="H13">
        <v>138</v>
      </c>
      <c r="I13">
        <v>153</v>
      </c>
      <c r="J13">
        <v>2.8</v>
      </c>
      <c r="K13">
        <v>158</v>
      </c>
      <c r="L13">
        <v>180</v>
      </c>
      <c r="M13" s="2">
        <v>0.27291666666666664</v>
      </c>
      <c r="N13" s="2">
        <v>0.24166666666666667</v>
      </c>
      <c r="O13" t="s">
        <v>50</v>
      </c>
      <c r="P13" t="s">
        <v>50</v>
      </c>
      <c r="Q13">
        <v>1.03</v>
      </c>
      <c r="R13">
        <v>9.3000000000000007</v>
      </c>
      <c r="S13">
        <v>9.5</v>
      </c>
      <c r="T13">
        <v>277</v>
      </c>
      <c r="U13" t="s">
        <v>50</v>
      </c>
      <c r="V13">
        <v>245</v>
      </c>
      <c r="W13">
        <v>0</v>
      </c>
      <c r="X13">
        <v>239</v>
      </c>
      <c r="Y13">
        <v>269</v>
      </c>
      <c r="Z13">
        <v>0</v>
      </c>
      <c r="AA13">
        <v>0</v>
      </c>
      <c r="AB13">
        <v>0</v>
      </c>
      <c r="AC13">
        <v>0</v>
      </c>
      <c r="AD13">
        <v>0</v>
      </c>
      <c r="AE13" s="2">
        <v>0</v>
      </c>
      <c r="AF13">
        <v>0</v>
      </c>
      <c r="AG13" s="2">
        <v>0</v>
      </c>
      <c r="AH13" t="s">
        <v>52</v>
      </c>
      <c r="AI13" t="s">
        <v>270</v>
      </c>
      <c r="AJ13">
        <v>9</v>
      </c>
      <c r="AK13">
        <v>0</v>
      </c>
      <c r="AL13" s="2">
        <v>3.5104166666666665E-2</v>
      </c>
      <c r="AM13" s="2">
        <v>3.636574074074074E-2</v>
      </c>
      <c r="AN13" t="s">
        <v>50</v>
      </c>
      <c r="AO13" t="s">
        <v>50</v>
      </c>
    </row>
    <row r="14" spans="1:41" x14ac:dyDescent="0.3">
      <c r="A14" t="s">
        <v>65</v>
      </c>
      <c r="B14" s="1">
        <v>45335.504884259259</v>
      </c>
      <c r="C14" t="b">
        <v>0</v>
      </c>
      <c r="D14" t="s">
        <v>253</v>
      </c>
      <c r="E14">
        <v>6.7</v>
      </c>
      <c r="F14">
        <v>423</v>
      </c>
      <c r="G14" s="2">
        <v>3.0706018518518518E-2</v>
      </c>
      <c r="H14">
        <v>143</v>
      </c>
      <c r="I14">
        <v>172</v>
      </c>
      <c r="J14">
        <v>3.1</v>
      </c>
      <c r="K14">
        <v>154</v>
      </c>
      <c r="L14">
        <v>270</v>
      </c>
      <c r="M14" s="2">
        <v>0.27500000000000002</v>
      </c>
      <c r="N14" s="2">
        <v>0.17986111111111111</v>
      </c>
      <c r="O14" t="s">
        <v>50</v>
      </c>
      <c r="P14" t="s">
        <v>50</v>
      </c>
      <c r="Q14">
        <v>1.03</v>
      </c>
      <c r="R14">
        <v>8.6</v>
      </c>
      <c r="S14">
        <v>8.8000000000000007</v>
      </c>
      <c r="T14">
        <v>266</v>
      </c>
      <c r="U14" t="s">
        <v>50</v>
      </c>
      <c r="V14">
        <v>251</v>
      </c>
      <c r="W14">
        <v>0</v>
      </c>
      <c r="X14">
        <v>228</v>
      </c>
      <c r="Y14">
        <v>347</v>
      </c>
      <c r="Z14">
        <v>0</v>
      </c>
      <c r="AA14">
        <v>0</v>
      </c>
      <c r="AB14">
        <v>0</v>
      </c>
      <c r="AC14">
        <v>0</v>
      </c>
      <c r="AD14">
        <v>0</v>
      </c>
      <c r="AE14" s="2">
        <v>0</v>
      </c>
      <c r="AF14">
        <v>0</v>
      </c>
      <c r="AG14" s="2">
        <v>0</v>
      </c>
      <c r="AH14" t="s">
        <v>52</v>
      </c>
      <c r="AI14" t="s">
        <v>263</v>
      </c>
      <c r="AJ14">
        <v>18</v>
      </c>
      <c r="AK14">
        <v>0</v>
      </c>
      <c r="AL14" s="2">
        <v>2.9583333333333333E-2</v>
      </c>
      <c r="AM14" s="2">
        <v>3.0706018518518518E-2</v>
      </c>
      <c r="AN14" t="s">
        <v>50</v>
      </c>
      <c r="AO14" t="s">
        <v>50</v>
      </c>
    </row>
    <row r="15" spans="1:41" x14ac:dyDescent="0.3">
      <c r="A15" t="s">
        <v>65</v>
      </c>
      <c r="B15" s="1">
        <v>45333.550682870373</v>
      </c>
      <c r="C15" t="b">
        <v>0</v>
      </c>
      <c r="D15" t="s">
        <v>106</v>
      </c>
      <c r="E15">
        <v>14</v>
      </c>
      <c r="F15">
        <v>739</v>
      </c>
      <c r="G15" s="2">
        <v>5.9479166666666666E-2</v>
      </c>
      <c r="H15">
        <v>141</v>
      </c>
      <c r="I15">
        <v>152</v>
      </c>
      <c r="J15">
        <v>3.1</v>
      </c>
      <c r="K15">
        <v>158</v>
      </c>
      <c r="L15">
        <v>210</v>
      </c>
      <c r="M15" s="2">
        <v>0.25486111111111109</v>
      </c>
      <c r="N15" s="2">
        <v>0.19722222222222222</v>
      </c>
      <c r="O15" t="s">
        <v>50</v>
      </c>
      <c r="P15" t="s">
        <v>50</v>
      </c>
      <c r="Q15">
        <v>1.08</v>
      </c>
      <c r="R15">
        <v>8.9</v>
      </c>
      <c r="S15">
        <v>9.6</v>
      </c>
      <c r="T15">
        <v>267</v>
      </c>
      <c r="U15" t="s">
        <v>50</v>
      </c>
      <c r="V15">
        <v>257</v>
      </c>
      <c r="W15">
        <v>0</v>
      </c>
      <c r="X15">
        <v>247</v>
      </c>
      <c r="Y15">
        <v>324</v>
      </c>
      <c r="Z15">
        <v>0</v>
      </c>
      <c r="AA15">
        <v>0</v>
      </c>
      <c r="AB15">
        <v>0</v>
      </c>
      <c r="AC15">
        <v>0</v>
      </c>
      <c r="AD15">
        <v>0</v>
      </c>
      <c r="AE15" s="2">
        <v>0</v>
      </c>
      <c r="AF15">
        <v>0</v>
      </c>
      <c r="AG15" s="2">
        <v>0</v>
      </c>
      <c r="AH15" t="s">
        <v>52</v>
      </c>
      <c r="AI15" t="s">
        <v>271</v>
      </c>
      <c r="AJ15">
        <v>16</v>
      </c>
      <c r="AK15">
        <v>0</v>
      </c>
      <c r="AL15" s="2">
        <v>5.572916666666667E-2</v>
      </c>
      <c r="AM15" s="2">
        <v>5.9675925925925924E-2</v>
      </c>
      <c r="AN15" t="s">
        <v>50</v>
      </c>
      <c r="AO15" t="s">
        <v>50</v>
      </c>
    </row>
    <row r="16" spans="1:41" x14ac:dyDescent="0.3">
      <c r="A16" t="s">
        <v>65</v>
      </c>
      <c r="B16" s="1">
        <v>45331.507152777776</v>
      </c>
      <c r="C16" t="b">
        <v>0</v>
      </c>
      <c r="D16" t="s">
        <v>95</v>
      </c>
      <c r="E16">
        <v>9.4</v>
      </c>
      <c r="F16">
        <v>600</v>
      </c>
      <c r="G16" s="2">
        <v>3.9502314814814816E-2</v>
      </c>
      <c r="H16">
        <v>151</v>
      </c>
      <c r="I16">
        <v>178</v>
      </c>
      <c r="J16">
        <v>3.8</v>
      </c>
      <c r="K16">
        <v>159</v>
      </c>
      <c r="L16">
        <v>180</v>
      </c>
      <c r="M16" s="2">
        <v>0.25208333333333333</v>
      </c>
      <c r="N16" s="2">
        <v>0.20347222222222222</v>
      </c>
      <c r="O16" t="s">
        <v>50</v>
      </c>
      <c r="P16" t="s">
        <v>50</v>
      </c>
      <c r="Q16">
        <v>1.07</v>
      </c>
      <c r="R16">
        <v>8.9</v>
      </c>
      <c r="S16">
        <v>9.4</v>
      </c>
      <c r="T16">
        <v>265</v>
      </c>
      <c r="U16" t="s">
        <v>50</v>
      </c>
      <c r="V16">
        <v>256</v>
      </c>
      <c r="W16">
        <v>0</v>
      </c>
      <c r="X16">
        <v>246</v>
      </c>
      <c r="Y16">
        <v>322</v>
      </c>
      <c r="Z16">
        <v>0</v>
      </c>
      <c r="AA16">
        <v>0</v>
      </c>
      <c r="AB16">
        <v>0</v>
      </c>
      <c r="AC16">
        <v>0</v>
      </c>
      <c r="AD16">
        <v>0</v>
      </c>
      <c r="AE16" s="2">
        <v>0</v>
      </c>
      <c r="AF16">
        <v>0</v>
      </c>
      <c r="AG16" s="2">
        <v>0</v>
      </c>
      <c r="AH16" t="s">
        <v>52</v>
      </c>
      <c r="AI16" t="s">
        <v>272</v>
      </c>
      <c r="AJ16">
        <v>12</v>
      </c>
      <c r="AK16">
        <v>0</v>
      </c>
      <c r="AL16" s="2">
        <v>3.7048611111111109E-2</v>
      </c>
      <c r="AM16" s="2">
        <v>3.9502314814814816E-2</v>
      </c>
      <c r="AN16" t="s">
        <v>50</v>
      </c>
      <c r="AO16" t="s">
        <v>50</v>
      </c>
    </row>
    <row r="17" spans="1:41" x14ac:dyDescent="0.3">
      <c r="A17" t="s">
        <v>65</v>
      </c>
      <c r="B17" s="1">
        <v>45330.517557870371</v>
      </c>
      <c r="C17" t="b">
        <v>0</v>
      </c>
      <c r="D17" t="s">
        <v>106</v>
      </c>
      <c r="E17">
        <v>6</v>
      </c>
      <c r="F17">
        <v>365</v>
      </c>
      <c r="G17" s="2">
        <v>2.5555555555555557E-2</v>
      </c>
      <c r="H17">
        <v>145</v>
      </c>
      <c r="I17">
        <v>182</v>
      </c>
      <c r="J17">
        <v>3.2</v>
      </c>
      <c r="K17">
        <v>158</v>
      </c>
      <c r="L17">
        <v>192</v>
      </c>
      <c r="M17" s="2">
        <v>0.25555555555555554</v>
      </c>
      <c r="N17" s="2">
        <v>0.21180555555555555</v>
      </c>
      <c r="O17" t="s">
        <v>50</v>
      </c>
      <c r="P17" t="s">
        <v>50</v>
      </c>
      <c r="Q17">
        <v>0.99</v>
      </c>
      <c r="R17">
        <v>9.4</v>
      </c>
      <c r="S17">
        <v>9.3000000000000007</v>
      </c>
      <c r="T17">
        <v>276</v>
      </c>
      <c r="U17" t="s">
        <v>50</v>
      </c>
      <c r="V17">
        <v>237</v>
      </c>
      <c r="W17">
        <v>0</v>
      </c>
      <c r="X17">
        <v>228</v>
      </c>
      <c r="Y17">
        <v>314</v>
      </c>
      <c r="Z17">
        <v>0</v>
      </c>
      <c r="AA17">
        <v>0</v>
      </c>
      <c r="AB17">
        <v>0</v>
      </c>
      <c r="AC17">
        <v>0</v>
      </c>
      <c r="AD17">
        <v>0</v>
      </c>
      <c r="AE17" s="2">
        <v>0</v>
      </c>
      <c r="AF17">
        <v>0</v>
      </c>
      <c r="AG17" s="2">
        <v>0</v>
      </c>
      <c r="AH17" t="s">
        <v>52</v>
      </c>
      <c r="AI17" t="s">
        <v>273</v>
      </c>
      <c r="AJ17">
        <v>6</v>
      </c>
      <c r="AK17">
        <v>0</v>
      </c>
      <c r="AL17" s="2">
        <v>2.4016203703703703E-2</v>
      </c>
      <c r="AM17" s="2">
        <v>2.5555555555555557E-2</v>
      </c>
      <c r="AN17" t="s">
        <v>50</v>
      </c>
      <c r="AO17" t="s">
        <v>50</v>
      </c>
    </row>
    <row r="18" spans="1:41" x14ac:dyDescent="0.3">
      <c r="A18" t="s">
        <v>65</v>
      </c>
      <c r="B18" s="1">
        <v>45328.502534722225</v>
      </c>
      <c r="C18" t="b">
        <v>0</v>
      </c>
      <c r="D18" t="s">
        <v>95</v>
      </c>
      <c r="E18">
        <v>10.5</v>
      </c>
      <c r="F18">
        <v>674</v>
      </c>
      <c r="G18" s="2">
        <v>4.6261574074074073E-2</v>
      </c>
      <c r="H18">
        <v>150</v>
      </c>
      <c r="I18">
        <v>181</v>
      </c>
      <c r="J18">
        <v>3.4</v>
      </c>
      <c r="K18">
        <v>161</v>
      </c>
      <c r="L18">
        <v>231</v>
      </c>
      <c r="M18" s="2">
        <v>0.26458333333333334</v>
      </c>
      <c r="N18" s="2">
        <v>0.1701388888888889</v>
      </c>
      <c r="O18" t="s">
        <v>50</v>
      </c>
      <c r="P18" t="s">
        <v>50</v>
      </c>
      <c r="Q18">
        <v>1.03</v>
      </c>
      <c r="R18">
        <v>9.1</v>
      </c>
      <c r="S18">
        <v>9.3000000000000007</v>
      </c>
      <c r="T18">
        <v>270</v>
      </c>
      <c r="U18" t="s">
        <v>50</v>
      </c>
      <c r="V18">
        <v>249</v>
      </c>
      <c r="W18">
        <v>0</v>
      </c>
      <c r="X18">
        <v>242</v>
      </c>
      <c r="Y18">
        <v>393</v>
      </c>
      <c r="Z18">
        <v>0</v>
      </c>
      <c r="AA18">
        <v>0</v>
      </c>
      <c r="AB18">
        <v>0</v>
      </c>
      <c r="AC18">
        <v>0</v>
      </c>
      <c r="AD18">
        <v>0</v>
      </c>
      <c r="AE18" s="2">
        <v>0</v>
      </c>
      <c r="AF18">
        <v>0</v>
      </c>
      <c r="AG18" s="2">
        <v>0</v>
      </c>
      <c r="AH18" t="s">
        <v>52</v>
      </c>
      <c r="AI18" t="s">
        <v>274</v>
      </c>
      <c r="AJ18">
        <v>11</v>
      </c>
      <c r="AK18">
        <v>0</v>
      </c>
      <c r="AL18" s="2">
        <v>4.4432870370370373E-2</v>
      </c>
      <c r="AM18" s="2">
        <v>4.6261574074074073E-2</v>
      </c>
      <c r="AN18" t="s">
        <v>50</v>
      </c>
      <c r="AO18" t="s">
        <v>50</v>
      </c>
    </row>
    <row r="19" spans="1:41" x14ac:dyDescent="0.3">
      <c r="A19" t="s">
        <v>48</v>
      </c>
      <c r="B19" s="1">
        <v>45326.300138888888</v>
      </c>
      <c r="C19" t="b">
        <v>0</v>
      </c>
      <c r="D19" t="s">
        <v>100</v>
      </c>
      <c r="E19">
        <v>15.1</v>
      </c>
      <c r="F19">
        <v>949</v>
      </c>
      <c r="G19" s="2">
        <v>6.2303240740740742E-2</v>
      </c>
      <c r="H19">
        <v>152</v>
      </c>
      <c r="I19">
        <v>166</v>
      </c>
      <c r="J19">
        <v>4.0999999999999996</v>
      </c>
      <c r="K19">
        <v>170</v>
      </c>
      <c r="L19">
        <v>180</v>
      </c>
      <c r="M19" s="2">
        <v>0.24791666666666667</v>
      </c>
      <c r="N19" s="2">
        <v>0.20208333333333334</v>
      </c>
      <c r="O19" t="s">
        <v>121</v>
      </c>
      <c r="P19" t="s">
        <v>275</v>
      </c>
      <c r="Q19">
        <v>0.99</v>
      </c>
      <c r="R19">
        <v>8.9</v>
      </c>
      <c r="S19">
        <v>8.8000000000000007</v>
      </c>
      <c r="T19">
        <v>263</v>
      </c>
      <c r="U19" t="s">
        <v>276</v>
      </c>
      <c r="V19">
        <v>265</v>
      </c>
      <c r="W19">
        <v>0</v>
      </c>
      <c r="X19">
        <v>260</v>
      </c>
      <c r="Y19">
        <v>383</v>
      </c>
      <c r="Z19">
        <v>0</v>
      </c>
      <c r="AA19">
        <v>0</v>
      </c>
      <c r="AB19">
        <v>0</v>
      </c>
      <c r="AC19">
        <v>0</v>
      </c>
      <c r="AD19">
        <v>0</v>
      </c>
      <c r="AE19" s="2">
        <v>0</v>
      </c>
      <c r="AF19">
        <v>0</v>
      </c>
      <c r="AG19" s="2">
        <v>0</v>
      </c>
      <c r="AH19" t="s">
        <v>52</v>
      </c>
      <c r="AI19" t="s">
        <v>277</v>
      </c>
      <c r="AJ19">
        <v>16</v>
      </c>
      <c r="AK19">
        <v>0</v>
      </c>
      <c r="AL19" s="2">
        <v>6.2233796296296294E-2</v>
      </c>
      <c r="AM19" s="2">
        <v>6.2997685185185184E-2</v>
      </c>
      <c r="AN19" t="s">
        <v>278</v>
      </c>
      <c r="AO19" t="s">
        <v>279</v>
      </c>
    </row>
    <row r="20" spans="1:41" x14ac:dyDescent="0.3">
      <c r="A20" t="s">
        <v>65</v>
      </c>
      <c r="B20" s="1">
        <v>45323.510381944441</v>
      </c>
      <c r="C20" t="b">
        <v>0</v>
      </c>
      <c r="D20" t="s">
        <v>106</v>
      </c>
      <c r="E20">
        <v>7</v>
      </c>
      <c r="F20">
        <v>375</v>
      </c>
      <c r="G20" s="2">
        <v>3.4317129629629628E-2</v>
      </c>
      <c r="H20">
        <v>131</v>
      </c>
      <c r="I20">
        <v>148</v>
      </c>
      <c r="J20">
        <v>2.2999999999999998</v>
      </c>
      <c r="K20">
        <v>152</v>
      </c>
      <c r="L20">
        <v>214</v>
      </c>
      <c r="M20" s="2">
        <v>0.29444444444444445</v>
      </c>
      <c r="N20" s="2">
        <v>0.22569444444444445</v>
      </c>
      <c r="O20" t="s">
        <v>50</v>
      </c>
      <c r="P20" t="s">
        <v>50</v>
      </c>
      <c r="Q20">
        <v>1.02</v>
      </c>
      <c r="R20">
        <v>9.3000000000000007</v>
      </c>
      <c r="S20">
        <v>9.3000000000000007</v>
      </c>
      <c r="T20">
        <v>276</v>
      </c>
      <c r="U20" t="s">
        <v>50</v>
      </c>
      <c r="V20">
        <v>239</v>
      </c>
      <c r="W20">
        <v>0</v>
      </c>
      <c r="X20">
        <v>223</v>
      </c>
      <c r="Y20">
        <v>295</v>
      </c>
      <c r="Z20">
        <v>0</v>
      </c>
      <c r="AA20">
        <v>0</v>
      </c>
      <c r="AB20">
        <v>0</v>
      </c>
      <c r="AC20">
        <v>0</v>
      </c>
      <c r="AD20">
        <v>0</v>
      </c>
      <c r="AE20" s="2">
        <v>0</v>
      </c>
      <c r="AF20">
        <v>0</v>
      </c>
      <c r="AG20" s="2">
        <v>0</v>
      </c>
      <c r="AH20" t="s">
        <v>52</v>
      </c>
      <c r="AI20" t="s">
        <v>280</v>
      </c>
      <c r="AJ20">
        <v>8</v>
      </c>
      <c r="AK20">
        <v>0</v>
      </c>
      <c r="AL20" s="2">
        <v>3.1215277777777779E-2</v>
      </c>
      <c r="AM20" s="2">
        <v>3.4317129629629628E-2</v>
      </c>
      <c r="AN20" t="s">
        <v>50</v>
      </c>
      <c r="AO20" t="s">
        <v>50</v>
      </c>
    </row>
    <row r="21" spans="1:41" x14ac:dyDescent="0.3">
      <c r="A21" t="s">
        <v>65</v>
      </c>
      <c r="B21" s="1">
        <v>45321.507835648146</v>
      </c>
      <c r="C21" t="b">
        <v>0</v>
      </c>
      <c r="D21" t="s">
        <v>95</v>
      </c>
      <c r="E21">
        <v>10.5</v>
      </c>
      <c r="F21">
        <v>649</v>
      </c>
      <c r="G21" s="2">
        <v>4.6400462962962963E-2</v>
      </c>
      <c r="H21">
        <v>146</v>
      </c>
      <c r="I21">
        <v>179</v>
      </c>
      <c r="J21">
        <v>3.5</v>
      </c>
      <c r="K21">
        <v>155</v>
      </c>
      <c r="L21">
        <v>240</v>
      </c>
      <c r="M21" s="2">
        <v>0.26527777777777778</v>
      </c>
      <c r="N21" s="2">
        <v>0.21805555555555556</v>
      </c>
      <c r="O21" t="s">
        <v>50</v>
      </c>
      <c r="P21" t="s">
        <v>50</v>
      </c>
      <c r="Q21">
        <v>1</v>
      </c>
      <c r="R21">
        <v>9.3000000000000007</v>
      </c>
      <c r="S21">
        <v>9.3000000000000007</v>
      </c>
      <c r="T21">
        <v>275</v>
      </c>
      <c r="U21" t="s">
        <v>50</v>
      </c>
      <c r="V21">
        <v>241</v>
      </c>
      <c r="W21">
        <v>0</v>
      </c>
      <c r="X21">
        <v>227</v>
      </c>
      <c r="Y21">
        <v>295</v>
      </c>
      <c r="Z21">
        <v>0</v>
      </c>
      <c r="AA21">
        <v>0</v>
      </c>
      <c r="AB21">
        <v>0</v>
      </c>
      <c r="AC21">
        <v>0</v>
      </c>
      <c r="AD21">
        <v>0</v>
      </c>
      <c r="AE21" s="2">
        <v>0</v>
      </c>
      <c r="AF21">
        <v>0</v>
      </c>
      <c r="AG21" s="2">
        <v>0</v>
      </c>
      <c r="AH21" t="s">
        <v>52</v>
      </c>
      <c r="AI21" t="s">
        <v>96</v>
      </c>
      <c r="AJ21">
        <v>11</v>
      </c>
      <c r="AK21">
        <v>0</v>
      </c>
      <c r="AL21" s="2">
        <v>4.3067129629629629E-2</v>
      </c>
      <c r="AM21" s="2">
        <v>4.6886574074074074E-2</v>
      </c>
      <c r="AN21" t="s">
        <v>50</v>
      </c>
      <c r="AO21" t="s">
        <v>50</v>
      </c>
    </row>
    <row r="22" spans="1:41" x14ac:dyDescent="0.3">
      <c r="A22" t="s">
        <v>48</v>
      </c>
      <c r="B22" s="1">
        <v>45319.492083333331</v>
      </c>
      <c r="C22" t="b">
        <v>0</v>
      </c>
      <c r="D22" t="s">
        <v>100</v>
      </c>
      <c r="E22">
        <v>12.53</v>
      </c>
      <c r="F22">
        <v>834</v>
      </c>
      <c r="G22" s="2">
        <v>5.2835648148148145E-2</v>
      </c>
      <c r="H22">
        <v>156</v>
      </c>
      <c r="I22">
        <v>177</v>
      </c>
      <c r="J22">
        <v>4.2</v>
      </c>
      <c r="K22">
        <v>167</v>
      </c>
      <c r="L22">
        <v>239</v>
      </c>
      <c r="M22" s="2">
        <v>0.25277777777777777</v>
      </c>
      <c r="N22" s="2">
        <v>0.17291666666666666</v>
      </c>
      <c r="O22" t="s">
        <v>101</v>
      </c>
      <c r="P22" t="s">
        <v>102</v>
      </c>
      <c r="Q22">
        <v>0.99</v>
      </c>
      <c r="R22">
        <v>8.9</v>
      </c>
      <c r="S22">
        <v>8.8000000000000007</v>
      </c>
      <c r="T22">
        <v>262</v>
      </c>
      <c r="U22" t="s">
        <v>103</v>
      </c>
      <c r="V22">
        <v>274</v>
      </c>
      <c r="W22">
        <v>0</v>
      </c>
      <c r="X22">
        <v>264</v>
      </c>
      <c r="Y22">
        <v>446</v>
      </c>
      <c r="Z22">
        <v>0</v>
      </c>
      <c r="AA22">
        <v>0</v>
      </c>
      <c r="AB22">
        <v>0</v>
      </c>
      <c r="AC22">
        <v>0</v>
      </c>
      <c r="AD22">
        <v>0</v>
      </c>
      <c r="AE22" s="2">
        <v>0</v>
      </c>
      <c r="AF22">
        <v>0</v>
      </c>
      <c r="AG22" s="2">
        <v>0</v>
      </c>
      <c r="AH22" t="s">
        <v>52</v>
      </c>
      <c r="AI22" t="s">
        <v>104</v>
      </c>
      <c r="AJ22">
        <v>13</v>
      </c>
      <c r="AK22">
        <v>0</v>
      </c>
      <c r="AL22" s="2">
        <v>5.2337962962962961E-2</v>
      </c>
      <c r="AM22" s="2">
        <v>5.2986111111111109E-2</v>
      </c>
      <c r="AN22" t="s">
        <v>139</v>
      </c>
      <c r="AO22" t="s">
        <v>140</v>
      </c>
    </row>
    <row r="23" spans="1:41" x14ac:dyDescent="0.3">
      <c r="A23" t="s">
        <v>65</v>
      </c>
      <c r="B23" s="1">
        <v>45318.534849537034</v>
      </c>
      <c r="C23" t="b">
        <v>0</v>
      </c>
      <c r="D23" t="s">
        <v>95</v>
      </c>
      <c r="E23">
        <v>11</v>
      </c>
      <c r="F23">
        <v>687</v>
      </c>
      <c r="G23" s="2">
        <v>4.7500000000000001E-2</v>
      </c>
      <c r="H23">
        <v>148</v>
      </c>
      <c r="I23">
        <v>172</v>
      </c>
      <c r="J23">
        <v>3.7</v>
      </c>
      <c r="K23">
        <v>161</v>
      </c>
      <c r="L23">
        <v>210</v>
      </c>
      <c r="M23" s="2">
        <v>0.2590277777777778</v>
      </c>
      <c r="N23" s="2">
        <v>0.23125000000000001</v>
      </c>
      <c r="O23" t="s">
        <v>50</v>
      </c>
      <c r="P23" t="s">
        <v>50</v>
      </c>
      <c r="Q23">
        <v>0.97</v>
      </c>
      <c r="R23">
        <v>9.5</v>
      </c>
      <c r="S23">
        <v>9.1</v>
      </c>
      <c r="T23">
        <v>278</v>
      </c>
      <c r="U23" t="s">
        <v>50</v>
      </c>
      <c r="V23">
        <v>236</v>
      </c>
      <c r="W23">
        <v>0</v>
      </c>
      <c r="X23">
        <v>230</v>
      </c>
      <c r="Y23">
        <v>281</v>
      </c>
      <c r="Z23">
        <v>0</v>
      </c>
      <c r="AA23">
        <v>0</v>
      </c>
      <c r="AB23">
        <v>0</v>
      </c>
      <c r="AC23">
        <v>0</v>
      </c>
      <c r="AD23">
        <v>0</v>
      </c>
      <c r="AE23" s="2">
        <v>0</v>
      </c>
      <c r="AF23">
        <v>0</v>
      </c>
      <c r="AG23" s="2">
        <v>0</v>
      </c>
      <c r="AH23" t="s">
        <v>52</v>
      </c>
      <c r="AI23" t="s">
        <v>105</v>
      </c>
      <c r="AJ23">
        <v>11</v>
      </c>
      <c r="AK23">
        <v>0</v>
      </c>
      <c r="AL23" s="2">
        <v>4.6400462962962963E-2</v>
      </c>
      <c r="AM23" s="2">
        <v>4.7500000000000001E-2</v>
      </c>
      <c r="AN23" t="s">
        <v>50</v>
      </c>
      <c r="AO23" t="s">
        <v>50</v>
      </c>
    </row>
    <row r="24" spans="1:41" x14ac:dyDescent="0.3">
      <c r="A24" t="s">
        <v>65</v>
      </c>
      <c r="B24" s="1">
        <v>45316.508402777778</v>
      </c>
      <c r="C24" t="b">
        <v>0</v>
      </c>
      <c r="D24" t="s">
        <v>106</v>
      </c>
      <c r="E24">
        <v>8.5</v>
      </c>
      <c r="F24">
        <v>516</v>
      </c>
      <c r="G24" s="2">
        <v>3.7951388888888889E-2</v>
      </c>
      <c r="H24">
        <v>141</v>
      </c>
      <c r="I24">
        <v>156</v>
      </c>
      <c r="J24">
        <v>3</v>
      </c>
      <c r="K24">
        <v>158</v>
      </c>
      <c r="L24">
        <v>180</v>
      </c>
      <c r="M24" s="2">
        <v>0.26805555555555555</v>
      </c>
      <c r="N24" s="2">
        <v>0.21736111111111112</v>
      </c>
      <c r="O24" t="s">
        <v>50</v>
      </c>
      <c r="P24" t="s">
        <v>50</v>
      </c>
      <c r="Q24">
        <v>1.0900000000000001</v>
      </c>
      <c r="R24">
        <v>9</v>
      </c>
      <c r="S24">
        <v>9.8000000000000007</v>
      </c>
      <c r="T24">
        <v>271</v>
      </c>
      <c r="U24" t="s">
        <v>50</v>
      </c>
      <c r="V24">
        <v>260</v>
      </c>
      <c r="W24">
        <v>0</v>
      </c>
      <c r="X24">
        <v>251</v>
      </c>
      <c r="Y24">
        <v>303</v>
      </c>
      <c r="Z24">
        <v>0</v>
      </c>
      <c r="AA24">
        <v>0</v>
      </c>
      <c r="AB24">
        <v>0</v>
      </c>
      <c r="AC24">
        <v>0</v>
      </c>
      <c r="AD24">
        <v>0</v>
      </c>
      <c r="AE24" s="2">
        <v>0</v>
      </c>
      <c r="AF24">
        <v>0</v>
      </c>
      <c r="AG24" s="2">
        <v>0</v>
      </c>
      <c r="AH24" t="s">
        <v>52</v>
      </c>
      <c r="AI24" t="s">
        <v>107</v>
      </c>
      <c r="AJ24">
        <v>10</v>
      </c>
      <c r="AK24">
        <v>0</v>
      </c>
      <c r="AL24" s="2">
        <v>3.5995370370370372E-2</v>
      </c>
      <c r="AM24" s="2">
        <v>3.7951388888888889E-2</v>
      </c>
      <c r="AN24" t="s">
        <v>50</v>
      </c>
      <c r="AO24" t="s">
        <v>50</v>
      </c>
    </row>
    <row r="25" spans="1:41" x14ac:dyDescent="0.3">
      <c r="A25" t="s">
        <v>65</v>
      </c>
      <c r="B25" s="1">
        <v>45314.670300925929</v>
      </c>
      <c r="C25" t="b">
        <v>0</v>
      </c>
      <c r="D25" t="s">
        <v>95</v>
      </c>
      <c r="E25">
        <v>10.5</v>
      </c>
      <c r="F25">
        <v>655</v>
      </c>
      <c r="G25" s="2">
        <v>4.5370370370370373E-2</v>
      </c>
      <c r="H25">
        <v>148</v>
      </c>
      <c r="I25">
        <v>175</v>
      </c>
      <c r="J25">
        <v>3.5</v>
      </c>
      <c r="K25">
        <v>158</v>
      </c>
      <c r="L25">
        <v>225</v>
      </c>
      <c r="M25" s="2">
        <v>0.2590277777777778</v>
      </c>
      <c r="N25" s="2">
        <v>0.22083333333333333</v>
      </c>
      <c r="O25" t="s">
        <v>50</v>
      </c>
      <c r="P25" t="s">
        <v>50</v>
      </c>
      <c r="Q25">
        <v>0.92</v>
      </c>
      <c r="R25">
        <v>9.6</v>
      </c>
      <c r="S25">
        <v>8.8000000000000007</v>
      </c>
      <c r="T25">
        <v>279</v>
      </c>
      <c r="U25" t="s">
        <v>50</v>
      </c>
      <c r="V25">
        <v>222</v>
      </c>
      <c r="W25">
        <v>0</v>
      </c>
      <c r="X25">
        <v>212</v>
      </c>
      <c r="Y25">
        <v>286</v>
      </c>
      <c r="Z25">
        <v>0</v>
      </c>
      <c r="AA25">
        <v>0</v>
      </c>
      <c r="AB25">
        <v>0</v>
      </c>
      <c r="AC25">
        <v>0</v>
      </c>
      <c r="AD25">
        <v>0</v>
      </c>
      <c r="AE25" s="2">
        <v>0</v>
      </c>
      <c r="AF25">
        <v>0</v>
      </c>
      <c r="AG25" s="2">
        <v>0</v>
      </c>
      <c r="AH25" t="s">
        <v>52</v>
      </c>
      <c r="AI25" t="s">
        <v>109</v>
      </c>
      <c r="AJ25">
        <v>10</v>
      </c>
      <c r="AK25">
        <v>0</v>
      </c>
      <c r="AL25" s="2">
        <v>4.2731481481481481E-2</v>
      </c>
      <c r="AM25" s="2">
        <v>4.5370370370370373E-2</v>
      </c>
      <c r="AN25" t="s">
        <v>50</v>
      </c>
      <c r="AO25" t="s">
        <v>50</v>
      </c>
    </row>
    <row r="26" spans="1:41" x14ac:dyDescent="0.3">
      <c r="A26" t="s">
        <v>65</v>
      </c>
      <c r="B26" s="1">
        <v>45313.897986111115</v>
      </c>
      <c r="C26" t="b">
        <v>0</v>
      </c>
      <c r="D26" t="s">
        <v>106</v>
      </c>
      <c r="E26">
        <v>7</v>
      </c>
      <c r="F26">
        <v>449</v>
      </c>
      <c r="G26" s="2">
        <v>3.1122685185185184E-2</v>
      </c>
      <c r="H26">
        <v>146</v>
      </c>
      <c r="I26">
        <v>154</v>
      </c>
      <c r="J26">
        <v>3.1</v>
      </c>
      <c r="K26">
        <v>161</v>
      </c>
      <c r="L26">
        <v>206</v>
      </c>
      <c r="M26" s="2">
        <v>0.26666666666666666</v>
      </c>
      <c r="N26" s="2">
        <v>0.20208333333333334</v>
      </c>
      <c r="O26" t="s">
        <v>50</v>
      </c>
      <c r="P26" t="s">
        <v>50</v>
      </c>
      <c r="Q26">
        <v>1.1299999999999999</v>
      </c>
      <c r="R26">
        <v>8.8000000000000007</v>
      </c>
      <c r="S26">
        <v>9.9</v>
      </c>
      <c r="T26">
        <v>265</v>
      </c>
      <c r="U26" t="s">
        <v>50</v>
      </c>
      <c r="V26">
        <v>275</v>
      </c>
      <c r="W26">
        <v>0</v>
      </c>
      <c r="X26">
        <v>270</v>
      </c>
      <c r="Y26">
        <v>321</v>
      </c>
      <c r="Z26">
        <v>0</v>
      </c>
      <c r="AA26">
        <v>0</v>
      </c>
      <c r="AB26">
        <v>0</v>
      </c>
      <c r="AC26">
        <v>0</v>
      </c>
      <c r="AD26">
        <v>0</v>
      </c>
      <c r="AE26" s="2">
        <v>0</v>
      </c>
      <c r="AF26">
        <v>0</v>
      </c>
      <c r="AG26" s="2">
        <v>0</v>
      </c>
      <c r="AH26" t="s">
        <v>52</v>
      </c>
      <c r="AI26" t="s">
        <v>110</v>
      </c>
      <c r="AJ26">
        <v>9</v>
      </c>
      <c r="AK26">
        <v>0</v>
      </c>
      <c r="AL26" s="2">
        <v>3.0358796296296297E-2</v>
      </c>
      <c r="AM26" s="2">
        <v>3.1122685185185184E-2</v>
      </c>
      <c r="AN26" t="s">
        <v>50</v>
      </c>
      <c r="AO26" t="s">
        <v>50</v>
      </c>
    </row>
    <row r="27" spans="1:41" x14ac:dyDescent="0.3">
      <c r="A27" t="s">
        <v>65</v>
      </c>
      <c r="B27" s="1">
        <v>45311.54415509259</v>
      </c>
      <c r="C27" t="b">
        <v>0</v>
      </c>
      <c r="D27" t="s">
        <v>115</v>
      </c>
      <c r="E27">
        <v>10.01</v>
      </c>
      <c r="F27">
        <v>592</v>
      </c>
      <c r="G27" s="2">
        <v>4.2268518518518518E-2</v>
      </c>
      <c r="H27">
        <v>146</v>
      </c>
      <c r="I27">
        <v>171</v>
      </c>
      <c r="J27">
        <v>3.5</v>
      </c>
      <c r="K27">
        <v>159</v>
      </c>
      <c r="L27">
        <v>240</v>
      </c>
      <c r="M27" s="2">
        <v>0.25347222222222221</v>
      </c>
      <c r="N27" s="2">
        <v>0.17777777777777778</v>
      </c>
      <c r="O27" t="s">
        <v>50</v>
      </c>
      <c r="P27" t="s">
        <v>50</v>
      </c>
      <c r="Q27">
        <v>1.08</v>
      </c>
      <c r="R27">
        <v>8.9</v>
      </c>
      <c r="S27">
        <v>9.5</v>
      </c>
      <c r="T27">
        <v>268</v>
      </c>
      <c r="U27" t="s">
        <v>50</v>
      </c>
      <c r="V27">
        <v>257</v>
      </c>
      <c r="W27">
        <v>0</v>
      </c>
      <c r="X27">
        <v>246</v>
      </c>
      <c r="Y27">
        <v>356</v>
      </c>
      <c r="Z27">
        <v>0</v>
      </c>
      <c r="AA27">
        <v>0</v>
      </c>
      <c r="AB27">
        <v>0</v>
      </c>
      <c r="AC27">
        <v>0</v>
      </c>
      <c r="AD27">
        <v>0</v>
      </c>
      <c r="AE27" s="2">
        <v>0</v>
      </c>
      <c r="AF27">
        <v>0</v>
      </c>
      <c r="AG27" s="2">
        <v>0</v>
      </c>
      <c r="AH27" t="s">
        <v>52</v>
      </c>
      <c r="AI27" t="s">
        <v>117</v>
      </c>
      <c r="AJ27">
        <v>11</v>
      </c>
      <c r="AK27">
        <v>0</v>
      </c>
      <c r="AL27" s="2">
        <v>3.9641203703703706E-2</v>
      </c>
      <c r="AM27" s="2">
        <v>4.2268518518518518E-2</v>
      </c>
      <c r="AN27" t="s">
        <v>50</v>
      </c>
      <c r="AO27" t="s">
        <v>50</v>
      </c>
    </row>
    <row r="28" spans="1:41" x14ac:dyDescent="0.3">
      <c r="A28" t="s">
        <v>65</v>
      </c>
      <c r="B28" s="1">
        <v>45309.505682870367</v>
      </c>
      <c r="C28" t="b">
        <v>0</v>
      </c>
      <c r="D28" t="s">
        <v>95</v>
      </c>
      <c r="E28">
        <v>11</v>
      </c>
      <c r="F28">
        <v>676</v>
      </c>
      <c r="G28" s="2">
        <v>4.6782407407407404E-2</v>
      </c>
      <c r="H28">
        <v>148</v>
      </c>
      <c r="I28">
        <v>172</v>
      </c>
      <c r="J28">
        <v>3.6</v>
      </c>
      <c r="K28">
        <v>164</v>
      </c>
      <c r="L28">
        <v>176</v>
      </c>
      <c r="M28" s="2">
        <v>0.25486111111111109</v>
      </c>
      <c r="N28" s="2">
        <v>0.17569444444444443</v>
      </c>
      <c r="O28" t="s">
        <v>50</v>
      </c>
      <c r="P28" t="s">
        <v>50</v>
      </c>
      <c r="Q28">
        <v>1.08</v>
      </c>
      <c r="R28">
        <v>8.9</v>
      </c>
      <c r="S28">
        <v>9.5</v>
      </c>
      <c r="T28">
        <v>266</v>
      </c>
      <c r="U28" t="s">
        <v>50</v>
      </c>
      <c r="V28">
        <v>262</v>
      </c>
      <c r="W28">
        <v>0</v>
      </c>
      <c r="X28">
        <v>258</v>
      </c>
      <c r="Y28">
        <v>375</v>
      </c>
      <c r="Z28">
        <v>0</v>
      </c>
      <c r="AA28">
        <v>0</v>
      </c>
      <c r="AB28">
        <v>0</v>
      </c>
      <c r="AC28">
        <v>0</v>
      </c>
      <c r="AD28">
        <v>0</v>
      </c>
      <c r="AE28" s="2">
        <v>0</v>
      </c>
      <c r="AF28">
        <v>0</v>
      </c>
      <c r="AG28" s="2">
        <v>0</v>
      </c>
      <c r="AH28" t="s">
        <v>52</v>
      </c>
      <c r="AI28" t="s">
        <v>119</v>
      </c>
      <c r="AJ28">
        <v>12</v>
      </c>
      <c r="AK28">
        <v>0</v>
      </c>
      <c r="AL28" s="2">
        <v>4.5648148148148146E-2</v>
      </c>
      <c r="AM28" s="2">
        <v>4.6782407407407404E-2</v>
      </c>
      <c r="AN28" t="s">
        <v>50</v>
      </c>
      <c r="AO28" t="s">
        <v>50</v>
      </c>
    </row>
    <row r="29" spans="1:41" x14ac:dyDescent="0.3">
      <c r="A29" t="s">
        <v>48</v>
      </c>
      <c r="B29" s="1">
        <v>45307.505196759259</v>
      </c>
      <c r="C29" t="b">
        <v>0</v>
      </c>
      <c r="D29" t="s">
        <v>100</v>
      </c>
      <c r="E29">
        <v>10.01</v>
      </c>
      <c r="F29">
        <v>698</v>
      </c>
      <c r="G29" s="2">
        <v>4.1180555555555554E-2</v>
      </c>
      <c r="H29">
        <v>163</v>
      </c>
      <c r="I29">
        <v>187</v>
      </c>
      <c r="J29">
        <v>4.5999999999999996</v>
      </c>
      <c r="K29">
        <v>168</v>
      </c>
      <c r="L29">
        <v>200</v>
      </c>
      <c r="M29" s="2">
        <v>0.24652777777777779</v>
      </c>
      <c r="N29" s="2">
        <v>0.18263888888888888</v>
      </c>
      <c r="O29" t="s">
        <v>108</v>
      </c>
      <c r="P29" t="s">
        <v>122</v>
      </c>
      <c r="Q29">
        <v>1.01</v>
      </c>
      <c r="R29">
        <v>8.6999999999999993</v>
      </c>
      <c r="S29">
        <v>8.6999999999999993</v>
      </c>
      <c r="T29">
        <v>258</v>
      </c>
      <c r="U29" t="s">
        <v>123</v>
      </c>
      <c r="V29">
        <v>282</v>
      </c>
      <c r="W29">
        <v>0</v>
      </c>
      <c r="X29">
        <v>269</v>
      </c>
      <c r="Y29">
        <v>414</v>
      </c>
      <c r="Z29">
        <v>0</v>
      </c>
      <c r="AA29">
        <v>0</v>
      </c>
      <c r="AB29">
        <v>0</v>
      </c>
      <c r="AC29">
        <v>0</v>
      </c>
      <c r="AD29">
        <v>0</v>
      </c>
      <c r="AE29" s="2">
        <v>0</v>
      </c>
      <c r="AF29">
        <v>0</v>
      </c>
      <c r="AG29" s="2">
        <v>0</v>
      </c>
      <c r="AH29" t="s">
        <v>52</v>
      </c>
      <c r="AI29" t="s">
        <v>124</v>
      </c>
      <c r="AJ29">
        <v>11</v>
      </c>
      <c r="AK29">
        <v>0</v>
      </c>
      <c r="AL29" s="2">
        <v>4.0775462962962965E-2</v>
      </c>
      <c r="AM29" s="2">
        <v>4.1701388888888892E-2</v>
      </c>
      <c r="AN29" t="s">
        <v>141</v>
      </c>
      <c r="AO29" t="s">
        <v>142</v>
      </c>
    </row>
    <row r="30" spans="1:41" x14ac:dyDescent="0.3">
      <c r="A30" t="s">
        <v>48</v>
      </c>
      <c r="B30" s="1">
        <v>45305.542187500003</v>
      </c>
      <c r="C30" t="b">
        <v>0</v>
      </c>
      <c r="D30" t="s">
        <v>100</v>
      </c>
      <c r="E30">
        <v>12.43</v>
      </c>
      <c r="F30">
        <v>842</v>
      </c>
      <c r="G30" s="2">
        <v>5.230324074074074E-2</v>
      </c>
      <c r="H30">
        <v>156</v>
      </c>
      <c r="I30">
        <v>188</v>
      </c>
      <c r="J30">
        <v>4.3</v>
      </c>
      <c r="K30">
        <v>170</v>
      </c>
      <c r="L30">
        <v>207</v>
      </c>
      <c r="M30" s="2">
        <v>0.25277777777777777</v>
      </c>
      <c r="N30" s="2">
        <v>0.2013888888888889</v>
      </c>
      <c r="O30" t="s">
        <v>125</v>
      </c>
      <c r="P30" t="s">
        <v>102</v>
      </c>
      <c r="Q30">
        <v>0.97</v>
      </c>
      <c r="R30">
        <v>8.9</v>
      </c>
      <c r="S30">
        <v>8.6999999999999993</v>
      </c>
      <c r="T30">
        <v>262</v>
      </c>
      <c r="U30" t="s">
        <v>103</v>
      </c>
      <c r="V30">
        <v>275</v>
      </c>
      <c r="W30">
        <v>0</v>
      </c>
      <c r="X30">
        <v>267</v>
      </c>
      <c r="Y30">
        <v>456</v>
      </c>
      <c r="Z30">
        <v>0</v>
      </c>
      <c r="AA30">
        <v>0</v>
      </c>
      <c r="AB30">
        <v>0</v>
      </c>
      <c r="AC30">
        <v>0</v>
      </c>
      <c r="AD30">
        <v>0</v>
      </c>
      <c r="AE30" s="2">
        <v>0</v>
      </c>
      <c r="AF30">
        <v>0</v>
      </c>
      <c r="AG30" s="2">
        <v>0</v>
      </c>
      <c r="AH30" t="s">
        <v>52</v>
      </c>
      <c r="AI30" t="s">
        <v>126</v>
      </c>
      <c r="AJ30">
        <v>13</v>
      </c>
      <c r="AK30">
        <v>0</v>
      </c>
      <c r="AL30" s="2">
        <v>5.2187499999999998E-2</v>
      </c>
      <c r="AM30" s="2">
        <v>5.4537037037037037E-2</v>
      </c>
      <c r="AN30" t="s">
        <v>143</v>
      </c>
      <c r="AO30" t="s">
        <v>140</v>
      </c>
    </row>
    <row r="31" spans="1:41" x14ac:dyDescent="0.3">
      <c r="A31" t="s">
        <v>48</v>
      </c>
      <c r="B31" s="1">
        <v>45304.538900462961</v>
      </c>
      <c r="C31" t="b">
        <v>0</v>
      </c>
      <c r="D31" t="s">
        <v>127</v>
      </c>
      <c r="E31">
        <v>10.01</v>
      </c>
      <c r="F31">
        <v>655</v>
      </c>
      <c r="G31" s="2">
        <v>4.1770833333333333E-2</v>
      </c>
      <c r="H31">
        <v>150</v>
      </c>
      <c r="I31">
        <v>176</v>
      </c>
      <c r="J31">
        <v>4</v>
      </c>
      <c r="K31">
        <v>169</v>
      </c>
      <c r="L31">
        <v>188</v>
      </c>
      <c r="M31" s="2">
        <v>0.25069444444444444</v>
      </c>
      <c r="N31" s="2">
        <v>0.17986111111111111</v>
      </c>
      <c r="O31" t="s">
        <v>129</v>
      </c>
      <c r="P31" t="s">
        <v>130</v>
      </c>
      <c r="Q31">
        <v>0.98</v>
      </c>
      <c r="R31">
        <v>8.9</v>
      </c>
      <c r="S31">
        <v>8.6999999999999993</v>
      </c>
      <c r="T31">
        <v>261</v>
      </c>
      <c r="U31" t="s">
        <v>131</v>
      </c>
      <c r="V31">
        <v>283</v>
      </c>
      <c r="W31">
        <v>0</v>
      </c>
      <c r="X31">
        <v>269</v>
      </c>
      <c r="Y31">
        <v>426</v>
      </c>
      <c r="Z31">
        <v>0</v>
      </c>
      <c r="AA31">
        <v>0</v>
      </c>
      <c r="AB31">
        <v>0</v>
      </c>
      <c r="AC31">
        <v>0</v>
      </c>
      <c r="AD31">
        <v>0</v>
      </c>
      <c r="AE31" s="2">
        <v>0</v>
      </c>
      <c r="AF31">
        <v>0</v>
      </c>
      <c r="AG31" s="2">
        <v>0</v>
      </c>
      <c r="AH31" t="s">
        <v>52</v>
      </c>
      <c r="AI31" t="s">
        <v>133</v>
      </c>
      <c r="AJ31">
        <v>11</v>
      </c>
      <c r="AK31">
        <v>0</v>
      </c>
      <c r="AL31" s="2">
        <v>4.1655092592592591E-2</v>
      </c>
      <c r="AM31" s="2">
        <v>4.3344907407407408E-2</v>
      </c>
      <c r="AN31" t="s">
        <v>144</v>
      </c>
      <c r="AO31" t="s">
        <v>142</v>
      </c>
    </row>
    <row r="32" spans="1:41" x14ac:dyDescent="0.3">
      <c r="A32" t="s">
        <v>65</v>
      </c>
      <c r="B32" s="1">
        <v>45303.504062499997</v>
      </c>
      <c r="C32" t="b">
        <v>0</v>
      </c>
      <c r="D32" t="s">
        <v>55</v>
      </c>
      <c r="E32">
        <v>6.15</v>
      </c>
      <c r="F32">
        <v>364</v>
      </c>
      <c r="G32" s="2">
        <v>2.5879629629629631E-2</v>
      </c>
      <c r="H32">
        <v>141</v>
      </c>
      <c r="I32">
        <v>154</v>
      </c>
      <c r="J32">
        <v>3</v>
      </c>
      <c r="K32">
        <v>154</v>
      </c>
      <c r="L32">
        <v>240</v>
      </c>
      <c r="M32" s="2">
        <v>0.25277777777777777</v>
      </c>
      <c r="N32" s="2">
        <v>0.17222222222222222</v>
      </c>
      <c r="O32" t="s">
        <v>50</v>
      </c>
      <c r="P32" t="s">
        <v>50</v>
      </c>
      <c r="Q32">
        <v>1.07</v>
      </c>
      <c r="R32">
        <v>9</v>
      </c>
      <c r="S32">
        <v>9.6</v>
      </c>
      <c r="T32">
        <v>270</v>
      </c>
      <c r="U32" t="s">
        <v>50</v>
      </c>
      <c r="V32">
        <v>251</v>
      </c>
      <c r="W32">
        <v>0</v>
      </c>
      <c r="X32">
        <v>238</v>
      </c>
      <c r="Y32">
        <v>371</v>
      </c>
      <c r="Z32">
        <v>0</v>
      </c>
      <c r="AA32">
        <v>0</v>
      </c>
      <c r="AB32">
        <v>0</v>
      </c>
      <c r="AC32">
        <v>0</v>
      </c>
      <c r="AD32">
        <v>0</v>
      </c>
      <c r="AE32" s="2">
        <v>0</v>
      </c>
      <c r="AF32">
        <v>0</v>
      </c>
      <c r="AG32" s="2">
        <v>0</v>
      </c>
      <c r="AH32" t="s">
        <v>52</v>
      </c>
      <c r="AI32" t="s">
        <v>135</v>
      </c>
      <c r="AJ32">
        <v>6</v>
      </c>
      <c r="AK32">
        <v>0</v>
      </c>
      <c r="AL32" s="2">
        <v>2.3645833333333335E-2</v>
      </c>
      <c r="AM32" s="2">
        <v>2.5879629629629631E-2</v>
      </c>
      <c r="AN32" t="s">
        <v>50</v>
      </c>
      <c r="AO32" t="s">
        <v>50</v>
      </c>
    </row>
    <row r="33" spans="1:41" x14ac:dyDescent="0.3">
      <c r="A33" t="s">
        <v>65</v>
      </c>
      <c r="B33" s="1">
        <v>45300.920023148145</v>
      </c>
      <c r="C33" t="b">
        <v>0</v>
      </c>
      <c r="D33" t="s">
        <v>115</v>
      </c>
      <c r="E33">
        <v>8</v>
      </c>
      <c r="F33">
        <v>476</v>
      </c>
      <c r="G33" s="2">
        <v>3.4733796296296297E-2</v>
      </c>
      <c r="H33">
        <v>141</v>
      </c>
      <c r="I33">
        <v>155</v>
      </c>
      <c r="J33">
        <v>2.9</v>
      </c>
      <c r="K33">
        <v>155</v>
      </c>
      <c r="L33">
        <v>195</v>
      </c>
      <c r="M33" s="2">
        <v>0.26041666666666669</v>
      </c>
      <c r="N33" s="2">
        <v>0.1701388888888889</v>
      </c>
      <c r="O33" t="s">
        <v>50</v>
      </c>
      <c r="P33" t="s">
        <v>50</v>
      </c>
      <c r="Q33">
        <v>1.1000000000000001</v>
      </c>
      <c r="R33">
        <v>8.9</v>
      </c>
      <c r="S33">
        <v>9.6999999999999993</v>
      </c>
      <c r="T33">
        <v>269</v>
      </c>
      <c r="U33" t="s">
        <v>50</v>
      </c>
      <c r="V33">
        <v>260</v>
      </c>
      <c r="W33">
        <v>0</v>
      </c>
      <c r="X33">
        <v>244</v>
      </c>
      <c r="Y33">
        <v>377</v>
      </c>
      <c r="Z33">
        <v>0</v>
      </c>
      <c r="AA33">
        <v>0</v>
      </c>
      <c r="AB33">
        <v>0</v>
      </c>
      <c r="AC33">
        <v>0</v>
      </c>
      <c r="AD33">
        <v>0</v>
      </c>
      <c r="AE33" s="2">
        <v>0</v>
      </c>
      <c r="AF33">
        <v>0</v>
      </c>
      <c r="AG33" s="2">
        <v>0</v>
      </c>
      <c r="AH33" t="s">
        <v>52</v>
      </c>
      <c r="AI33" t="s">
        <v>136</v>
      </c>
      <c r="AJ33">
        <v>9</v>
      </c>
      <c r="AK33">
        <v>0</v>
      </c>
      <c r="AL33" s="2">
        <v>3.1851851851851853E-2</v>
      </c>
      <c r="AM33" s="2">
        <v>3.7604166666666668E-2</v>
      </c>
      <c r="AN33" t="s">
        <v>50</v>
      </c>
      <c r="AO33" t="s">
        <v>50</v>
      </c>
    </row>
    <row r="34" spans="1:41" x14ac:dyDescent="0.3">
      <c r="A34" t="s">
        <v>48</v>
      </c>
      <c r="B34" s="1">
        <v>45298.289918981478</v>
      </c>
      <c r="C34" t="b">
        <v>0</v>
      </c>
      <c r="D34" t="s">
        <v>281</v>
      </c>
      <c r="E34">
        <v>10</v>
      </c>
      <c r="F34">
        <v>664</v>
      </c>
      <c r="G34" s="2">
        <v>4.6377314814814816E-2</v>
      </c>
      <c r="H34">
        <v>148</v>
      </c>
      <c r="I34">
        <v>161</v>
      </c>
      <c r="J34">
        <v>3.4</v>
      </c>
      <c r="K34">
        <v>166</v>
      </c>
      <c r="L34">
        <v>179</v>
      </c>
      <c r="M34" s="2">
        <v>0.27847222222222223</v>
      </c>
      <c r="N34" s="2">
        <v>0.22916666666666666</v>
      </c>
      <c r="O34" t="s">
        <v>113</v>
      </c>
      <c r="P34" t="s">
        <v>73</v>
      </c>
      <c r="Q34">
        <v>0.9</v>
      </c>
      <c r="R34">
        <v>9.3000000000000007</v>
      </c>
      <c r="S34">
        <v>8.3000000000000007</v>
      </c>
      <c r="T34">
        <v>267</v>
      </c>
      <c r="U34" t="s">
        <v>282</v>
      </c>
      <c r="V34">
        <v>236</v>
      </c>
      <c r="W34">
        <v>0</v>
      </c>
      <c r="X34">
        <v>230</v>
      </c>
      <c r="Y34">
        <v>307</v>
      </c>
      <c r="Z34">
        <v>0</v>
      </c>
      <c r="AA34">
        <v>0</v>
      </c>
      <c r="AB34">
        <v>0</v>
      </c>
      <c r="AC34">
        <v>0</v>
      </c>
      <c r="AD34">
        <v>0</v>
      </c>
      <c r="AE34" s="2">
        <v>0</v>
      </c>
      <c r="AF34">
        <v>0</v>
      </c>
      <c r="AG34" s="2">
        <v>0</v>
      </c>
      <c r="AH34" t="s">
        <v>52</v>
      </c>
      <c r="AI34" t="s">
        <v>283</v>
      </c>
      <c r="AJ34">
        <v>11</v>
      </c>
      <c r="AK34">
        <v>0</v>
      </c>
      <c r="AL34" s="2">
        <v>4.5787037037037036E-2</v>
      </c>
      <c r="AM34" s="2">
        <v>4.6377314814814816E-2</v>
      </c>
      <c r="AN34" t="s">
        <v>284</v>
      </c>
      <c r="AO34" t="s">
        <v>51</v>
      </c>
    </row>
    <row r="35" spans="1:41" x14ac:dyDescent="0.3">
      <c r="A35" t="s">
        <v>48</v>
      </c>
      <c r="B35" s="1">
        <v>45297.556620370371</v>
      </c>
      <c r="C35" t="b">
        <v>0</v>
      </c>
      <c r="D35" t="s">
        <v>285</v>
      </c>
      <c r="E35">
        <v>8.42</v>
      </c>
      <c r="F35">
        <v>572</v>
      </c>
      <c r="G35" s="2">
        <v>3.6157407407407409E-2</v>
      </c>
      <c r="H35">
        <v>157</v>
      </c>
      <c r="I35">
        <v>189</v>
      </c>
      <c r="J35">
        <v>3.9</v>
      </c>
      <c r="K35">
        <v>165</v>
      </c>
      <c r="L35">
        <v>181</v>
      </c>
      <c r="M35" s="2">
        <v>0.25763888888888886</v>
      </c>
      <c r="N35" s="2">
        <v>0.18263888888888888</v>
      </c>
      <c r="O35" t="s">
        <v>137</v>
      </c>
      <c r="P35" t="s">
        <v>219</v>
      </c>
      <c r="Q35">
        <v>0.98</v>
      </c>
      <c r="R35">
        <v>9</v>
      </c>
      <c r="S35">
        <v>8.6999999999999993</v>
      </c>
      <c r="T35">
        <v>265</v>
      </c>
      <c r="U35" t="s">
        <v>286</v>
      </c>
      <c r="V35">
        <v>259</v>
      </c>
      <c r="W35">
        <v>0</v>
      </c>
      <c r="X35">
        <v>248</v>
      </c>
      <c r="Y35">
        <v>398</v>
      </c>
      <c r="Z35">
        <v>0</v>
      </c>
      <c r="AA35">
        <v>0</v>
      </c>
      <c r="AB35">
        <v>0</v>
      </c>
      <c r="AC35">
        <v>0</v>
      </c>
      <c r="AD35">
        <v>0</v>
      </c>
      <c r="AE35" s="2">
        <v>0</v>
      </c>
      <c r="AF35">
        <v>0</v>
      </c>
      <c r="AG35" s="2">
        <v>0</v>
      </c>
      <c r="AH35" t="s">
        <v>52</v>
      </c>
      <c r="AI35" t="s">
        <v>287</v>
      </c>
      <c r="AJ35">
        <v>21</v>
      </c>
      <c r="AK35">
        <v>0</v>
      </c>
      <c r="AL35" s="2">
        <v>3.5833333333333335E-2</v>
      </c>
      <c r="AM35" s="2">
        <v>3.6435185185185189E-2</v>
      </c>
      <c r="AN35" t="s">
        <v>288</v>
      </c>
      <c r="AO35" t="s">
        <v>62</v>
      </c>
    </row>
    <row r="36" spans="1:41" x14ac:dyDescent="0.3">
      <c r="A36" t="s">
        <v>48</v>
      </c>
      <c r="B36" s="1">
        <v>45295.546226851853</v>
      </c>
      <c r="C36" t="b">
        <v>0</v>
      </c>
      <c r="D36" t="s">
        <v>281</v>
      </c>
      <c r="E36">
        <v>10.01</v>
      </c>
      <c r="F36">
        <v>683</v>
      </c>
      <c r="G36" s="2">
        <v>4.1435185185185186E-2</v>
      </c>
      <c r="H36">
        <v>163</v>
      </c>
      <c r="I36">
        <v>181</v>
      </c>
      <c r="J36">
        <v>4.3</v>
      </c>
      <c r="K36">
        <v>166</v>
      </c>
      <c r="L36">
        <v>180</v>
      </c>
      <c r="M36" s="2">
        <v>0.24861111111111112</v>
      </c>
      <c r="N36" s="2">
        <v>0.19097222222222221</v>
      </c>
      <c r="O36" t="s">
        <v>98</v>
      </c>
      <c r="P36" t="s">
        <v>112</v>
      </c>
      <c r="Q36">
        <v>1.01</v>
      </c>
      <c r="R36">
        <v>8.8000000000000007</v>
      </c>
      <c r="S36">
        <v>8.8000000000000007</v>
      </c>
      <c r="T36">
        <v>261</v>
      </c>
      <c r="U36" t="s">
        <v>289</v>
      </c>
      <c r="V36">
        <v>260</v>
      </c>
      <c r="W36">
        <v>0</v>
      </c>
      <c r="X36">
        <v>255</v>
      </c>
      <c r="Y36">
        <v>358</v>
      </c>
      <c r="Z36">
        <v>0</v>
      </c>
      <c r="AA36">
        <v>0</v>
      </c>
      <c r="AB36">
        <v>0</v>
      </c>
      <c r="AC36">
        <v>0</v>
      </c>
      <c r="AD36">
        <v>0</v>
      </c>
      <c r="AE36" s="2">
        <v>0</v>
      </c>
      <c r="AF36">
        <v>0</v>
      </c>
      <c r="AG36" s="2">
        <v>0</v>
      </c>
      <c r="AH36" t="s">
        <v>52</v>
      </c>
      <c r="AI36" t="s">
        <v>290</v>
      </c>
      <c r="AJ36">
        <v>11</v>
      </c>
      <c r="AK36">
        <v>0</v>
      </c>
      <c r="AL36" s="2">
        <v>4.071759259259259E-2</v>
      </c>
      <c r="AM36" s="2">
        <v>4.1435185185185186E-2</v>
      </c>
      <c r="AN36" t="s">
        <v>291</v>
      </c>
      <c r="AO36" t="s">
        <v>54</v>
      </c>
    </row>
    <row r="37" spans="1:41" x14ac:dyDescent="0.3">
      <c r="A37" t="s">
        <v>48</v>
      </c>
      <c r="B37" s="1">
        <v>45293.275821759256</v>
      </c>
      <c r="C37" t="b">
        <v>0</v>
      </c>
      <c r="D37" t="s">
        <v>281</v>
      </c>
      <c r="E37">
        <v>12.01</v>
      </c>
      <c r="F37">
        <v>801</v>
      </c>
      <c r="G37" s="2">
        <v>5.1527777777777777E-2</v>
      </c>
      <c r="H37">
        <v>154</v>
      </c>
      <c r="I37">
        <v>171</v>
      </c>
      <c r="J37">
        <v>4.0999999999999996</v>
      </c>
      <c r="K37">
        <v>167</v>
      </c>
      <c r="L37">
        <v>180</v>
      </c>
      <c r="M37" s="2">
        <v>0.25763888888888886</v>
      </c>
      <c r="N37" s="2">
        <v>0.21249999999999999</v>
      </c>
      <c r="O37" t="s">
        <v>73</v>
      </c>
      <c r="P37" t="s">
        <v>292</v>
      </c>
      <c r="Q37">
        <v>0.97</v>
      </c>
      <c r="R37">
        <v>9</v>
      </c>
      <c r="S37">
        <v>8.6999999999999993</v>
      </c>
      <c r="T37">
        <v>263</v>
      </c>
      <c r="U37" t="s">
        <v>118</v>
      </c>
      <c r="V37">
        <v>251</v>
      </c>
      <c r="W37">
        <v>0</v>
      </c>
      <c r="X37">
        <v>247</v>
      </c>
      <c r="Y37">
        <v>336</v>
      </c>
      <c r="Z37">
        <v>0</v>
      </c>
      <c r="AA37">
        <v>0</v>
      </c>
      <c r="AB37">
        <v>0</v>
      </c>
      <c r="AC37">
        <v>0</v>
      </c>
      <c r="AD37">
        <v>0</v>
      </c>
      <c r="AE37" s="2">
        <v>0</v>
      </c>
      <c r="AF37">
        <v>0</v>
      </c>
      <c r="AG37" s="2">
        <v>0</v>
      </c>
      <c r="AH37" t="s">
        <v>52</v>
      </c>
      <c r="AI37" t="s">
        <v>293</v>
      </c>
      <c r="AJ37">
        <v>13</v>
      </c>
      <c r="AK37">
        <v>0</v>
      </c>
      <c r="AL37" s="2">
        <v>5.1099537037037034E-2</v>
      </c>
      <c r="AM37" s="2">
        <v>5.1527777777777777E-2</v>
      </c>
      <c r="AN37" t="s">
        <v>284</v>
      </c>
      <c r="AO37" t="s">
        <v>111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FB97-2BC3-4C8C-BEFA-B3549F27E8A5}">
  <dimension ref="A1:AM33"/>
  <sheetViews>
    <sheetView topLeftCell="A16" workbookViewId="0">
      <selection activeCell="A22" sqref="A22:XFD33"/>
    </sheetView>
  </sheetViews>
  <sheetFormatPr baseColWidth="10" defaultRowHeight="14.4" x14ac:dyDescent="0.3"/>
  <cols>
    <col min="1" max="1" width="14.109375" bestFit="1" customWidth="1"/>
    <col min="2" max="2" width="15.5546875" bestFit="1" customWidth="1"/>
    <col min="3" max="3" width="10" bestFit="1" customWidth="1"/>
    <col min="4" max="4" width="28.21875" bestFit="1" customWidth="1"/>
    <col min="5" max="5" width="10.33203125" bestFit="1" customWidth="1"/>
    <col min="6" max="6" width="9.77734375" bestFit="1" customWidth="1"/>
    <col min="7" max="7" width="7.33203125" bestFit="1" customWidth="1"/>
    <col min="8" max="8" width="9.21875" bestFit="1" customWidth="1"/>
    <col min="9" max="9" width="9.6640625" bestFit="1" customWidth="1"/>
    <col min="10" max="10" width="12.109375" bestFit="1" customWidth="1"/>
    <col min="11" max="11" width="17.88671875" bestFit="1" customWidth="1"/>
    <col min="12" max="12" width="18.44140625" bestFit="1" customWidth="1"/>
    <col min="13" max="13" width="10.88671875" bestFit="1" customWidth="1"/>
    <col min="14" max="14" width="11.21875" bestFit="1" customWidth="1"/>
    <col min="15" max="15" width="13.5546875" bestFit="1" customWidth="1"/>
    <col min="16" max="16" width="14.5546875" bestFit="1" customWidth="1"/>
    <col min="17" max="18" width="18" bestFit="1" customWidth="1"/>
    <col min="19" max="19" width="22.44140625" bestFit="1" customWidth="1"/>
    <col min="20" max="20" width="25" bestFit="1" customWidth="1"/>
    <col min="21" max="21" width="21.5546875" bestFit="1" customWidth="1"/>
    <col min="22" max="22" width="12.21875" bestFit="1" customWidth="1"/>
    <col min="23" max="23" width="12.6640625" bestFit="1" customWidth="1"/>
    <col min="24" max="24" width="6.21875" bestFit="1" customWidth="1"/>
    <col min="25" max="25" width="7.109375" bestFit="1" customWidth="1"/>
    <col min="26" max="26" width="12.109375" bestFit="1" customWidth="1"/>
    <col min="27" max="27" width="16.5546875" bestFit="1" customWidth="1"/>
    <col min="28" max="28" width="11.88671875" bestFit="1" customWidth="1"/>
    <col min="29" max="29" width="11.44140625" bestFit="1" customWidth="1"/>
    <col min="30" max="30" width="11.77734375" bestFit="1" customWidth="1"/>
    <col min="31" max="31" width="16.44140625" bestFit="1" customWidth="1"/>
    <col min="32" max="32" width="16.109375" bestFit="1" customWidth="1"/>
    <col min="33" max="33" width="14.77734375" bestFit="1" customWidth="1"/>
    <col min="34" max="34" width="16.5546875" bestFit="1" customWidth="1"/>
    <col min="35" max="35" width="12.109375" bestFit="1" customWidth="1"/>
    <col min="36" max="37" width="14.21875" bestFit="1" customWidth="1"/>
    <col min="38" max="38" width="14.77734375" bestFit="1" customWidth="1"/>
    <col min="39" max="39" width="15.109375" bestFit="1" customWidth="1"/>
  </cols>
  <sheetData>
    <row r="1" spans="1:39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</row>
    <row r="2" spans="1:39" x14ac:dyDescent="0.3">
      <c r="A2" t="s">
        <v>48</v>
      </c>
      <c r="B2" s="1">
        <v>45381.546643518515</v>
      </c>
      <c r="C2" t="b">
        <v>0</v>
      </c>
      <c r="D2" t="s">
        <v>49</v>
      </c>
      <c r="E2">
        <v>13.25</v>
      </c>
      <c r="F2">
        <v>707</v>
      </c>
      <c r="G2" s="2">
        <v>5.6157407407407406E-2</v>
      </c>
      <c r="H2">
        <v>145</v>
      </c>
      <c r="I2">
        <v>190</v>
      </c>
      <c r="J2" t="s">
        <v>295</v>
      </c>
      <c r="K2">
        <v>171</v>
      </c>
      <c r="L2">
        <v>180</v>
      </c>
      <c r="M2" s="2">
        <v>0.25416666666666665</v>
      </c>
      <c r="N2" s="2">
        <v>0.21249999999999999</v>
      </c>
      <c r="O2" t="s">
        <v>163</v>
      </c>
      <c r="P2" t="s">
        <v>296</v>
      </c>
      <c r="Q2">
        <v>0.96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s="2">
        <v>0</v>
      </c>
      <c r="AD2">
        <v>0</v>
      </c>
      <c r="AE2" s="2">
        <v>0</v>
      </c>
      <c r="AF2" t="s">
        <v>52</v>
      </c>
      <c r="AG2" t="s">
        <v>297</v>
      </c>
      <c r="AH2">
        <v>14</v>
      </c>
      <c r="AI2">
        <v>0</v>
      </c>
      <c r="AJ2" s="2">
        <v>5.3993055555555558E-2</v>
      </c>
      <c r="AK2" s="2">
        <v>6.0243055555555557E-2</v>
      </c>
      <c r="AL2">
        <v>-3</v>
      </c>
      <c r="AM2">
        <v>22</v>
      </c>
    </row>
    <row r="3" spans="1:39" x14ac:dyDescent="0.3">
      <c r="A3" t="s">
        <v>48</v>
      </c>
      <c r="B3" s="1">
        <v>45373.632893518516</v>
      </c>
      <c r="C3" t="b">
        <v>0</v>
      </c>
      <c r="D3" t="s">
        <v>49</v>
      </c>
      <c r="E3">
        <v>9.81</v>
      </c>
      <c r="F3">
        <v>681</v>
      </c>
      <c r="G3" s="2">
        <v>4.6712962962962963E-2</v>
      </c>
      <c r="H3">
        <v>146</v>
      </c>
      <c r="I3">
        <v>173</v>
      </c>
      <c r="J3" t="s">
        <v>298</v>
      </c>
      <c r="K3">
        <v>167</v>
      </c>
      <c r="L3">
        <v>235</v>
      </c>
      <c r="M3" s="2">
        <v>0.28541666666666665</v>
      </c>
      <c r="N3" s="2">
        <v>0.11388888888888889</v>
      </c>
      <c r="O3" t="s">
        <v>299</v>
      </c>
      <c r="P3" t="s">
        <v>300</v>
      </c>
      <c r="Q3">
        <v>0.87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s="2">
        <v>0</v>
      </c>
      <c r="AD3">
        <v>0</v>
      </c>
      <c r="AE3" s="2">
        <v>0</v>
      </c>
      <c r="AF3" t="s">
        <v>52</v>
      </c>
      <c r="AG3" t="s">
        <v>301</v>
      </c>
      <c r="AH3">
        <v>10</v>
      </c>
      <c r="AI3">
        <v>0</v>
      </c>
      <c r="AJ3" s="2">
        <v>4.4236111111111108E-2</v>
      </c>
      <c r="AK3" s="2">
        <v>4.6712962962962963E-2</v>
      </c>
      <c r="AL3">
        <v>-3</v>
      </c>
      <c r="AM3">
        <v>22</v>
      </c>
    </row>
    <row r="4" spans="1:39" x14ac:dyDescent="0.3">
      <c r="A4" t="s">
        <v>48</v>
      </c>
      <c r="B4" s="1">
        <v>45365.59033564815</v>
      </c>
      <c r="C4" t="b">
        <v>0</v>
      </c>
      <c r="D4" t="s">
        <v>49</v>
      </c>
      <c r="E4">
        <v>9.89</v>
      </c>
      <c r="F4">
        <v>623</v>
      </c>
      <c r="G4" s="2">
        <v>3.9722222222222221E-2</v>
      </c>
      <c r="H4">
        <v>153</v>
      </c>
      <c r="I4">
        <v>173</v>
      </c>
      <c r="J4" t="s">
        <v>302</v>
      </c>
      <c r="K4">
        <v>171</v>
      </c>
      <c r="L4">
        <v>180</v>
      </c>
      <c r="M4" s="2">
        <v>0.24097222222222223</v>
      </c>
      <c r="N4" s="2">
        <v>0.19930555555555557</v>
      </c>
      <c r="O4" t="s">
        <v>303</v>
      </c>
      <c r="P4" t="s">
        <v>304</v>
      </c>
      <c r="Q4">
        <v>1.01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s="2">
        <v>0</v>
      </c>
      <c r="AD4">
        <v>0</v>
      </c>
      <c r="AE4" s="2">
        <v>0</v>
      </c>
      <c r="AF4" t="s">
        <v>52</v>
      </c>
      <c r="AG4" t="s">
        <v>305</v>
      </c>
      <c r="AH4">
        <v>10</v>
      </c>
      <c r="AI4">
        <v>0</v>
      </c>
      <c r="AJ4" s="2">
        <v>3.892361111111111E-2</v>
      </c>
      <c r="AK4" s="2">
        <v>4.297453703703704E-2</v>
      </c>
      <c r="AL4">
        <v>-3</v>
      </c>
      <c r="AM4">
        <v>22</v>
      </c>
    </row>
    <row r="5" spans="1:39" x14ac:dyDescent="0.3">
      <c r="A5" t="s">
        <v>48</v>
      </c>
      <c r="B5" s="1">
        <v>45361.433009259257</v>
      </c>
      <c r="C5" t="b">
        <v>0</v>
      </c>
      <c r="D5" t="s">
        <v>49</v>
      </c>
      <c r="E5">
        <v>4.8</v>
      </c>
      <c r="F5">
        <v>361</v>
      </c>
      <c r="G5" s="2">
        <v>1.9305555555555555E-2</v>
      </c>
      <c r="H5">
        <v>164</v>
      </c>
      <c r="I5">
        <v>185</v>
      </c>
      <c r="J5" t="s">
        <v>306</v>
      </c>
      <c r="K5">
        <v>172</v>
      </c>
      <c r="L5">
        <v>187</v>
      </c>
      <c r="M5" s="2">
        <v>0.24097222222222223</v>
      </c>
      <c r="N5" s="2">
        <v>0.1736111111111111</v>
      </c>
      <c r="O5" t="s">
        <v>73</v>
      </c>
      <c r="P5" t="s">
        <v>292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s="2">
        <v>0</v>
      </c>
      <c r="AD5">
        <v>0</v>
      </c>
      <c r="AE5" s="2">
        <v>0</v>
      </c>
      <c r="AF5" t="s">
        <v>52</v>
      </c>
      <c r="AG5" t="s">
        <v>307</v>
      </c>
      <c r="AH5">
        <v>5</v>
      </c>
      <c r="AI5">
        <v>0</v>
      </c>
      <c r="AJ5" s="2">
        <v>1.9293981481481481E-2</v>
      </c>
      <c r="AK5" s="2">
        <v>1.9305555555555555E-2</v>
      </c>
      <c r="AL5">
        <v>14</v>
      </c>
      <c r="AM5">
        <v>39</v>
      </c>
    </row>
    <row r="6" spans="1:39" x14ac:dyDescent="0.3">
      <c r="A6" t="s">
        <v>48</v>
      </c>
      <c r="B6" s="1">
        <v>45359.609016203707</v>
      </c>
      <c r="C6" t="b">
        <v>0</v>
      </c>
      <c r="D6" t="s">
        <v>49</v>
      </c>
      <c r="E6">
        <v>8.4</v>
      </c>
      <c r="F6">
        <v>483</v>
      </c>
      <c r="G6" s="2">
        <v>3.2048611111111111E-2</v>
      </c>
      <c r="H6">
        <v>144</v>
      </c>
      <c r="I6">
        <v>179</v>
      </c>
      <c r="J6" t="s">
        <v>308</v>
      </c>
      <c r="K6">
        <v>173</v>
      </c>
      <c r="L6">
        <v>183</v>
      </c>
      <c r="M6" s="2">
        <v>0.22916666666666666</v>
      </c>
      <c r="N6" s="2">
        <v>0.1986111111111111</v>
      </c>
      <c r="O6" t="s">
        <v>137</v>
      </c>
      <c r="P6" t="s">
        <v>309</v>
      </c>
      <c r="Q6">
        <v>1.05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s="2">
        <v>0</v>
      </c>
      <c r="AD6">
        <v>0</v>
      </c>
      <c r="AE6" s="2">
        <v>0</v>
      </c>
      <c r="AF6" t="s">
        <v>52</v>
      </c>
      <c r="AG6" t="s">
        <v>310</v>
      </c>
      <c r="AH6">
        <v>9</v>
      </c>
      <c r="AI6">
        <v>0</v>
      </c>
      <c r="AJ6" s="2">
        <v>3.1909722222222221E-2</v>
      </c>
      <c r="AK6" s="2">
        <v>3.3645833333333333E-2</v>
      </c>
      <c r="AL6">
        <v>0</v>
      </c>
      <c r="AM6">
        <v>22</v>
      </c>
    </row>
    <row r="7" spans="1:39" x14ac:dyDescent="0.3">
      <c r="A7" t="s">
        <v>48</v>
      </c>
      <c r="B7" s="1">
        <v>45354.375324074077</v>
      </c>
      <c r="C7" t="b">
        <v>0</v>
      </c>
      <c r="D7" t="s">
        <v>311</v>
      </c>
      <c r="E7">
        <v>21.42</v>
      </c>
      <c r="F7">
        <v>599</v>
      </c>
      <c r="G7" s="2">
        <v>6.4606481481481487E-2</v>
      </c>
      <c r="H7">
        <v>126</v>
      </c>
      <c r="I7">
        <v>154</v>
      </c>
      <c r="J7" t="s">
        <v>312</v>
      </c>
      <c r="K7">
        <v>184</v>
      </c>
      <c r="L7">
        <v>193</v>
      </c>
      <c r="M7" s="2">
        <v>0.18124999999999999</v>
      </c>
      <c r="N7" s="2">
        <v>0.15833333333333333</v>
      </c>
      <c r="O7" t="s">
        <v>313</v>
      </c>
      <c r="P7" t="s">
        <v>81</v>
      </c>
      <c r="Q7">
        <v>1.25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s="2">
        <v>0</v>
      </c>
      <c r="AD7">
        <v>0</v>
      </c>
      <c r="AE7" s="2">
        <v>0</v>
      </c>
      <c r="AF7" t="s">
        <v>52</v>
      </c>
      <c r="AG7" t="s">
        <v>314</v>
      </c>
      <c r="AH7">
        <v>22</v>
      </c>
      <c r="AI7">
        <v>0</v>
      </c>
      <c r="AJ7" s="2">
        <v>6.4548611111111112E-2</v>
      </c>
      <c r="AK7" s="2">
        <v>6.4606481481481487E-2</v>
      </c>
      <c r="AL7">
        <v>-2</v>
      </c>
      <c r="AM7">
        <v>16</v>
      </c>
    </row>
    <row r="8" spans="1:39" x14ac:dyDescent="0.3">
      <c r="A8" t="s">
        <v>48</v>
      </c>
      <c r="B8" s="1">
        <v>45349.513622685183</v>
      </c>
      <c r="C8" t="b">
        <v>0</v>
      </c>
      <c r="D8" t="s">
        <v>49</v>
      </c>
      <c r="E8">
        <v>5.2</v>
      </c>
      <c r="F8">
        <v>343</v>
      </c>
      <c r="G8" s="2">
        <v>2.013888888888889E-2</v>
      </c>
      <c r="H8">
        <v>163</v>
      </c>
      <c r="I8">
        <v>189</v>
      </c>
      <c r="J8" t="s">
        <v>315</v>
      </c>
      <c r="K8">
        <v>175</v>
      </c>
      <c r="L8">
        <v>187</v>
      </c>
      <c r="M8" s="2">
        <v>0.23194444444444445</v>
      </c>
      <c r="N8" s="2">
        <v>0.20416666666666666</v>
      </c>
      <c r="O8" t="s">
        <v>169</v>
      </c>
      <c r="P8" t="s">
        <v>316</v>
      </c>
      <c r="Q8">
        <v>1.03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s="2">
        <v>0</v>
      </c>
      <c r="AD8">
        <v>0</v>
      </c>
      <c r="AE8" s="2">
        <v>0</v>
      </c>
      <c r="AF8" t="s">
        <v>52</v>
      </c>
      <c r="AG8" t="s">
        <v>170</v>
      </c>
      <c r="AH8">
        <v>6</v>
      </c>
      <c r="AI8">
        <v>0</v>
      </c>
      <c r="AJ8" s="2">
        <v>2.0023148148148148E-2</v>
      </c>
      <c r="AK8" s="2">
        <v>2.1597222222222223E-2</v>
      </c>
      <c r="AL8">
        <v>-2</v>
      </c>
      <c r="AM8">
        <v>22</v>
      </c>
    </row>
    <row r="9" spans="1:39" x14ac:dyDescent="0.3">
      <c r="A9" t="s">
        <v>48</v>
      </c>
      <c r="B9" s="1">
        <v>45348.533495370371</v>
      </c>
      <c r="C9" t="b">
        <v>0</v>
      </c>
      <c r="D9" t="s">
        <v>49</v>
      </c>
      <c r="E9">
        <v>7.38</v>
      </c>
      <c r="F9">
        <v>427</v>
      </c>
      <c r="G9" s="2">
        <v>2.5335648148148149E-2</v>
      </c>
      <c r="H9">
        <v>167</v>
      </c>
      <c r="I9">
        <v>183</v>
      </c>
      <c r="J9" t="s">
        <v>317</v>
      </c>
      <c r="K9">
        <v>173</v>
      </c>
      <c r="L9">
        <v>189</v>
      </c>
      <c r="M9" s="2">
        <v>0.20555555555555555</v>
      </c>
      <c r="N9" s="2">
        <v>0.1736111111111111</v>
      </c>
      <c r="O9" t="s">
        <v>171</v>
      </c>
      <c r="P9" t="s">
        <v>318</v>
      </c>
      <c r="Q9">
        <v>1.17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s="2">
        <v>0</v>
      </c>
      <c r="AD9">
        <v>0</v>
      </c>
      <c r="AE9" s="2">
        <v>0</v>
      </c>
      <c r="AF9" t="s">
        <v>52</v>
      </c>
      <c r="AG9" t="s">
        <v>172</v>
      </c>
      <c r="AH9">
        <v>8</v>
      </c>
      <c r="AI9">
        <v>0</v>
      </c>
      <c r="AJ9" s="2">
        <v>2.5335648148148149E-2</v>
      </c>
      <c r="AK9" s="2">
        <v>2.6226851851851852E-2</v>
      </c>
      <c r="AL9">
        <v>-3</v>
      </c>
      <c r="AM9">
        <v>22</v>
      </c>
    </row>
    <row r="10" spans="1:39" x14ac:dyDescent="0.3">
      <c r="A10" t="s">
        <v>48</v>
      </c>
      <c r="B10" s="1">
        <v>45345.687025462961</v>
      </c>
      <c r="C10" t="b">
        <v>0</v>
      </c>
      <c r="D10" t="s">
        <v>49</v>
      </c>
      <c r="E10">
        <v>6.64</v>
      </c>
      <c r="F10">
        <v>395</v>
      </c>
      <c r="G10" s="2">
        <v>2.5115740740740741E-2</v>
      </c>
      <c r="H10">
        <v>144</v>
      </c>
      <c r="I10">
        <v>159</v>
      </c>
      <c r="J10" t="s">
        <v>319</v>
      </c>
      <c r="K10">
        <v>174</v>
      </c>
      <c r="L10">
        <v>190</v>
      </c>
      <c r="M10" s="2">
        <v>0.22708333333333333</v>
      </c>
      <c r="N10" s="2">
        <v>0.19930555555555557</v>
      </c>
      <c r="O10" t="s">
        <v>112</v>
      </c>
      <c r="P10" t="s">
        <v>51</v>
      </c>
      <c r="Q10">
        <v>1.06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s="2">
        <v>0</v>
      </c>
      <c r="AD10">
        <v>0</v>
      </c>
      <c r="AE10" s="2">
        <v>0</v>
      </c>
      <c r="AF10" t="s">
        <v>52</v>
      </c>
      <c r="AG10" t="s">
        <v>173</v>
      </c>
      <c r="AH10">
        <v>7</v>
      </c>
      <c r="AI10">
        <v>0</v>
      </c>
      <c r="AJ10" s="2">
        <v>2.5115740740740741E-2</v>
      </c>
      <c r="AK10" s="2">
        <v>2.6354166666666668E-2</v>
      </c>
      <c r="AL10">
        <v>-3</v>
      </c>
      <c r="AM10">
        <v>18</v>
      </c>
    </row>
    <row r="11" spans="1:39" x14ac:dyDescent="0.3">
      <c r="A11" t="s">
        <v>48</v>
      </c>
      <c r="B11" s="1">
        <v>45342.693773148145</v>
      </c>
      <c r="C11" t="b">
        <v>0</v>
      </c>
      <c r="D11" t="s">
        <v>49</v>
      </c>
      <c r="E11">
        <v>10.029999999999999</v>
      </c>
      <c r="F11">
        <v>587</v>
      </c>
      <c r="G11" s="2">
        <v>3.6620370370370373E-2</v>
      </c>
      <c r="H11">
        <v>152</v>
      </c>
      <c r="I11">
        <v>167</v>
      </c>
      <c r="J11" t="s">
        <v>320</v>
      </c>
      <c r="K11">
        <v>174</v>
      </c>
      <c r="L11">
        <v>189</v>
      </c>
      <c r="M11" s="2">
        <v>0.21875</v>
      </c>
      <c r="N11" s="2">
        <v>0.15347222222222223</v>
      </c>
      <c r="O11" t="s">
        <v>134</v>
      </c>
      <c r="P11" t="s">
        <v>167</v>
      </c>
      <c r="Q11">
        <v>1.0900000000000001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s="2">
        <v>0</v>
      </c>
      <c r="AD11">
        <v>0</v>
      </c>
      <c r="AE11" s="2">
        <v>0</v>
      </c>
      <c r="AF11" t="s">
        <v>52</v>
      </c>
      <c r="AG11" t="s">
        <v>174</v>
      </c>
      <c r="AH11">
        <v>11</v>
      </c>
      <c r="AI11">
        <v>0</v>
      </c>
      <c r="AJ11" s="2">
        <v>3.5972222222222225E-2</v>
      </c>
      <c r="AK11" s="2">
        <v>3.8587962962962963E-2</v>
      </c>
      <c r="AL11">
        <v>-3</v>
      </c>
      <c r="AM11">
        <v>22</v>
      </c>
    </row>
    <row r="12" spans="1:39" x14ac:dyDescent="0.3">
      <c r="A12" t="s">
        <v>48</v>
      </c>
      <c r="B12" s="1">
        <v>45340.536493055559</v>
      </c>
      <c r="C12" t="b">
        <v>0</v>
      </c>
      <c r="D12" t="s">
        <v>49</v>
      </c>
      <c r="E12">
        <v>20</v>
      </c>
      <c r="F12">
        <v>1388</v>
      </c>
      <c r="G12" s="2">
        <v>7.6180555555555557E-2</v>
      </c>
      <c r="H12">
        <v>169</v>
      </c>
      <c r="I12">
        <v>193</v>
      </c>
      <c r="J12" t="s">
        <v>321</v>
      </c>
      <c r="K12">
        <v>173</v>
      </c>
      <c r="L12">
        <v>239</v>
      </c>
      <c r="M12" s="2">
        <v>0.22847222222222222</v>
      </c>
      <c r="N12" s="2">
        <v>0.20416666666666666</v>
      </c>
      <c r="O12" t="s">
        <v>175</v>
      </c>
      <c r="P12" t="s">
        <v>238</v>
      </c>
      <c r="Q12">
        <v>1.05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s="2">
        <v>0</v>
      </c>
      <c r="AD12">
        <v>0</v>
      </c>
      <c r="AE12" s="2">
        <v>0</v>
      </c>
      <c r="AF12" t="s">
        <v>52</v>
      </c>
      <c r="AG12" t="s">
        <v>176</v>
      </c>
      <c r="AH12">
        <v>21</v>
      </c>
      <c r="AI12">
        <v>0</v>
      </c>
      <c r="AJ12" s="2">
        <v>7.5694444444444439E-2</v>
      </c>
      <c r="AK12" s="2">
        <v>7.8333333333333338E-2</v>
      </c>
      <c r="AL12">
        <v>-3</v>
      </c>
      <c r="AM12">
        <v>22</v>
      </c>
    </row>
    <row r="13" spans="1:39" x14ac:dyDescent="0.3">
      <c r="A13" t="s">
        <v>48</v>
      </c>
      <c r="B13" s="1">
        <v>45338.561909722222</v>
      </c>
      <c r="C13" t="b">
        <v>0</v>
      </c>
      <c r="D13" t="s">
        <v>49</v>
      </c>
      <c r="E13">
        <v>5.17</v>
      </c>
      <c r="F13">
        <v>336</v>
      </c>
      <c r="G13" s="2">
        <v>1.9722222222222221E-2</v>
      </c>
      <c r="H13">
        <v>158</v>
      </c>
      <c r="I13">
        <v>175</v>
      </c>
      <c r="J13" t="s">
        <v>298</v>
      </c>
      <c r="K13">
        <v>173</v>
      </c>
      <c r="L13">
        <v>180</v>
      </c>
      <c r="M13" s="2">
        <v>0.22916666666666666</v>
      </c>
      <c r="N13" s="2">
        <v>0.2013888888888889</v>
      </c>
      <c r="O13" t="s">
        <v>177</v>
      </c>
      <c r="P13" t="s">
        <v>112</v>
      </c>
      <c r="Q13">
        <v>1.05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s="2">
        <v>0</v>
      </c>
      <c r="AD13">
        <v>0</v>
      </c>
      <c r="AE13" s="2">
        <v>0</v>
      </c>
      <c r="AF13" t="s">
        <v>52</v>
      </c>
      <c r="AG13" t="s">
        <v>178</v>
      </c>
      <c r="AH13">
        <v>6</v>
      </c>
      <c r="AI13">
        <v>0</v>
      </c>
      <c r="AJ13" s="2">
        <v>1.9710648148148147E-2</v>
      </c>
      <c r="AK13" s="2">
        <v>2.207175925925926E-2</v>
      </c>
      <c r="AL13">
        <v>2</v>
      </c>
      <c r="AM13">
        <v>16</v>
      </c>
    </row>
    <row r="14" spans="1:39" x14ac:dyDescent="0.3">
      <c r="A14" t="s">
        <v>48</v>
      </c>
      <c r="B14" s="1">
        <v>45337.525173611109</v>
      </c>
      <c r="C14" t="b">
        <v>0</v>
      </c>
      <c r="D14" t="s">
        <v>49</v>
      </c>
      <c r="E14">
        <v>12.1</v>
      </c>
      <c r="F14">
        <v>736</v>
      </c>
      <c r="G14" s="2">
        <v>4.5034722222222219E-2</v>
      </c>
      <c r="H14">
        <v>159</v>
      </c>
      <c r="I14">
        <v>181</v>
      </c>
      <c r="J14" t="s">
        <v>322</v>
      </c>
      <c r="K14">
        <v>172</v>
      </c>
      <c r="L14">
        <v>245</v>
      </c>
      <c r="M14" s="2">
        <v>0.22291666666666668</v>
      </c>
      <c r="N14" s="2">
        <v>0.18819444444444444</v>
      </c>
      <c r="O14" t="s">
        <v>120</v>
      </c>
      <c r="P14" t="s">
        <v>323</v>
      </c>
      <c r="Q14">
        <v>1.0900000000000001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s="2">
        <v>0</v>
      </c>
      <c r="AD14">
        <v>0</v>
      </c>
      <c r="AE14" s="2">
        <v>0</v>
      </c>
      <c r="AF14" t="s">
        <v>52</v>
      </c>
      <c r="AG14" t="s">
        <v>179</v>
      </c>
      <c r="AH14">
        <v>13</v>
      </c>
      <c r="AI14">
        <v>0</v>
      </c>
      <c r="AJ14" s="2">
        <v>4.4710648148148145E-2</v>
      </c>
      <c r="AK14" s="2">
        <v>4.6886574074074074E-2</v>
      </c>
      <c r="AL14">
        <v>-3</v>
      </c>
      <c r="AM14">
        <v>22</v>
      </c>
    </row>
    <row r="15" spans="1:39" x14ac:dyDescent="0.3">
      <c r="A15" t="s">
        <v>48</v>
      </c>
      <c r="B15" s="1">
        <v>45333.623113425929</v>
      </c>
      <c r="C15" t="b">
        <v>0</v>
      </c>
      <c r="D15" t="s">
        <v>49</v>
      </c>
      <c r="E15">
        <v>10.199999999999999</v>
      </c>
      <c r="F15">
        <v>757</v>
      </c>
      <c r="G15" s="2">
        <v>4.1284722222222223E-2</v>
      </c>
      <c r="H15">
        <v>170</v>
      </c>
      <c r="I15">
        <v>193</v>
      </c>
      <c r="J15" t="s">
        <v>321</v>
      </c>
      <c r="K15">
        <v>173</v>
      </c>
      <c r="L15">
        <v>192</v>
      </c>
      <c r="M15" s="2">
        <v>0.24305555555555555</v>
      </c>
      <c r="N15" s="2">
        <v>0.13194444444444445</v>
      </c>
      <c r="O15" t="s">
        <v>99</v>
      </c>
      <c r="P15" t="s">
        <v>324</v>
      </c>
      <c r="Q15">
        <v>0.99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s="2">
        <v>0</v>
      </c>
      <c r="AD15">
        <v>0</v>
      </c>
      <c r="AE15" s="2">
        <v>0</v>
      </c>
      <c r="AF15" t="s">
        <v>52</v>
      </c>
      <c r="AG15" t="s">
        <v>180</v>
      </c>
      <c r="AH15">
        <v>11</v>
      </c>
      <c r="AI15">
        <v>0</v>
      </c>
      <c r="AJ15" s="2">
        <v>4.0347222222222222E-2</v>
      </c>
      <c r="AK15" s="2">
        <v>4.9502314814814811E-2</v>
      </c>
      <c r="AL15">
        <v>-3</v>
      </c>
      <c r="AM15">
        <v>23</v>
      </c>
    </row>
    <row r="16" spans="1:39" x14ac:dyDescent="0.3">
      <c r="A16" t="s">
        <v>48</v>
      </c>
      <c r="B16" s="1">
        <v>45331.549398148149</v>
      </c>
      <c r="C16" t="b">
        <v>0</v>
      </c>
      <c r="D16" t="s">
        <v>49</v>
      </c>
      <c r="E16">
        <v>10.199999999999999</v>
      </c>
      <c r="F16">
        <v>677</v>
      </c>
      <c r="G16" s="2">
        <v>4.0682870370370369E-2</v>
      </c>
      <c r="H16">
        <v>161</v>
      </c>
      <c r="I16">
        <v>181</v>
      </c>
      <c r="J16" t="s">
        <v>322</v>
      </c>
      <c r="K16">
        <v>171</v>
      </c>
      <c r="L16">
        <v>183</v>
      </c>
      <c r="M16" s="2">
        <v>0.23958333333333334</v>
      </c>
      <c r="N16" s="2">
        <v>0.20416666666666666</v>
      </c>
      <c r="O16" t="s">
        <v>85</v>
      </c>
      <c r="P16" t="s">
        <v>325</v>
      </c>
      <c r="Q16">
        <v>1.01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2">
        <v>0</v>
      </c>
      <c r="AD16">
        <v>0</v>
      </c>
      <c r="AE16" s="2">
        <v>0</v>
      </c>
      <c r="AF16" t="s">
        <v>52</v>
      </c>
      <c r="AG16" t="s">
        <v>181</v>
      </c>
      <c r="AH16">
        <v>11</v>
      </c>
      <c r="AI16">
        <v>0</v>
      </c>
      <c r="AJ16" s="2">
        <v>4.0023148148148148E-2</v>
      </c>
      <c r="AK16" s="2">
        <v>4.2337962962962966E-2</v>
      </c>
      <c r="AL16">
        <v>-3</v>
      </c>
      <c r="AM16">
        <v>27</v>
      </c>
    </row>
    <row r="17" spans="1:39" x14ac:dyDescent="0.3">
      <c r="A17" t="s">
        <v>48</v>
      </c>
      <c r="B17" s="1">
        <v>45330.342824074076</v>
      </c>
      <c r="C17" t="b">
        <v>0</v>
      </c>
      <c r="D17" t="s">
        <v>49</v>
      </c>
      <c r="E17">
        <v>1.1000000000000001</v>
      </c>
      <c r="F17">
        <v>70</v>
      </c>
      <c r="G17" s="2">
        <v>4.9583333333333337E-3</v>
      </c>
      <c r="H17">
        <v>136</v>
      </c>
      <c r="I17">
        <v>144</v>
      </c>
      <c r="J17" t="s">
        <v>326</v>
      </c>
      <c r="K17">
        <v>172</v>
      </c>
      <c r="L17">
        <v>178</v>
      </c>
      <c r="M17" s="2">
        <v>0.27083333333333331</v>
      </c>
      <c r="N17" s="2">
        <v>0.22708333333333333</v>
      </c>
      <c r="O17" t="s">
        <v>177</v>
      </c>
      <c r="P17" t="s">
        <v>112</v>
      </c>
      <c r="Q17">
        <v>0.89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s="2">
        <v>0</v>
      </c>
      <c r="AD17">
        <v>0</v>
      </c>
      <c r="AE17" s="2">
        <v>0</v>
      </c>
      <c r="AF17" t="s">
        <v>52</v>
      </c>
      <c r="AG17" t="s">
        <v>182</v>
      </c>
      <c r="AH17">
        <v>2</v>
      </c>
      <c r="AI17">
        <v>0</v>
      </c>
      <c r="AJ17" s="2">
        <v>4.8854166666666664E-3</v>
      </c>
      <c r="AK17" s="2">
        <v>4.9583333333333337E-3</v>
      </c>
      <c r="AL17">
        <v>8</v>
      </c>
      <c r="AM17">
        <v>22</v>
      </c>
    </row>
    <row r="18" spans="1:39" x14ac:dyDescent="0.3">
      <c r="A18" t="s">
        <v>48</v>
      </c>
      <c r="B18" s="1">
        <v>45328.647407407407</v>
      </c>
      <c r="C18" t="b">
        <v>0</v>
      </c>
      <c r="D18" t="s">
        <v>49</v>
      </c>
      <c r="E18">
        <v>5.26</v>
      </c>
      <c r="F18">
        <v>354</v>
      </c>
      <c r="G18" s="2">
        <v>2.2164351851851852E-2</v>
      </c>
      <c r="H18">
        <v>156</v>
      </c>
      <c r="I18">
        <v>178</v>
      </c>
      <c r="J18" t="s">
        <v>327</v>
      </c>
      <c r="K18">
        <v>169</v>
      </c>
      <c r="L18">
        <v>213</v>
      </c>
      <c r="M18" s="2">
        <v>0.25277777777777777</v>
      </c>
      <c r="N18" s="2">
        <v>0.18402777777777779</v>
      </c>
      <c r="O18" t="s">
        <v>163</v>
      </c>
      <c r="P18" t="s">
        <v>163</v>
      </c>
      <c r="Q18">
        <v>0.97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s="2">
        <v>0</v>
      </c>
      <c r="AD18">
        <v>0</v>
      </c>
      <c r="AE18" s="2">
        <v>0</v>
      </c>
      <c r="AF18" t="s">
        <v>52</v>
      </c>
      <c r="AG18" t="s">
        <v>164</v>
      </c>
      <c r="AH18">
        <v>6</v>
      </c>
      <c r="AI18">
        <v>0</v>
      </c>
      <c r="AJ18" s="2">
        <v>2.1909722222222223E-2</v>
      </c>
      <c r="AK18" s="2">
        <v>2.2858796296296297E-2</v>
      </c>
      <c r="AL18">
        <v>-3</v>
      </c>
      <c r="AM18">
        <v>22</v>
      </c>
    </row>
    <row r="19" spans="1:39" x14ac:dyDescent="0.3">
      <c r="A19" t="s">
        <v>48</v>
      </c>
      <c r="B19" s="1">
        <v>45326.623622685183</v>
      </c>
      <c r="C19" t="b">
        <v>0</v>
      </c>
      <c r="D19" t="s">
        <v>49</v>
      </c>
      <c r="E19">
        <v>13.24</v>
      </c>
      <c r="F19">
        <v>896</v>
      </c>
      <c r="G19" s="2">
        <v>5.3229166666666668E-2</v>
      </c>
      <c r="H19">
        <v>165</v>
      </c>
      <c r="I19">
        <v>186</v>
      </c>
      <c r="J19" t="s">
        <v>321</v>
      </c>
      <c r="K19">
        <v>172</v>
      </c>
      <c r="L19">
        <v>183</v>
      </c>
      <c r="M19" s="2">
        <v>0.24097222222222223</v>
      </c>
      <c r="N19" s="2">
        <v>0.19722222222222222</v>
      </c>
      <c r="O19" t="s">
        <v>165</v>
      </c>
      <c r="P19" t="s">
        <v>328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s="2">
        <v>0</v>
      </c>
      <c r="AD19">
        <v>0</v>
      </c>
      <c r="AE19" s="2">
        <v>0</v>
      </c>
      <c r="AF19" t="s">
        <v>52</v>
      </c>
      <c r="AG19" t="s">
        <v>166</v>
      </c>
      <c r="AH19">
        <v>14</v>
      </c>
      <c r="AI19">
        <v>0</v>
      </c>
      <c r="AJ19" s="2">
        <v>5.2141203703703703E-2</v>
      </c>
      <c r="AK19" s="2">
        <v>5.8576388888888886E-2</v>
      </c>
      <c r="AL19">
        <v>-3</v>
      </c>
      <c r="AM19">
        <v>22</v>
      </c>
    </row>
    <row r="20" spans="1:39" x14ac:dyDescent="0.3">
      <c r="A20" t="s">
        <v>48</v>
      </c>
      <c r="B20" s="1">
        <v>45324.601724537039</v>
      </c>
      <c r="C20" t="b">
        <v>0</v>
      </c>
      <c r="D20" t="s">
        <v>49</v>
      </c>
      <c r="E20">
        <v>10.17</v>
      </c>
      <c r="F20">
        <v>600</v>
      </c>
      <c r="G20" s="2">
        <v>3.471064814814815E-2</v>
      </c>
      <c r="H20">
        <v>158</v>
      </c>
      <c r="I20">
        <v>183</v>
      </c>
      <c r="J20" t="s">
        <v>329</v>
      </c>
      <c r="K20">
        <v>175</v>
      </c>
      <c r="L20">
        <v>185</v>
      </c>
      <c r="M20" s="2">
        <v>0.2048611111111111</v>
      </c>
      <c r="N20" s="2">
        <v>0.18333333333333332</v>
      </c>
      <c r="O20" t="s">
        <v>167</v>
      </c>
      <c r="P20" t="s">
        <v>157</v>
      </c>
      <c r="Q20">
        <v>1.1599999999999999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s="2">
        <v>0</v>
      </c>
      <c r="AD20">
        <v>0</v>
      </c>
      <c r="AE20" s="2">
        <v>0</v>
      </c>
      <c r="AF20" t="s">
        <v>52</v>
      </c>
      <c r="AG20" t="s">
        <v>168</v>
      </c>
      <c r="AH20">
        <v>11</v>
      </c>
      <c r="AI20">
        <v>0</v>
      </c>
      <c r="AJ20" s="2">
        <v>3.4606481481481481E-2</v>
      </c>
      <c r="AK20" s="2">
        <v>3.5277777777777776E-2</v>
      </c>
      <c r="AL20">
        <v>-3</v>
      </c>
      <c r="AM20">
        <v>22</v>
      </c>
    </row>
    <row r="21" spans="1:39" x14ac:dyDescent="0.3">
      <c r="A21" t="s">
        <v>48</v>
      </c>
      <c r="B21" s="1">
        <v>45322.527916666666</v>
      </c>
      <c r="C21" t="b">
        <v>0</v>
      </c>
      <c r="D21" t="s">
        <v>49</v>
      </c>
      <c r="E21">
        <v>9.1199999999999992</v>
      </c>
      <c r="F21">
        <v>645</v>
      </c>
      <c r="G21" s="2">
        <v>3.5937499999999997E-2</v>
      </c>
      <c r="H21">
        <v>163</v>
      </c>
      <c r="I21">
        <v>187</v>
      </c>
      <c r="J21" t="s">
        <v>321</v>
      </c>
      <c r="K21">
        <v>174</v>
      </c>
      <c r="L21">
        <v>184</v>
      </c>
      <c r="M21" s="2">
        <v>0.2361111111111111</v>
      </c>
      <c r="N21" s="2">
        <v>0.19305555555555556</v>
      </c>
      <c r="O21" t="s">
        <v>81</v>
      </c>
      <c r="P21" t="s">
        <v>324</v>
      </c>
      <c r="Q21">
        <v>1.01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s="2">
        <v>0</v>
      </c>
      <c r="AD21">
        <v>0</v>
      </c>
      <c r="AE21" s="2">
        <v>0</v>
      </c>
      <c r="AF21" t="s">
        <v>52</v>
      </c>
      <c r="AG21" t="s">
        <v>82</v>
      </c>
      <c r="AH21">
        <v>10</v>
      </c>
      <c r="AI21">
        <v>0</v>
      </c>
      <c r="AJ21" s="2">
        <v>3.5081018518518518E-2</v>
      </c>
      <c r="AK21" s="2">
        <v>3.7384259259259256E-2</v>
      </c>
      <c r="AL21">
        <v>0</v>
      </c>
      <c r="AM21">
        <v>22</v>
      </c>
    </row>
    <row r="22" spans="1:39" x14ac:dyDescent="0.3">
      <c r="A22" t="s">
        <v>48</v>
      </c>
      <c r="B22" s="1">
        <v>45318.413217592592</v>
      </c>
      <c r="C22" t="b">
        <v>0</v>
      </c>
      <c r="D22" t="s">
        <v>49</v>
      </c>
      <c r="E22">
        <v>15.75</v>
      </c>
      <c r="F22">
        <v>1379</v>
      </c>
      <c r="G22" s="2">
        <v>6.6342592592592592E-2</v>
      </c>
      <c r="H22">
        <v>173</v>
      </c>
      <c r="I22">
        <v>191</v>
      </c>
      <c r="J22" t="s">
        <v>321</v>
      </c>
      <c r="K22">
        <v>173</v>
      </c>
      <c r="L22">
        <v>199</v>
      </c>
      <c r="M22" s="2">
        <v>0.25277777777777777</v>
      </c>
      <c r="N22" s="2">
        <v>0.17499999999999999</v>
      </c>
      <c r="O22" t="s">
        <v>83</v>
      </c>
      <c r="P22" t="s">
        <v>330</v>
      </c>
      <c r="Q22">
        <v>0.95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s="2">
        <v>0</v>
      </c>
      <c r="AD22">
        <v>0</v>
      </c>
      <c r="AE22" s="2">
        <v>0</v>
      </c>
      <c r="AF22" t="s">
        <v>52</v>
      </c>
      <c r="AG22" t="s">
        <v>84</v>
      </c>
      <c r="AH22">
        <v>16</v>
      </c>
      <c r="AI22">
        <v>0</v>
      </c>
      <c r="AJ22" s="2">
        <v>6.5231481481481488E-2</v>
      </c>
      <c r="AK22" s="2">
        <v>7.5092592592592586E-2</v>
      </c>
      <c r="AL22">
        <v>-2</v>
      </c>
      <c r="AM22">
        <v>23</v>
      </c>
    </row>
    <row r="23" spans="1:39" x14ac:dyDescent="0.3">
      <c r="A23" t="s">
        <v>48</v>
      </c>
      <c r="B23" s="1">
        <v>45316.55059027778</v>
      </c>
      <c r="C23" t="b">
        <v>0</v>
      </c>
      <c r="D23" t="s">
        <v>49</v>
      </c>
      <c r="E23">
        <v>8.48</v>
      </c>
      <c r="F23">
        <v>611</v>
      </c>
      <c r="G23" s="2">
        <v>3.2870370370370369E-2</v>
      </c>
      <c r="H23">
        <v>155</v>
      </c>
      <c r="I23">
        <v>183</v>
      </c>
      <c r="J23" t="s">
        <v>331</v>
      </c>
      <c r="K23">
        <v>173</v>
      </c>
      <c r="L23">
        <v>193</v>
      </c>
      <c r="M23" s="2">
        <v>0.2326388888888889</v>
      </c>
      <c r="N23" s="2">
        <v>0.19375000000000001</v>
      </c>
      <c r="O23" t="s">
        <v>85</v>
      </c>
      <c r="P23" t="s">
        <v>85</v>
      </c>
      <c r="Q23">
        <v>1.03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s="2">
        <v>0</v>
      </c>
      <c r="AD23">
        <v>0</v>
      </c>
      <c r="AE23" s="2">
        <v>0</v>
      </c>
      <c r="AF23" t="s">
        <v>52</v>
      </c>
      <c r="AG23" t="s">
        <v>86</v>
      </c>
      <c r="AH23">
        <v>9</v>
      </c>
      <c r="AI23">
        <v>0</v>
      </c>
      <c r="AJ23" s="2">
        <v>3.2546296296296295E-2</v>
      </c>
      <c r="AK23" s="2">
        <v>3.6041666666666666E-2</v>
      </c>
      <c r="AL23">
        <v>0</v>
      </c>
      <c r="AM23">
        <v>23</v>
      </c>
    </row>
    <row r="24" spans="1:39" x14ac:dyDescent="0.3">
      <c r="A24" t="s">
        <v>48</v>
      </c>
      <c r="B24" s="1">
        <v>45315.341261574074</v>
      </c>
      <c r="C24" t="b">
        <v>0</v>
      </c>
      <c r="D24" t="s">
        <v>49</v>
      </c>
      <c r="E24">
        <v>1.3</v>
      </c>
      <c r="F24">
        <v>81</v>
      </c>
      <c r="G24" s="2">
        <v>4.7893518518518519E-3</v>
      </c>
      <c r="H24">
        <v>141</v>
      </c>
      <c r="I24">
        <v>152</v>
      </c>
      <c r="J24" t="s">
        <v>332</v>
      </c>
      <c r="K24">
        <v>171</v>
      </c>
      <c r="L24">
        <v>199</v>
      </c>
      <c r="M24" s="2">
        <v>0.22152777777777777</v>
      </c>
      <c r="N24" s="2">
        <v>0.16805555555555557</v>
      </c>
      <c r="O24" t="s">
        <v>62</v>
      </c>
      <c r="P24" t="s">
        <v>60</v>
      </c>
      <c r="Q24">
        <v>1.1000000000000001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s="2">
        <v>0</v>
      </c>
      <c r="AD24">
        <v>0</v>
      </c>
      <c r="AE24" s="2">
        <v>0</v>
      </c>
      <c r="AF24" t="s">
        <v>52</v>
      </c>
      <c r="AG24" t="s">
        <v>87</v>
      </c>
      <c r="AH24">
        <v>2</v>
      </c>
      <c r="AI24">
        <v>0</v>
      </c>
      <c r="AJ24" s="2">
        <v>4.6412037037037038E-3</v>
      </c>
      <c r="AK24" s="2">
        <v>6.2152777777777779E-3</v>
      </c>
      <c r="AL24">
        <v>13</v>
      </c>
      <c r="AM24">
        <v>26</v>
      </c>
    </row>
    <row r="25" spans="1:39" x14ac:dyDescent="0.3">
      <c r="A25" t="s">
        <v>48</v>
      </c>
      <c r="B25" s="1">
        <v>45314.356458333335</v>
      </c>
      <c r="C25" t="b">
        <v>0</v>
      </c>
      <c r="D25" t="s">
        <v>49</v>
      </c>
      <c r="E25">
        <v>1.32</v>
      </c>
      <c r="F25">
        <v>90</v>
      </c>
      <c r="G25" s="2">
        <v>5.1319444444444442E-3</v>
      </c>
      <c r="H25">
        <v>147</v>
      </c>
      <c r="I25">
        <v>177</v>
      </c>
      <c r="J25" t="s">
        <v>312</v>
      </c>
      <c r="K25">
        <v>182</v>
      </c>
      <c r="L25">
        <v>193</v>
      </c>
      <c r="M25" s="2">
        <v>0.2326388888888889</v>
      </c>
      <c r="N25" s="2">
        <v>0.19236111111111112</v>
      </c>
      <c r="O25" t="s">
        <v>50</v>
      </c>
      <c r="P25" t="s">
        <v>88</v>
      </c>
      <c r="Q25">
        <v>0.99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s="2">
        <v>0</v>
      </c>
      <c r="AD25">
        <v>0</v>
      </c>
      <c r="AE25" s="2">
        <v>0</v>
      </c>
      <c r="AF25" t="s">
        <v>52</v>
      </c>
      <c r="AG25" t="s">
        <v>89</v>
      </c>
      <c r="AH25">
        <v>2</v>
      </c>
      <c r="AI25">
        <v>0</v>
      </c>
      <c r="AJ25" s="2">
        <v>4.9733796296296297E-3</v>
      </c>
      <c r="AK25" s="2">
        <v>5.1319444444444442E-3</v>
      </c>
      <c r="AL25">
        <v>16</v>
      </c>
      <c r="AM25">
        <v>24</v>
      </c>
    </row>
    <row r="26" spans="1:39" x14ac:dyDescent="0.3">
      <c r="A26" t="s">
        <v>48</v>
      </c>
      <c r="B26" s="1">
        <v>45313.544687499998</v>
      </c>
      <c r="C26" t="b">
        <v>0</v>
      </c>
      <c r="D26" t="s">
        <v>49</v>
      </c>
      <c r="E26">
        <v>10.06</v>
      </c>
      <c r="F26">
        <v>638</v>
      </c>
      <c r="G26" s="2">
        <v>3.7893518518518521E-2</v>
      </c>
      <c r="H26">
        <v>145</v>
      </c>
      <c r="I26">
        <v>177</v>
      </c>
      <c r="J26" t="s">
        <v>333</v>
      </c>
      <c r="K26">
        <v>174</v>
      </c>
      <c r="L26">
        <v>240</v>
      </c>
      <c r="M26" s="2">
        <v>0.22638888888888889</v>
      </c>
      <c r="N26" s="2">
        <v>0.18472222222222223</v>
      </c>
      <c r="O26" t="s">
        <v>90</v>
      </c>
      <c r="P26" t="s">
        <v>81</v>
      </c>
      <c r="Q26">
        <v>1.06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s="2">
        <v>0</v>
      </c>
      <c r="AD26">
        <v>0</v>
      </c>
      <c r="AE26" s="2">
        <v>0</v>
      </c>
      <c r="AF26" t="s">
        <v>52</v>
      </c>
      <c r="AG26" t="s">
        <v>91</v>
      </c>
      <c r="AH26">
        <v>11</v>
      </c>
      <c r="AI26">
        <v>0</v>
      </c>
      <c r="AJ26" s="2">
        <v>3.7777777777777778E-2</v>
      </c>
      <c r="AK26" s="2">
        <v>3.8969907407407404E-2</v>
      </c>
      <c r="AL26">
        <v>-2</v>
      </c>
      <c r="AM26">
        <v>23</v>
      </c>
    </row>
    <row r="27" spans="1:39" x14ac:dyDescent="0.3">
      <c r="A27" t="s">
        <v>48</v>
      </c>
      <c r="B27" s="1">
        <v>45311.592986111114</v>
      </c>
      <c r="C27" t="b">
        <v>0</v>
      </c>
      <c r="D27" t="s">
        <v>49</v>
      </c>
      <c r="E27">
        <v>14.4</v>
      </c>
      <c r="F27">
        <v>289</v>
      </c>
      <c r="G27" s="2">
        <v>5.4108796296296294E-2</v>
      </c>
      <c r="H27">
        <v>88</v>
      </c>
      <c r="I27">
        <v>95</v>
      </c>
      <c r="J27" t="s">
        <v>334</v>
      </c>
      <c r="K27">
        <v>175</v>
      </c>
      <c r="L27">
        <v>185</v>
      </c>
      <c r="M27" s="2">
        <v>0.22569444444444445</v>
      </c>
      <c r="N27" s="2">
        <v>0.19097222222222221</v>
      </c>
      <c r="O27" t="s">
        <v>92</v>
      </c>
      <c r="P27" t="s">
        <v>323</v>
      </c>
      <c r="Q27">
        <v>1.06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s="2">
        <v>0</v>
      </c>
      <c r="AD27">
        <v>0</v>
      </c>
      <c r="AE27" s="2">
        <v>0</v>
      </c>
      <c r="AF27" t="s">
        <v>52</v>
      </c>
      <c r="AG27" t="s">
        <v>93</v>
      </c>
      <c r="AH27">
        <v>15</v>
      </c>
      <c r="AI27">
        <v>0</v>
      </c>
      <c r="AJ27" s="2">
        <v>5.3738425925925926E-2</v>
      </c>
      <c r="AK27" s="2">
        <v>5.5983796296296295E-2</v>
      </c>
      <c r="AL27">
        <v>-3</v>
      </c>
      <c r="AM27">
        <v>22</v>
      </c>
    </row>
    <row r="28" spans="1:39" x14ac:dyDescent="0.3">
      <c r="A28" t="s">
        <v>48</v>
      </c>
      <c r="B28" s="1">
        <v>45309.543344907404</v>
      </c>
      <c r="C28" t="b">
        <v>0</v>
      </c>
      <c r="D28" t="s">
        <v>49</v>
      </c>
      <c r="E28">
        <v>7.03</v>
      </c>
      <c r="F28">
        <v>507</v>
      </c>
      <c r="G28" s="2">
        <v>2.4872685185185185E-2</v>
      </c>
      <c r="H28">
        <v>0</v>
      </c>
      <c r="I28">
        <v>0</v>
      </c>
      <c r="J28" t="s">
        <v>50</v>
      </c>
      <c r="K28">
        <v>176</v>
      </c>
      <c r="L28">
        <v>245</v>
      </c>
      <c r="M28" s="2">
        <v>0.21249999999999999</v>
      </c>
      <c r="N28" s="2">
        <v>0.17916666666666667</v>
      </c>
      <c r="O28" t="s">
        <v>300</v>
      </c>
      <c r="P28" t="s">
        <v>335</v>
      </c>
      <c r="Q28">
        <v>1.1200000000000001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2">
        <v>0</v>
      </c>
      <c r="AD28">
        <v>0</v>
      </c>
      <c r="AE28" s="2">
        <v>0</v>
      </c>
      <c r="AF28" t="s">
        <v>52</v>
      </c>
      <c r="AG28" t="s">
        <v>336</v>
      </c>
      <c r="AH28">
        <v>8</v>
      </c>
      <c r="AI28">
        <v>0</v>
      </c>
      <c r="AJ28" s="2">
        <v>2.4861111111111112E-2</v>
      </c>
      <c r="AK28" s="2">
        <v>2.5266203703703704E-2</v>
      </c>
      <c r="AL28">
        <v>-2</v>
      </c>
      <c r="AM28">
        <v>22</v>
      </c>
    </row>
    <row r="29" spans="1:39" x14ac:dyDescent="0.3">
      <c r="A29" t="s">
        <v>48</v>
      </c>
      <c r="B29" s="1">
        <v>45302.578796296293</v>
      </c>
      <c r="C29" t="b">
        <v>0</v>
      </c>
      <c r="D29" t="s">
        <v>49</v>
      </c>
      <c r="E29">
        <v>1.28</v>
      </c>
      <c r="F29">
        <v>83</v>
      </c>
      <c r="G29" s="2">
        <v>5.6249999999999998E-3</v>
      </c>
      <c r="H29">
        <v>0</v>
      </c>
      <c r="I29">
        <v>0</v>
      </c>
      <c r="J29" t="s">
        <v>50</v>
      </c>
      <c r="K29">
        <v>167</v>
      </c>
      <c r="L29">
        <v>179</v>
      </c>
      <c r="M29" s="2">
        <v>0.26319444444444445</v>
      </c>
      <c r="N29" s="2">
        <v>0.22152777777777777</v>
      </c>
      <c r="O29" t="s">
        <v>50</v>
      </c>
      <c r="P29" t="s">
        <v>51</v>
      </c>
      <c r="Q29">
        <v>0.95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2">
        <v>0</v>
      </c>
      <c r="AD29">
        <v>0</v>
      </c>
      <c r="AE29" s="2">
        <v>0</v>
      </c>
      <c r="AF29" t="s">
        <v>52</v>
      </c>
      <c r="AG29" t="s">
        <v>337</v>
      </c>
      <c r="AH29">
        <v>2</v>
      </c>
      <c r="AI29">
        <v>0</v>
      </c>
      <c r="AJ29" s="2">
        <v>5.6249999999999998E-3</v>
      </c>
      <c r="AK29" s="2">
        <v>5.6249999999999998E-3</v>
      </c>
      <c r="AL29">
        <v>14</v>
      </c>
      <c r="AM29">
        <v>25</v>
      </c>
    </row>
    <row r="30" spans="1:39" x14ac:dyDescent="0.3">
      <c r="A30" t="s">
        <v>48</v>
      </c>
      <c r="B30" s="1">
        <v>45302.522905092592</v>
      </c>
      <c r="C30" t="b">
        <v>0</v>
      </c>
      <c r="D30" t="s">
        <v>338</v>
      </c>
      <c r="E30">
        <v>2</v>
      </c>
      <c r="F30">
        <v>143</v>
      </c>
      <c r="G30" s="2">
        <v>8.4027777777777781E-3</v>
      </c>
      <c r="H30">
        <v>0</v>
      </c>
      <c r="I30">
        <v>0</v>
      </c>
      <c r="J30" t="s">
        <v>50</v>
      </c>
      <c r="K30">
        <v>176</v>
      </c>
      <c r="L30">
        <v>249</v>
      </c>
      <c r="M30" s="2">
        <v>0.25208333333333333</v>
      </c>
      <c r="N30" s="2">
        <v>0.19513888888888889</v>
      </c>
      <c r="O30" t="s">
        <v>219</v>
      </c>
      <c r="P30" t="s">
        <v>51</v>
      </c>
      <c r="Q30">
        <v>0.94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2">
        <v>0</v>
      </c>
      <c r="AD30">
        <v>0</v>
      </c>
      <c r="AE30" s="2">
        <v>0</v>
      </c>
      <c r="AF30" t="s">
        <v>52</v>
      </c>
      <c r="AG30" t="s">
        <v>339</v>
      </c>
      <c r="AH30">
        <v>2</v>
      </c>
      <c r="AI30">
        <v>0</v>
      </c>
      <c r="AJ30" s="2">
        <v>8.3796296296296292E-3</v>
      </c>
      <c r="AK30" s="2">
        <v>8.4027777777777781E-3</v>
      </c>
      <c r="AL30">
        <v>10</v>
      </c>
      <c r="AM30">
        <v>22</v>
      </c>
    </row>
    <row r="31" spans="1:39" x14ac:dyDescent="0.3">
      <c r="A31" t="s">
        <v>48</v>
      </c>
      <c r="B31" s="1">
        <v>45301.556550925925</v>
      </c>
      <c r="C31" t="b">
        <v>0</v>
      </c>
      <c r="D31" t="s">
        <v>49</v>
      </c>
      <c r="E31">
        <v>6.21</v>
      </c>
      <c r="F31">
        <v>129</v>
      </c>
      <c r="G31" s="2">
        <v>2.2280092592592591E-2</v>
      </c>
      <c r="H31">
        <v>89</v>
      </c>
      <c r="I31">
        <v>94</v>
      </c>
      <c r="J31" t="s">
        <v>334</v>
      </c>
      <c r="K31">
        <v>177</v>
      </c>
      <c r="L31">
        <v>187</v>
      </c>
      <c r="M31" s="2">
        <v>0.21527777777777779</v>
      </c>
      <c r="N31" s="2">
        <v>0.18680555555555556</v>
      </c>
      <c r="O31" t="s">
        <v>53</v>
      </c>
      <c r="P31" t="s">
        <v>53</v>
      </c>
      <c r="Q31">
        <v>1.0900000000000001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2">
        <v>0</v>
      </c>
      <c r="AD31">
        <v>0</v>
      </c>
      <c r="AE31" s="2">
        <v>0</v>
      </c>
      <c r="AF31" t="s">
        <v>52</v>
      </c>
      <c r="AG31" t="s">
        <v>340</v>
      </c>
      <c r="AH31">
        <v>7</v>
      </c>
      <c r="AI31">
        <v>0</v>
      </c>
      <c r="AJ31" s="2">
        <v>2.210648148148148E-2</v>
      </c>
      <c r="AK31" s="2">
        <v>2.2581018518518518E-2</v>
      </c>
      <c r="AL31">
        <v>-2</v>
      </c>
      <c r="AM31">
        <v>22</v>
      </c>
    </row>
    <row r="32" spans="1:39" x14ac:dyDescent="0.3">
      <c r="A32" t="s">
        <v>48</v>
      </c>
      <c r="B32" s="1">
        <v>45300.548344907409</v>
      </c>
      <c r="C32" t="b">
        <v>0</v>
      </c>
      <c r="D32" t="s">
        <v>49</v>
      </c>
      <c r="E32">
        <v>10.09</v>
      </c>
      <c r="F32">
        <v>297</v>
      </c>
      <c r="G32" s="2">
        <v>3.6550925925925924E-2</v>
      </c>
      <c r="H32">
        <v>111</v>
      </c>
      <c r="I32">
        <v>183</v>
      </c>
      <c r="J32" t="s">
        <v>341</v>
      </c>
      <c r="K32">
        <v>175</v>
      </c>
      <c r="L32">
        <v>225</v>
      </c>
      <c r="M32" s="2">
        <v>0.21736111111111112</v>
      </c>
      <c r="N32" s="2">
        <v>0.1736111111111111</v>
      </c>
      <c r="O32" t="s">
        <v>342</v>
      </c>
      <c r="P32" t="s">
        <v>342</v>
      </c>
      <c r="Q32">
        <v>1.1000000000000001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2">
        <v>0</v>
      </c>
      <c r="AD32">
        <v>0</v>
      </c>
      <c r="AE32" s="2">
        <v>0</v>
      </c>
      <c r="AF32" t="s">
        <v>52</v>
      </c>
      <c r="AG32" t="s">
        <v>343</v>
      </c>
      <c r="AH32">
        <v>11</v>
      </c>
      <c r="AI32">
        <v>0</v>
      </c>
      <c r="AJ32" s="2">
        <v>3.6122685185185188E-2</v>
      </c>
      <c r="AK32" s="2">
        <v>3.979166666666667E-2</v>
      </c>
      <c r="AL32">
        <v>-3</v>
      </c>
      <c r="AM32">
        <v>43</v>
      </c>
    </row>
    <row r="33" spans="1:39" x14ac:dyDescent="0.3">
      <c r="A33" t="s">
        <v>48</v>
      </c>
      <c r="B33" s="1">
        <v>45299.834722222222</v>
      </c>
      <c r="C33" t="b">
        <v>0</v>
      </c>
      <c r="D33" t="s">
        <v>49</v>
      </c>
      <c r="E33">
        <v>1</v>
      </c>
      <c r="F33">
        <v>71</v>
      </c>
      <c r="G33" s="2">
        <v>3.584490740740741E-3</v>
      </c>
      <c r="H33">
        <v>0</v>
      </c>
      <c r="I33">
        <v>0</v>
      </c>
      <c r="J33" t="s">
        <v>50</v>
      </c>
      <c r="K33">
        <v>181</v>
      </c>
      <c r="L33">
        <v>187</v>
      </c>
      <c r="M33" s="2">
        <v>0.21388888888888888</v>
      </c>
      <c r="N33" s="2">
        <v>0.17777777777777778</v>
      </c>
      <c r="O33" t="s">
        <v>54</v>
      </c>
      <c r="P33" t="s">
        <v>50</v>
      </c>
      <c r="Q33">
        <v>1.07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2">
        <v>0</v>
      </c>
      <c r="AD33">
        <v>0</v>
      </c>
      <c r="AE33" s="2">
        <v>0</v>
      </c>
      <c r="AF33" t="s">
        <v>52</v>
      </c>
      <c r="AG33" t="s">
        <v>344</v>
      </c>
      <c r="AH33">
        <v>2</v>
      </c>
      <c r="AI33">
        <v>0</v>
      </c>
      <c r="AJ33" s="2">
        <v>3.5671296296296297E-3</v>
      </c>
      <c r="AK33" s="2">
        <v>3.6412037037037038E-3</v>
      </c>
      <c r="AL33">
        <v>18</v>
      </c>
      <c r="AM33">
        <v>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7E299-4DE8-4019-86C9-09BAA7986D83}">
  <dimension ref="B2:F14"/>
  <sheetViews>
    <sheetView workbookViewId="0">
      <selection activeCell="D10" sqref="D10"/>
    </sheetView>
  </sheetViews>
  <sheetFormatPr baseColWidth="10" defaultRowHeight="14.4" x14ac:dyDescent="0.3"/>
  <sheetData>
    <row r="2" spans="2:6" x14ac:dyDescent="0.3">
      <c r="B2" s="3">
        <v>21.0975</v>
      </c>
      <c r="C2" s="4">
        <v>6</v>
      </c>
      <c r="F2" t="s">
        <v>240</v>
      </c>
    </row>
    <row r="3" spans="2:6" x14ac:dyDescent="0.3">
      <c r="B3" s="3">
        <v>22</v>
      </c>
      <c r="C3" s="4">
        <f>+B3*(4/21.0975)+2</f>
        <v>6.1711103211280962</v>
      </c>
      <c r="F3" t="s">
        <v>241</v>
      </c>
    </row>
    <row r="4" spans="2:6" x14ac:dyDescent="0.3">
      <c r="B4" s="3">
        <v>23</v>
      </c>
      <c r="C4" s="4">
        <f t="shared" ref="C4:C13" si="0">+B4*(4/21.0975)+2</f>
        <v>6.360706244815737</v>
      </c>
    </row>
    <row r="5" spans="2:6" x14ac:dyDescent="0.3">
      <c r="B5" s="3">
        <v>25</v>
      </c>
      <c r="C5" s="4">
        <f t="shared" si="0"/>
        <v>6.7398980921910177</v>
      </c>
    </row>
    <row r="6" spans="2:6" x14ac:dyDescent="0.3">
      <c r="B6" s="3">
        <v>30</v>
      </c>
      <c r="C6" s="4">
        <f t="shared" si="0"/>
        <v>7.6878777106292215</v>
      </c>
    </row>
    <row r="7" spans="2:6" x14ac:dyDescent="0.3">
      <c r="B7" s="3">
        <v>32</v>
      </c>
      <c r="C7" s="4">
        <f t="shared" si="0"/>
        <v>8.0670695580045031</v>
      </c>
    </row>
    <row r="8" spans="2:6" x14ac:dyDescent="0.3">
      <c r="B8" s="3">
        <v>34</v>
      </c>
      <c r="C8" s="4">
        <f t="shared" si="0"/>
        <v>8.4462614053797846</v>
      </c>
    </row>
    <row r="9" spans="2:6" x14ac:dyDescent="0.3">
      <c r="B9" s="3">
        <v>35</v>
      </c>
      <c r="C9" s="4">
        <f t="shared" si="0"/>
        <v>8.6358573290674254</v>
      </c>
    </row>
    <row r="10" spans="2:6" x14ac:dyDescent="0.3">
      <c r="B10" s="3">
        <v>36</v>
      </c>
      <c r="C10" s="4">
        <f t="shared" si="0"/>
        <v>8.8254532527550662</v>
      </c>
    </row>
    <row r="11" spans="2:6" x14ac:dyDescent="0.3">
      <c r="B11" s="3">
        <v>37</v>
      </c>
      <c r="C11" s="4">
        <f t="shared" si="0"/>
        <v>9.015049176442707</v>
      </c>
    </row>
    <row r="12" spans="2:6" x14ac:dyDescent="0.3">
      <c r="B12" s="3">
        <v>39</v>
      </c>
      <c r="C12" s="4">
        <f t="shared" si="0"/>
        <v>9.3942410238179885</v>
      </c>
    </row>
    <row r="13" spans="2:6" x14ac:dyDescent="0.3">
      <c r="B13" s="3">
        <v>41</v>
      </c>
      <c r="C13" s="4">
        <f t="shared" si="0"/>
        <v>9.7734328711932683</v>
      </c>
    </row>
    <row r="14" spans="2:6" x14ac:dyDescent="0.3">
      <c r="B14" s="3">
        <v>42.195</v>
      </c>
      <c r="C14" s="4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A16BBB-3BDD-4D56-AEAD-715A7D461C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Pasos</vt:lpstr>
      <vt:lpstr>Carreras</vt:lpstr>
      <vt:lpstr>ActivitiesJSG</vt:lpstr>
      <vt:lpstr>ActivitiesFER</vt:lpstr>
      <vt:lpstr>ActivitiesSUM</vt:lpstr>
      <vt:lpstr>ActivitiesFJV</vt:lpstr>
      <vt:lpstr>-</vt:lpstr>
      <vt:lpstr>Curva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Sebastián Giraldo</dc:creator>
  <cp:lastModifiedBy>Juan Sebastián Giraldo</cp:lastModifiedBy>
  <dcterms:created xsi:type="dcterms:W3CDTF">2024-01-12T19:50:36Z</dcterms:created>
  <dcterms:modified xsi:type="dcterms:W3CDTF">2024-05-01T11:58:30Z</dcterms:modified>
</cp:coreProperties>
</file>