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160kchile-my.sharepoint.com/personal/pedro_barrios_160k_cl/Documents/VTR/Proyectos Mallas/Malla Carrier/Ejecución Proyecto/Código Fuente/Documentación Proyecto/"/>
    </mc:Choice>
  </mc:AlternateContent>
  <xr:revisionPtr revIDLastSave="820" documentId="11_C17023DE025616FC14062F1AA68C9D1930476CBC" xr6:coauthVersionLast="46" xr6:coauthVersionMax="46" xr10:uidLastSave="{2979B2C1-42F0-42D6-A533-1010890006E8}"/>
  <bookViews>
    <workbookView xWindow="30" yWindow="30" windowWidth="20370" windowHeight="11490" xr2:uid="{00000000-000D-0000-FFFF-FFFF00000000}"/>
  </bookViews>
  <sheets>
    <sheet name="Hoja1" sheetId="1" r:id="rId1"/>
    <sheet name="Hoja2" sheetId="2" state="hidden" r:id="rId2"/>
  </sheets>
  <definedNames>
    <definedName name="_xlnm._FilterDatabase" localSheetId="0" hidden="1">Hoja1!$C$1:$F$36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G8" i="1"/>
  <c r="I7" i="1"/>
  <c r="J7" i="1"/>
  <c r="H7" i="1"/>
  <c r="G7" i="1"/>
  <c r="H11" i="1"/>
  <c r="G11" i="1"/>
  <c r="B11" i="1"/>
  <c r="H17" i="1"/>
  <c r="G17" i="1"/>
  <c r="H16" i="1"/>
  <c r="G16" i="1"/>
  <c r="H14" i="1"/>
  <c r="G14" i="1"/>
  <c r="H13" i="1"/>
  <c r="G13" i="1"/>
  <c r="H12" i="1"/>
  <c r="G12" i="1"/>
  <c r="B30" i="1"/>
  <c r="B29" i="1"/>
  <c r="B28" i="1"/>
  <c r="B27" i="1"/>
  <c r="B26" i="1"/>
  <c r="B25" i="1"/>
  <c r="B12" i="1"/>
  <c r="B8" i="1"/>
  <c r="B7" i="1"/>
</calcChain>
</file>

<file path=xl/sharedStrings.xml><?xml version="1.0" encoding="utf-8"?>
<sst xmlns="http://schemas.openxmlformats.org/spreadsheetml/2006/main" count="145" uniqueCount="94">
  <si>
    <t>Componente</t>
  </si>
  <si>
    <t>Tipo</t>
  </si>
  <si>
    <t>Ubicación</t>
  </si>
  <si>
    <t>OS_LDIAB_ALTASP</t>
  </si>
  <si>
    <t>OS JOB</t>
  </si>
  <si>
    <t>Control M</t>
  </si>
  <si>
    <t xml:space="preserve">procesoFtp_AltasBajas_Carrier.sh </t>
  </si>
  <si>
    <t>Shell Unix</t>
  </si>
  <si>
    <t>directorio</t>
  </si>
  <si>
    <t xml:space="preserve">Ventas_VTR_DDMMYYYY.txt </t>
  </si>
  <si>
    <t>confVariablesAmbiente.cfg</t>
  </si>
  <si>
    <t>Archivo cfg</t>
  </si>
  <si>
    <t>altas.cfg</t>
  </si>
  <si>
    <t>bajas.cfg</t>
  </si>
  <si>
    <t>ftp_user.cfg</t>
  </si>
  <si>
    <t>OS_LDIAB_BAJASP</t>
  </si>
  <si>
    <t xml:space="preserve">Bajas_VTR_DDMMYYYY.txt </t>
  </si>
  <si>
    <t>Id</t>
  </si>
  <si>
    <t>Archivo con las configuraciones base para el proceso</t>
  </si>
  <si>
    <t>procesoFTP_ALTAS_YYYYMMDD_id_Deteje.log</t>
  </si>
  <si>
    <t>procesoFTP_BAJAS_YYYYMMDD_id_DetFTP.log</t>
  </si>
  <si>
    <t>procesoFTP_BAJAS_YYYYMMDD_id_Deteje.log</t>
  </si>
  <si>
    <t>cfg</t>
  </si>
  <si>
    <t>log</t>
  </si>
  <si>
    <t>dat</t>
  </si>
  <si>
    <t>sub directorio</t>
  </si>
  <si>
    <t>shell</t>
  </si>
  <si>
    <t>Almacenaje</t>
  </si>
  <si>
    <t>EnProceso</t>
  </si>
  <si>
    <t>Loader</t>
  </si>
  <si>
    <t>Recepcion</t>
  </si>
  <si>
    <t>awk</t>
  </si>
  <si>
    <t>directorio donde van archivos de awk</t>
  </si>
  <si>
    <t>Empaquetado</t>
  </si>
  <si>
    <t>Entrada</t>
  </si>
  <si>
    <t>ftp</t>
  </si>
  <si>
    <t>directorio donde van archivos de procesamiento</t>
  </si>
  <si>
    <t>directorio donde van archivos relacionados con las acciones de ftp</t>
  </si>
  <si>
    <t>directorio donde van archivos de log</t>
  </si>
  <si>
    <t>directorio donde se ubican archivos de Almacenaje</t>
  </si>
  <si>
    <t>directorio donde se ubican archivos de Empaquetado</t>
  </si>
  <si>
    <t>directorio donde se ubican archivos de EnProceso</t>
  </si>
  <si>
    <t>directorio donde se ubican archivos de Loader</t>
  </si>
  <si>
    <t>directorio donde se ubican archivos de Entrada</t>
  </si>
  <si>
    <t>Descripción</t>
  </si>
  <si>
    <t>formato de log  generado dinámicamente del proceso detalle ejecución para proceso altas</t>
  </si>
  <si>
    <t>formato de log generado dinámicamente  del proceso detalle ftp para proceso bajas</t>
  </si>
  <si>
    <t>formato de log  generado dinámicamente del proceso detalle ejecución para proceso bajas</t>
  </si>
  <si>
    <t>directorio donde van archivos de configuración</t>
  </si>
  <si>
    <t>directorio donde va la shell principal y un archivo de configuración</t>
  </si>
  <si>
    <t>directorio donde se ubican archivos de Recepción</t>
  </si>
  <si>
    <t>archivo log</t>
  </si>
  <si>
    <t>LDI_O1_GENERA_BAJAS</t>
  </si>
  <si>
    <t>LDI_O1_GENERA_ALTAS</t>
  </si>
  <si>
    <t>procesoGenera_AltasBajas_Carrier.sh</t>
  </si>
  <si>
    <t>Script Unix que permite generar desde BD archivos de Altas y Bajas al repositorio sera el origen del proceso posterior de traspaso ftp de la información
A: parámetro para Altas
B: parámetro para Bajas</t>
  </si>
  <si>
    <t>genera_altas_carrier.cfg</t>
  </si>
  <si>
    <t>genera_bajas_carrier.cfg</t>
  </si>
  <si>
    <t>Archivo con las configuraciones base para servidor destino donde se envían los archivos. contiene url del servidor ftp destino, usuario, pass y directorio de servidor destino (en ese orden) para proceso</t>
  </si>
  <si>
    <t>Archivo con las configuraciones base proceso bajas:
directorio donde se disponibiliza altas y el formato de archivos a buscar.Contiene directorio de entrada y tipos de archivos a buscar (formato) en servidor origen  (en ese orden) para proceso ftp bajas</t>
  </si>
  <si>
    <t>Archivo con las configuraciones base proceso altas:
directorio donde se disponibiliza altas y el formato de archivos a buscar. Contiene directorio de entrada y tipos de archivos a buscar (formato) en servidor origen  (en ese orden) para proceso ftp bajas</t>
  </si>
  <si>
    <t>proceso/shell</t>
  </si>
  <si>
    <t>proceso/cfg</t>
  </si>
  <si>
    <t>Archivo con las configuraciones base para proceso de generacion altas. Por ejemplo el directorio donde ubicara el archivo de altas, los tipos de formato a buscar y el prefijo del proceso</t>
  </si>
  <si>
    <t>Archivo con las configuraciones base para proceso de generacion bajas. Por ejemplo el directorio donde ubicara el archivo de bajas, los tipos de formato a buscar y el prefijo del proceso</t>
  </si>
  <si>
    <t>Job encargado de gestionar Script Unix que permite generar desde BD archivos de Altas al repositorio sera el origen del proceso posterior de traspaso ftp de la información</t>
  </si>
  <si>
    <t>Job encargado de gestionar Script Unix que permite generar desde BD archivos de Bajas al repositorio sera el origen del proceso posterior de traspaso ftp de la información</t>
  </si>
  <si>
    <t>Script Unix que permite copiar archivo Altas y Bajas generados, al repositorio Ftp final donde XTELCO captura la información
A: parámetro para Altas
B: parámetro para Bajas</t>
  </si>
  <si>
    <t>Job encargado de gestionar Script Unix que permite copiar archivo Altas generados, al repositorio Ftp final donde XTELCO captura la información</t>
  </si>
  <si>
    <t>Job encargado de gestionar Script Unix que permite copiar archivo Bajas generados, al repositorio Ftp final donde XTELCO captura la información</t>
  </si>
  <si>
    <t>LDI_ABP</t>
  </si>
  <si>
    <t>Directorio control M</t>
  </si>
  <si>
    <t>Directorio dentro del servidor Control M, donde se encuentra instalada la malla</t>
  </si>
  <si>
    <t>archivo txt</t>
  </si>
  <si>
    <t>archivo entrada proceso altas, generado dinamicamente a partir de los parametros, la fecha de proceso, asi como su ubicación dentro del proceso</t>
  </si>
  <si>
    <t>archivo entrada proceso bajas, generado dinamicamente a partir de los parametros, la fecha de proceso, asi como su ubicación dentro del proceso</t>
  </si>
  <si>
    <t>proceso/log</t>
  </si>
  <si>
    <t>Archivo jar</t>
  </si>
  <si>
    <t>proceso/jar</t>
  </si>
  <si>
    <t>dependencias</t>
  </si>
  <si>
    <t>ObtenerDatosClienteLdi.jar</t>
  </si>
  <si>
    <t>archivo java encargado de consultar a la vista materializada VM_CLIENTES_LDI para a traves de una llamada generar los archivos de altas y bajas</t>
  </si>
  <si>
    <t>proceso</t>
  </si>
  <si>
    <t>proceso/dat</t>
  </si>
  <si>
    <t>procesoGenera_altas_ALTAS_YYYYMMDD_id_Deteje.log</t>
  </si>
  <si>
    <t>formato de log generado dinámicamente del proceso generacion altas</t>
  </si>
  <si>
    <t>procesoGenera_bajas_BAJAS_YYYYMMDD_id_Deteje.log</t>
  </si>
  <si>
    <t>formato de log generado dinámicamente del proceso generacion bajas</t>
  </si>
  <si>
    <t>Vista materializada</t>
  </si>
  <si>
    <t>BD Siebel</t>
  </si>
  <si>
    <t>Vista materializada que contiene las definiciones que necesita el jar para que la shell genere los archivos de altas y bajas denrto del proceso de generacion</t>
  </si>
  <si>
    <t>VM_CLIENTES_LDI</t>
  </si>
  <si>
    <t>Procedimiento adecuacion a produccion</t>
  </si>
  <si>
    <t>confVariablesAmbiente_Carrier.cfg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</si>
</sst>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FFFFFF"/>
      <name val="Calibri"/>
      <family val="2"/>
    </font>
    <font>
      <sz val="7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5B9BD5"/>
      </left>
      <right/>
      <top style="medium">
        <color rgb="FF5B9BD5"/>
      </top>
      <bottom/>
      <diagonal/>
    </border>
    <border>
      <left/>
      <right/>
      <top style="medium">
        <color rgb="FF5B9BD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Border="1"/>
    <xf numFmtId="0" fontId="2" fillId="4" borderId="6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15</xdr:row>
      <xdr:rowOff>57150</xdr:rowOff>
    </xdr:from>
    <xdr:to>
      <xdr:col>15</xdr:col>
      <xdr:colOff>360973</xdr:colOff>
      <xdr:row>43</xdr:row>
      <xdr:rowOff>189817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89ABEF-133B-48F7-82EC-A1D8D454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2914650"/>
          <a:ext cx="7819048" cy="5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447675</xdr:colOff>
      <xdr:row>20</xdr:row>
      <xdr:rowOff>9525</xdr:rowOff>
    </xdr:from>
    <xdr:to>
      <xdr:col>4</xdr:col>
      <xdr:colOff>552151</xdr:colOff>
      <xdr:row>24</xdr:row>
      <xdr:rowOff>57049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38B2AB-022D-4EA1-9175-55245F4E1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675" y="3819525"/>
          <a:ext cx="2390476" cy="809524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24</xdr:row>
      <xdr:rowOff>180975</xdr:rowOff>
    </xdr:from>
    <xdr:to>
      <xdr:col>4</xdr:col>
      <xdr:colOff>381000</xdr:colOff>
      <xdr:row>27</xdr:row>
      <xdr:rowOff>76200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0022151-843B-4465-8FAA-C8231BF089AB}"/>
            </a:ext>
          </a:extLst>
        </xdr:cNvPr>
        <xdr:cNvSpPr txBox="1"/>
      </xdr:nvSpPr>
      <xdr:spPr>
        <a:xfrm>
          <a:off x="1752600" y="4752975"/>
          <a:ext cx="1676400" cy="4667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000" b="1"/>
            <a:t>MALLA</a:t>
          </a:r>
          <a:r>
            <a:rPr lang="es-CL" sz="1000" b="1" baseline="0"/>
            <a:t> CONTROL -M GENERA ALTAS-BAJAS</a:t>
          </a:r>
          <a:endParaRPr lang="es-CL" sz="1000" b="1"/>
        </a:p>
      </xdr:txBody>
    </xdr:sp>
    <xdr:clientData/>
  </xdr:twoCellAnchor>
  <xdr:twoCellAnchor>
    <xdr:from>
      <xdr:col>4</xdr:col>
      <xdr:colOff>466725</xdr:colOff>
      <xdr:row>22</xdr:row>
      <xdr:rowOff>19050</xdr:rowOff>
    </xdr:from>
    <xdr:to>
      <xdr:col>5</xdr:col>
      <xdr:colOff>285750</xdr:colOff>
      <xdr:row>22</xdr:row>
      <xdr:rowOff>19050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F773943-4BB3-4119-B481-2D1B9C14D59C}"/>
            </a:ext>
          </a:extLst>
        </xdr:cNvPr>
        <xdr:cNvCxnSpPr/>
      </xdr:nvCxnSpPr>
      <xdr:spPr>
        <a:xfrm>
          <a:off x="3514725" y="4210050"/>
          <a:ext cx="581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520944</xdr:colOff>
      <xdr:row>10</xdr:row>
      <xdr:rowOff>161192</xdr:rowOff>
    </xdr:from>
    <xdr:to>
      <xdr:col>29</xdr:col>
      <xdr:colOff>311394</xdr:colOff>
      <xdr:row>17</xdr:row>
      <xdr:rowOff>113567</xdr:rowOff>
    </xdr:to>
    <xdr:sp macro="" textlink="">
      <xdr:nvSpPr>
        <xdr:cNvPr id="11" name="Diagrama de flujo: disco magnético 10">
          <a:extLst>
            <a:ext uri="{FF2B5EF4-FFF2-40B4-BE49-F238E27FC236}">
              <a16:creationId xmlns:a16="http://schemas.microsoft.com/office/drawing/2014/main" id="{6B8E76EA-8E0E-4DF3-BF83-6B68E27C35D7}"/>
            </a:ext>
          </a:extLst>
        </xdr:cNvPr>
        <xdr:cNvSpPr/>
      </xdr:nvSpPr>
      <xdr:spPr>
        <a:xfrm>
          <a:off x="21094944" y="2066192"/>
          <a:ext cx="1314450" cy="12858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Pivote</a:t>
          </a:r>
        </a:p>
      </xdr:txBody>
    </xdr:sp>
    <xdr:clientData/>
  </xdr:twoCellAnchor>
  <xdr:twoCellAnchor>
    <xdr:from>
      <xdr:col>20</xdr:col>
      <xdr:colOff>381000</xdr:colOff>
      <xdr:row>6</xdr:row>
      <xdr:rowOff>9526</xdr:rowOff>
    </xdr:from>
    <xdr:to>
      <xdr:col>23</xdr:col>
      <xdr:colOff>590549</xdr:colOff>
      <xdr:row>7</xdr:row>
      <xdr:rowOff>57150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487E4FF1-E878-47B1-BB67-C576B95479DC}"/>
            </a:ext>
          </a:extLst>
        </xdr:cNvPr>
        <xdr:cNvSpPr/>
      </xdr:nvSpPr>
      <xdr:spPr>
        <a:xfrm>
          <a:off x="15621000" y="1152526"/>
          <a:ext cx="2495549" cy="2381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procesoGenera_AltasBajas_Carrier.sh  A</a:t>
          </a:r>
        </a:p>
      </xdr:txBody>
    </xdr:sp>
    <xdr:clientData/>
  </xdr:twoCellAnchor>
  <xdr:twoCellAnchor>
    <xdr:from>
      <xdr:col>20</xdr:col>
      <xdr:colOff>381000</xdr:colOff>
      <xdr:row>4</xdr:row>
      <xdr:rowOff>180975</xdr:rowOff>
    </xdr:from>
    <xdr:to>
      <xdr:col>21</xdr:col>
      <xdr:colOff>76200</xdr:colOff>
      <xdr:row>6</xdr:row>
      <xdr:rowOff>9525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E16446C3-D01F-4E58-B36B-EB191E9F1D5B}"/>
            </a:ext>
          </a:extLst>
        </xdr:cNvPr>
        <xdr:cNvSpPr/>
      </xdr:nvSpPr>
      <xdr:spPr>
        <a:xfrm>
          <a:off x="15621000" y="942975"/>
          <a:ext cx="457200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Shell</a:t>
          </a:r>
        </a:p>
      </xdr:txBody>
    </xdr:sp>
    <xdr:clientData/>
  </xdr:twoCellAnchor>
  <xdr:twoCellAnchor>
    <xdr:from>
      <xdr:col>21</xdr:col>
      <xdr:colOff>438149</xdr:colOff>
      <xdr:row>13</xdr:row>
      <xdr:rowOff>33704</xdr:rowOff>
    </xdr:from>
    <xdr:to>
      <xdr:col>22</xdr:col>
      <xdr:colOff>533399</xdr:colOff>
      <xdr:row>15</xdr:row>
      <xdr:rowOff>90854</xdr:rowOff>
    </xdr:to>
    <xdr:sp macro="" textlink="">
      <xdr:nvSpPr>
        <xdr:cNvPr id="16" name="Diagrama de flujo: documento 15">
          <a:extLst>
            <a:ext uri="{FF2B5EF4-FFF2-40B4-BE49-F238E27FC236}">
              <a16:creationId xmlns:a16="http://schemas.microsoft.com/office/drawing/2014/main" id="{CAF4B93C-41E4-443F-ADE9-66ED21BBFF2C}"/>
            </a:ext>
          </a:extLst>
        </xdr:cNvPr>
        <xdr:cNvSpPr/>
      </xdr:nvSpPr>
      <xdr:spPr>
        <a:xfrm>
          <a:off x="16440149" y="2510204"/>
          <a:ext cx="857250" cy="438150"/>
        </a:xfrm>
        <a:prstGeom prst="flowChartDocumen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File </a:t>
          </a:r>
          <a:r>
            <a:rPr lang="es-CL" sz="1100" baseline="0"/>
            <a:t> Altas</a:t>
          </a:r>
          <a:endParaRPr lang="es-CL" sz="1100"/>
        </a:p>
      </xdr:txBody>
    </xdr:sp>
    <xdr:clientData/>
  </xdr:twoCellAnchor>
  <xdr:twoCellAnchor>
    <xdr:from>
      <xdr:col>19</xdr:col>
      <xdr:colOff>197827</xdr:colOff>
      <xdr:row>1</xdr:row>
      <xdr:rowOff>123824</xdr:rowOff>
    </xdr:from>
    <xdr:to>
      <xdr:col>29</xdr:col>
      <xdr:colOff>552450</xdr:colOff>
      <xdr:row>61</xdr:row>
      <xdr:rowOff>51287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5A2C9617-FA7A-4668-BE0C-A290E40AA1EF}"/>
            </a:ext>
          </a:extLst>
        </xdr:cNvPr>
        <xdr:cNvSpPr/>
      </xdr:nvSpPr>
      <xdr:spPr>
        <a:xfrm>
          <a:off x="14675827" y="314324"/>
          <a:ext cx="7974623" cy="11357463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1">
              <a:solidFill>
                <a:schemeClr val="tx1"/>
              </a:solidFill>
            </a:rPr>
            <a:t>CONTROL M</a:t>
          </a:r>
        </a:p>
      </xdr:txBody>
    </xdr:sp>
    <xdr:clientData/>
  </xdr:twoCellAnchor>
  <xdr:twoCellAnchor>
    <xdr:from>
      <xdr:col>22</xdr:col>
      <xdr:colOff>104774</xdr:colOff>
      <xdr:row>7</xdr:row>
      <xdr:rowOff>57150</xdr:rowOff>
    </xdr:from>
    <xdr:to>
      <xdr:col>22</xdr:col>
      <xdr:colOff>104775</xdr:colOff>
      <xdr:row>13</xdr:row>
      <xdr:rowOff>33704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DD856AFE-D9EC-4331-8803-38AF76E005AC}"/>
            </a:ext>
          </a:extLst>
        </xdr:cNvPr>
        <xdr:cNvCxnSpPr>
          <a:stCxn id="12" idx="2"/>
          <a:endCxn id="16" idx="0"/>
        </xdr:cNvCxnSpPr>
      </xdr:nvCxnSpPr>
      <xdr:spPr>
        <a:xfrm flipH="1">
          <a:off x="16868774" y="1390650"/>
          <a:ext cx="1" cy="11195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371475</xdr:colOff>
      <xdr:row>18</xdr:row>
      <xdr:rowOff>127489</xdr:rowOff>
    </xdr:from>
    <xdr:to>
      <xdr:col>23</xdr:col>
      <xdr:colOff>581024</xdr:colOff>
      <xdr:row>19</xdr:row>
      <xdr:rowOff>175113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68DAD10A-F342-4124-A2EE-7F287CB5A4A9}"/>
            </a:ext>
          </a:extLst>
        </xdr:cNvPr>
        <xdr:cNvSpPr/>
      </xdr:nvSpPr>
      <xdr:spPr>
        <a:xfrm>
          <a:off x="15611475" y="3556489"/>
          <a:ext cx="2495549" cy="2381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procesoFtp_AltasBajas_Carrier.sh  A</a:t>
          </a:r>
        </a:p>
      </xdr:txBody>
    </xdr:sp>
    <xdr:clientData/>
  </xdr:twoCellAnchor>
  <xdr:twoCellAnchor>
    <xdr:from>
      <xdr:col>20</xdr:col>
      <xdr:colOff>371475</xdr:colOff>
      <xdr:row>17</xdr:row>
      <xdr:rowOff>108436</xdr:rowOff>
    </xdr:from>
    <xdr:to>
      <xdr:col>21</xdr:col>
      <xdr:colOff>66675</xdr:colOff>
      <xdr:row>18</xdr:row>
      <xdr:rowOff>127486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C6B6E05E-ABBE-4C04-A430-77E67207B96F}"/>
            </a:ext>
          </a:extLst>
        </xdr:cNvPr>
        <xdr:cNvSpPr/>
      </xdr:nvSpPr>
      <xdr:spPr>
        <a:xfrm>
          <a:off x="15611475" y="3346936"/>
          <a:ext cx="457200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Shell</a:t>
          </a:r>
        </a:p>
      </xdr:txBody>
    </xdr:sp>
    <xdr:clientData/>
  </xdr:twoCellAnchor>
  <xdr:twoCellAnchor>
    <xdr:from>
      <xdr:col>22</xdr:col>
      <xdr:colOff>95250</xdr:colOff>
      <xdr:row>15</xdr:row>
      <xdr:rowOff>61887</xdr:rowOff>
    </xdr:from>
    <xdr:to>
      <xdr:col>22</xdr:col>
      <xdr:colOff>104774</xdr:colOff>
      <xdr:row>18</xdr:row>
      <xdr:rowOff>127489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6D741D9B-E5FA-4A7B-9691-01E3C65C89A1}"/>
            </a:ext>
          </a:extLst>
        </xdr:cNvPr>
        <xdr:cNvCxnSpPr>
          <a:stCxn id="16" idx="2"/>
          <a:endCxn id="21" idx="0"/>
        </xdr:cNvCxnSpPr>
      </xdr:nvCxnSpPr>
      <xdr:spPr>
        <a:xfrm flipH="1">
          <a:off x="16859250" y="2919387"/>
          <a:ext cx="9524" cy="6371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365613</xdr:colOff>
      <xdr:row>8</xdr:row>
      <xdr:rowOff>189767</xdr:rowOff>
    </xdr:from>
    <xdr:to>
      <xdr:col>21</xdr:col>
      <xdr:colOff>460863</xdr:colOff>
      <xdr:row>11</xdr:row>
      <xdr:rowOff>27842</xdr:rowOff>
    </xdr:to>
    <xdr:sp macro="" textlink="">
      <xdr:nvSpPr>
        <xdr:cNvPr id="27" name="Diagrama de flujo: documento 26">
          <a:extLst>
            <a:ext uri="{FF2B5EF4-FFF2-40B4-BE49-F238E27FC236}">
              <a16:creationId xmlns:a16="http://schemas.microsoft.com/office/drawing/2014/main" id="{28018B31-135B-48F4-B70B-AAD6C82A1E48}"/>
            </a:ext>
          </a:extLst>
        </xdr:cNvPr>
        <xdr:cNvSpPr/>
      </xdr:nvSpPr>
      <xdr:spPr>
        <a:xfrm>
          <a:off x="15605613" y="1713767"/>
          <a:ext cx="857250" cy="409575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tx1"/>
              </a:solidFill>
            </a:rPr>
            <a:t>Log proceso</a:t>
          </a:r>
        </a:p>
      </xdr:txBody>
    </xdr:sp>
    <xdr:clientData/>
  </xdr:twoCellAnchor>
  <xdr:twoCellAnchor>
    <xdr:from>
      <xdr:col>21</xdr:col>
      <xdr:colOff>32238</xdr:colOff>
      <xdr:row>7</xdr:row>
      <xdr:rowOff>57150</xdr:rowOff>
    </xdr:from>
    <xdr:to>
      <xdr:col>22</xdr:col>
      <xdr:colOff>104775</xdr:colOff>
      <xdr:row>8</xdr:row>
      <xdr:rowOff>189767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69E8FCE4-8006-40AC-B533-9D0EC0779245}"/>
            </a:ext>
          </a:extLst>
        </xdr:cNvPr>
        <xdr:cNvCxnSpPr>
          <a:stCxn id="12" idx="2"/>
          <a:endCxn id="27" idx="0"/>
        </xdr:cNvCxnSpPr>
      </xdr:nvCxnSpPr>
      <xdr:spPr>
        <a:xfrm flipH="1">
          <a:off x="16034238" y="1390650"/>
          <a:ext cx="834537" cy="323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304800</xdr:colOff>
      <xdr:row>3</xdr:row>
      <xdr:rowOff>10259</xdr:rowOff>
    </xdr:from>
    <xdr:to>
      <xdr:col>25</xdr:col>
      <xdr:colOff>329712</xdr:colOff>
      <xdr:row>12</xdr:row>
      <xdr:rowOff>1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3A66C206-34B2-4667-B1EE-EB76193D9E6B}"/>
            </a:ext>
          </a:extLst>
        </xdr:cNvPr>
        <xdr:cNvSpPr/>
      </xdr:nvSpPr>
      <xdr:spPr>
        <a:xfrm>
          <a:off x="15544800" y="581759"/>
          <a:ext cx="3834912" cy="1704242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1">
              <a:solidFill>
                <a:schemeClr val="tx1"/>
              </a:solidFill>
            </a:rPr>
            <a:t>Generar Archivo altas</a:t>
          </a:r>
        </a:p>
      </xdr:txBody>
    </xdr:sp>
    <xdr:clientData/>
  </xdr:twoCellAnchor>
  <xdr:twoCellAnchor>
    <xdr:from>
      <xdr:col>20</xdr:col>
      <xdr:colOff>295275</xdr:colOff>
      <xdr:row>15</xdr:row>
      <xdr:rowOff>175112</xdr:rowOff>
    </xdr:from>
    <xdr:to>
      <xdr:col>25</xdr:col>
      <xdr:colOff>205154</xdr:colOff>
      <xdr:row>24</xdr:row>
      <xdr:rowOff>175844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5CC96385-07C7-4509-A845-D7EC6A62A63E}"/>
            </a:ext>
          </a:extLst>
        </xdr:cNvPr>
        <xdr:cNvSpPr/>
      </xdr:nvSpPr>
      <xdr:spPr>
        <a:xfrm>
          <a:off x="15535275" y="3032612"/>
          <a:ext cx="3719879" cy="1715232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1">
              <a:solidFill>
                <a:schemeClr val="tx1"/>
              </a:solidFill>
            </a:rPr>
            <a:t>Enviar FTP Archivo altas</a:t>
          </a:r>
        </a:p>
      </xdr:txBody>
    </xdr:sp>
    <xdr:clientData/>
  </xdr:twoCellAnchor>
  <xdr:twoCellAnchor>
    <xdr:from>
      <xdr:col>20</xdr:col>
      <xdr:colOff>433022</xdr:colOff>
      <xdr:row>21</xdr:row>
      <xdr:rowOff>149470</xdr:rowOff>
    </xdr:from>
    <xdr:to>
      <xdr:col>21</xdr:col>
      <xdr:colOff>528272</xdr:colOff>
      <xdr:row>24</xdr:row>
      <xdr:rowOff>16120</xdr:rowOff>
    </xdr:to>
    <xdr:sp macro="" textlink="">
      <xdr:nvSpPr>
        <xdr:cNvPr id="35" name="Diagrama de flujo: documento 34">
          <a:extLst>
            <a:ext uri="{FF2B5EF4-FFF2-40B4-BE49-F238E27FC236}">
              <a16:creationId xmlns:a16="http://schemas.microsoft.com/office/drawing/2014/main" id="{32315A28-C246-4EB9-BBCA-166CDC819B4B}"/>
            </a:ext>
          </a:extLst>
        </xdr:cNvPr>
        <xdr:cNvSpPr/>
      </xdr:nvSpPr>
      <xdr:spPr>
        <a:xfrm>
          <a:off x="15673022" y="4149970"/>
          <a:ext cx="857250" cy="438150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tx1"/>
              </a:solidFill>
            </a:rPr>
            <a:t>Log proceso</a:t>
          </a:r>
        </a:p>
      </xdr:txBody>
    </xdr:sp>
    <xdr:clientData/>
  </xdr:twoCellAnchor>
  <xdr:twoCellAnchor>
    <xdr:from>
      <xdr:col>21</xdr:col>
      <xdr:colOff>99647</xdr:colOff>
      <xdr:row>19</xdr:row>
      <xdr:rowOff>175113</xdr:rowOff>
    </xdr:from>
    <xdr:to>
      <xdr:col>22</xdr:col>
      <xdr:colOff>95250</xdr:colOff>
      <xdr:row>21</xdr:row>
      <xdr:rowOff>149470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B6DFD972-1DF4-4E89-B0E0-108728A67134}"/>
            </a:ext>
          </a:extLst>
        </xdr:cNvPr>
        <xdr:cNvCxnSpPr>
          <a:stCxn id="21" idx="2"/>
          <a:endCxn id="35" idx="0"/>
        </xdr:cNvCxnSpPr>
      </xdr:nvCxnSpPr>
      <xdr:spPr>
        <a:xfrm flipH="1">
          <a:off x="16101647" y="3794613"/>
          <a:ext cx="757603" cy="3553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104775</xdr:colOff>
      <xdr:row>7</xdr:row>
      <xdr:rowOff>57150</xdr:rowOff>
    </xdr:from>
    <xdr:to>
      <xdr:col>23</xdr:col>
      <xdr:colOff>6595</xdr:colOff>
      <xdr:row>9</xdr:row>
      <xdr:rowOff>103676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5DED2E28-A400-49D2-84E9-6363EA36D31C}"/>
            </a:ext>
          </a:extLst>
        </xdr:cNvPr>
        <xdr:cNvCxnSpPr>
          <a:stCxn id="12" idx="2"/>
          <a:endCxn id="48" idx="1"/>
        </xdr:cNvCxnSpPr>
      </xdr:nvCxnSpPr>
      <xdr:spPr>
        <a:xfrm>
          <a:off x="16868775" y="1390650"/>
          <a:ext cx="663820" cy="427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6595</xdr:colOff>
      <xdr:row>7</xdr:row>
      <xdr:rowOff>98913</xdr:rowOff>
    </xdr:from>
    <xdr:to>
      <xdr:col>25</xdr:col>
      <xdr:colOff>225669</xdr:colOff>
      <xdr:row>11</xdr:row>
      <xdr:rowOff>108439</xdr:rowOff>
    </xdr:to>
    <xdr:sp macro="" textlink="">
      <xdr:nvSpPr>
        <xdr:cNvPr id="48" name="Rectángulo 47">
          <a:extLst>
            <a:ext uri="{FF2B5EF4-FFF2-40B4-BE49-F238E27FC236}">
              <a16:creationId xmlns:a16="http://schemas.microsoft.com/office/drawing/2014/main" id="{2A7D4C31-11E5-4FB6-8BD2-073DE3135C09}"/>
            </a:ext>
          </a:extLst>
        </xdr:cNvPr>
        <xdr:cNvSpPr/>
      </xdr:nvSpPr>
      <xdr:spPr>
        <a:xfrm>
          <a:off x="17532595" y="1432413"/>
          <a:ext cx="1743074" cy="77152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800"/>
            <a:t>Email resultados </a:t>
          </a:r>
        </a:p>
        <a:p>
          <a:pPr algn="l"/>
          <a:r>
            <a:rPr lang="es-CL" sz="800"/>
            <a:t>Err=0: OK</a:t>
          </a:r>
        </a:p>
        <a:p>
          <a:pPr algn="l"/>
          <a:r>
            <a:rPr lang="es-CL" sz="800"/>
            <a:t>Err:1..9: error ambientacion</a:t>
          </a:r>
        </a:p>
        <a:p>
          <a:pPr algn="l"/>
          <a:r>
            <a:rPr lang="es-CL" sz="800"/>
            <a:t>Err:11..19: Error proceso o negocio</a:t>
          </a:r>
        </a:p>
      </xdr:txBody>
    </xdr:sp>
    <xdr:clientData/>
  </xdr:twoCellAnchor>
  <xdr:twoCellAnchor>
    <xdr:from>
      <xdr:col>25</xdr:col>
      <xdr:colOff>449871</xdr:colOff>
      <xdr:row>22</xdr:row>
      <xdr:rowOff>86451</xdr:rowOff>
    </xdr:from>
    <xdr:to>
      <xdr:col>27</xdr:col>
      <xdr:colOff>58614</xdr:colOff>
      <xdr:row>24</xdr:row>
      <xdr:rowOff>183166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A0272952-31D5-4ED0-99A3-57F2996C2847}"/>
            </a:ext>
          </a:extLst>
        </xdr:cNvPr>
        <xdr:cNvSpPr/>
      </xdr:nvSpPr>
      <xdr:spPr>
        <a:xfrm>
          <a:off x="19499871" y="4277451"/>
          <a:ext cx="1132743" cy="47771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Borrado de archivos</a:t>
          </a:r>
        </a:p>
      </xdr:txBody>
    </xdr:sp>
    <xdr:clientData/>
  </xdr:twoCellAnchor>
  <xdr:twoCellAnchor>
    <xdr:from>
      <xdr:col>22</xdr:col>
      <xdr:colOff>95250</xdr:colOff>
      <xdr:row>19</xdr:row>
      <xdr:rowOff>175113</xdr:rowOff>
    </xdr:from>
    <xdr:to>
      <xdr:col>22</xdr:col>
      <xdr:colOff>551720</xdr:colOff>
      <xdr:row>22</xdr:row>
      <xdr:rowOff>41397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C6E8CD56-4C0C-4D5B-AFEB-6FE284A283F0}"/>
            </a:ext>
          </a:extLst>
        </xdr:cNvPr>
        <xdr:cNvCxnSpPr>
          <a:stCxn id="21" idx="2"/>
          <a:endCxn id="64" idx="1"/>
        </xdr:cNvCxnSpPr>
      </xdr:nvCxnSpPr>
      <xdr:spPr>
        <a:xfrm>
          <a:off x="16859250" y="3794613"/>
          <a:ext cx="456470" cy="4377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551720</xdr:colOff>
      <xdr:row>20</xdr:row>
      <xdr:rowOff>36634</xdr:rowOff>
    </xdr:from>
    <xdr:to>
      <xdr:col>25</xdr:col>
      <xdr:colOff>8794</xdr:colOff>
      <xdr:row>24</xdr:row>
      <xdr:rowOff>46160</xdr:rowOff>
    </xdr:to>
    <xdr:sp macro="" textlink="">
      <xdr:nvSpPr>
        <xdr:cNvPr id="64" name="Rectángulo 63">
          <a:extLst>
            <a:ext uri="{FF2B5EF4-FFF2-40B4-BE49-F238E27FC236}">
              <a16:creationId xmlns:a16="http://schemas.microsoft.com/office/drawing/2014/main" id="{0EFF2441-F2F3-4A5E-AC52-08DC280A68B8}"/>
            </a:ext>
          </a:extLst>
        </xdr:cNvPr>
        <xdr:cNvSpPr/>
      </xdr:nvSpPr>
      <xdr:spPr>
        <a:xfrm>
          <a:off x="17315720" y="3846634"/>
          <a:ext cx="1743074" cy="77152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800"/>
            <a:t>Email resultados </a:t>
          </a:r>
        </a:p>
        <a:p>
          <a:pPr algn="l"/>
          <a:r>
            <a:rPr lang="es-CL" sz="800"/>
            <a:t>Err=0: OK</a:t>
          </a:r>
        </a:p>
        <a:p>
          <a:pPr algn="l"/>
          <a:r>
            <a:rPr lang="es-CL" sz="800"/>
            <a:t>Err:1..9: error ambientacion</a:t>
          </a:r>
        </a:p>
        <a:p>
          <a:pPr algn="l"/>
          <a:r>
            <a:rPr lang="es-CL" sz="800"/>
            <a:t>Err:11..19: Error proceso o negocio</a:t>
          </a:r>
        </a:p>
      </xdr:txBody>
    </xdr:sp>
    <xdr:clientData/>
  </xdr:twoCellAnchor>
  <xdr:twoCellAnchor>
    <xdr:from>
      <xdr:col>29</xdr:col>
      <xdr:colOff>666750</xdr:colOff>
      <xdr:row>1</xdr:row>
      <xdr:rowOff>124557</xdr:rowOff>
    </xdr:from>
    <xdr:to>
      <xdr:col>34</xdr:col>
      <xdr:colOff>454269</xdr:colOff>
      <xdr:row>21</xdr:row>
      <xdr:rowOff>0</xdr:rowOff>
    </xdr:to>
    <xdr:sp macro="" textlink="">
      <xdr:nvSpPr>
        <xdr:cNvPr id="92" name="Rectángulo 91">
          <a:extLst>
            <a:ext uri="{FF2B5EF4-FFF2-40B4-BE49-F238E27FC236}">
              <a16:creationId xmlns:a16="http://schemas.microsoft.com/office/drawing/2014/main" id="{18BAACDF-5D6A-4981-8000-345D085A91AF}"/>
            </a:ext>
          </a:extLst>
        </xdr:cNvPr>
        <xdr:cNvSpPr/>
      </xdr:nvSpPr>
      <xdr:spPr>
        <a:xfrm>
          <a:off x="22764750" y="315057"/>
          <a:ext cx="3597519" cy="3685443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1">
              <a:solidFill>
                <a:schemeClr val="tx1"/>
              </a:solidFill>
            </a:rPr>
            <a:t>XTELCO - captura File</a:t>
          </a:r>
        </a:p>
      </xdr:txBody>
    </xdr:sp>
    <xdr:clientData/>
  </xdr:twoCellAnchor>
  <xdr:twoCellAnchor>
    <xdr:from>
      <xdr:col>32</xdr:col>
      <xdr:colOff>58616</xdr:colOff>
      <xdr:row>10</xdr:row>
      <xdr:rowOff>146538</xdr:rowOff>
    </xdr:from>
    <xdr:to>
      <xdr:col>33</xdr:col>
      <xdr:colOff>611066</xdr:colOff>
      <xdr:row>17</xdr:row>
      <xdr:rowOff>98913</xdr:rowOff>
    </xdr:to>
    <xdr:sp macro="" textlink="">
      <xdr:nvSpPr>
        <xdr:cNvPr id="93" name="Diagrama de flujo: disco magnético 92">
          <a:extLst>
            <a:ext uri="{FF2B5EF4-FFF2-40B4-BE49-F238E27FC236}">
              <a16:creationId xmlns:a16="http://schemas.microsoft.com/office/drawing/2014/main" id="{47BB8F18-E6D5-4967-B97A-99E9D5751AD6}"/>
            </a:ext>
          </a:extLst>
        </xdr:cNvPr>
        <xdr:cNvSpPr/>
      </xdr:nvSpPr>
      <xdr:spPr>
        <a:xfrm>
          <a:off x="24442616" y="2051538"/>
          <a:ext cx="1314450" cy="12858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srvcarrierstg01</a:t>
          </a:r>
          <a:r>
            <a:rPr lang="es-CL" sz="1100" baseline="0"/>
            <a:t> Datos/Cuenta/Inputpath/Andes</a:t>
          </a:r>
          <a:endParaRPr lang="es-CL" sz="1100"/>
        </a:p>
      </xdr:txBody>
    </xdr:sp>
    <xdr:clientData/>
  </xdr:twoCellAnchor>
  <xdr:twoCellAnchor>
    <xdr:from>
      <xdr:col>22</xdr:col>
      <xdr:colOff>533399</xdr:colOff>
      <xdr:row>14</xdr:row>
      <xdr:rowOff>42130</xdr:rowOff>
    </xdr:from>
    <xdr:to>
      <xdr:col>27</xdr:col>
      <xdr:colOff>520944</xdr:colOff>
      <xdr:row>14</xdr:row>
      <xdr:rowOff>62279</xdr:rowOff>
    </xdr:to>
    <xdr:cxnSp macro="">
      <xdr:nvCxnSpPr>
        <xdr:cNvPr id="94" name="Conector recto de flecha 93">
          <a:extLst>
            <a:ext uri="{FF2B5EF4-FFF2-40B4-BE49-F238E27FC236}">
              <a16:creationId xmlns:a16="http://schemas.microsoft.com/office/drawing/2014/main" id="{060BA863-BF34-4257-BC51-BB4CA45977F9}"/>
            </a:ext>
          </a:extLst>
        </xdr:cNvPr>
        <xdr:cNvCxnSpPr>
          <a:stCxn id="16" idx="3"/>
          <a:endCxn id="11" idx="2"/>
        </xdr:cNvCxnSpPr>
      </xdr:nvCxnSpPr>
      <xdr:spPr>
        <a:xfrm flipV="1">
          <a:off x="17297399" y="2709130"/>
          <a:ext cx="3797545" cy="201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311394</xdr:colOff>
      <xdr:row>14</xdr:row>
      <xdr:rowOff>27476</xdr:rowOff>
    </xdr:from>
    <xdr:to>
      <xdr:col>32</xdr:col>
      <xdr:colOff>58616</xdr:colOff>
      <xdr:row>14</xdr:row>
      <xdr:rowOff>42130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63010341-9667-41C7-A2D6-9ABA65603265}"/>
            </a:ext>
          </a:extLst>
        </xdr:cNvPr>
        <xdr:cNvCxnSpPr>
          <a:stCxn id="11" idx="4"/>
          <a:endCxn id="93" idx="2"/>
        </xdr:cNvCxnSpPr>
      </xdr:nvCxnSpPr>
      <xdr:spPr>
        <a:xfrm flipV="1">
          <a:off x="22409394" y="2694476"/>
          <a:ext cx="2033222" cy="14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644769</xdr:colOff>
      <xdr:row>19</xdr:row>
      <xdr:rowOff>7321</xdr:rowOff>
    </xdr:from>
    <xdr:to>
      <xdr:col>26</xdr:col>
      <xdr:colOff>615461</xdr:colOff>
      <xdr:row>21</xdr:row>
      <xdr:rowOff>139206</xdr:rowOff>
    </xdr:to>
    <xdr:sp macro="" textlink="">
      <xdr:nvSpPr>
        <xdr:cNvPr id="103" name="Rombo 102">
          <a:extLst>
            <a:ext uri="{FF2B5EF4-FFF2-40B4-BE49-F238E27FC236}">
              <a16:creationId xmlns:a16="http://schemas.microsoft.com/office/drawing/2014/main" id="{C22B1660-A3B1-43F7-81C9-31F1FA58A5E1}"/>
            </a:ext>
          </a:extLst>
        </xdr:cNvPr>
        <xdr:cNvSpPr/>
      </xdr:nvSpPr>
      <xdr:spPr>
        <a:xfrm>
          <a:off x="19694769" y="3626821"/>
          <a:ext cx="732692" cy="512885"/>
        </a:xfrm>
        <a:prstGeom prst="diamond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800"/>
            <a:t>OK?</a:t>
          </a:r>
        </a:p>
      </xdr:txBody>
    </xdr:sp>
    <xdr:clientData/>
  </xdr:twoCellAnchor>
  <xdr:twoCellAnchor>
    <xdr:from>
      <xdr:col>25</xdr:col>
      <xdr:colOff>205154</xdr:colOff>
      <xdr:row>20</xdr:row>
      <xdr:rowOff>73264</xdr:rowOff>
    </xdr:from>
    <xdr:to>
      <xdr:col>25</xdr:col>
      <xdr:colOff>644769</xdr:colOff>
      <xdr:row>20</xdr:row>
      <xdr:rowOff>80228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FAF195E8-772F-4746-85F9-921AAE86DB2B}"/>
            </a:ext>
          </a:extLst>
        </xdr:cNvPr>
        <xdr:cNvCxnSpPr>
          <a:stCxn id="33" idx="3"/>
          <a:endCxn id="103" idx="1"/>
        </xdr:cNvCxnSpPr>
      </xdr:nvCxnSpPr>
      <xdr:spPr>
        <a:xfrm flipV="1">
          <a:off x="19255154" y="3883264"/>
          <a:ext cx="439615" cy="69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249115</xdr:colOff>
      <xdr:row>21</xdr:row>
      <xdr:rowOff>139206</xdr:rowOff>
    </xdr:from>
    <xdr:to>
      <xdr:col>26</xdr:col>
      <xdr:colOff>254243</xdr:colOff>
      <xdr:row>22</xdr:row>
      <xdr:rowOff>86451</xdr:rowOff>
    </xdr:to>
    <xdr:cxnSp macro="">
      <xdr:nvCxnSpPr>
        <xdr:cNvPr id="109" name="Conector recto de flecha 108">
          <a:extLst>
            <a:ext uri="{FF2B5EF4-FFF2-40B4-BE49-F238E27FC236}">
              <a16:creationId xmlns:a16="http://schemas.microsoft.com/office/drawing/2014/main" id="{74E12B7F-77A6-44E3-8E40-D29677B532DF}"/>
            </a:ext>
          </a:extLst>
        </xdr:cNvPr>
        <xdr:cNvCxnSpPr>
          <a:stCxn id="103" idx="2"/>
          <a:endCxn id="49" idx="0"/>
        </xdr:cNvCxnSpPr>
      </xdr:nvCxnSpPr>
      <xdr:spPr>
        <a:xfrm>
          <a:off x="20061115" y="4139706"/>
          <a:ext cx="5128" cy="1377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674077</xdr:colOff>
      <xdr:row>13</xdr:row>
      <xdr:rowOff>0</xdr:rowOff>
    </xdr:from>
    <xdr:to>
      <xdr:col>32</xdr:col>
      <xdr:colOff>131151</xdr:colOff>
      <xdr:row>14</xdr:row>
      <xdr:rowOff>80596</xdr:rowOff>
    </xdr:to>
    <xdr:sp macro="" textlink="">
      <xdr:nvSpPr>
        <xdr:cNvPr id="114" name="Rectángulo 113">
          <a:extLst>
            <a:ext uri="{FF2B5EF4-FFF2-40B4-BE49-F238E27FC236}">
              <a16:creationId xmlns:a16="http://schemas.microsoft.com/office/drawing/2014/main" id="{F92515C1-4685-43EE-A0E5-54584BBF80D6}"/>
            </a:ext>
          </a:extLst>
        </xdr:cNvPr>
        <xdr:cNvSpPr/>
      </xdr:nvSpPr>
      <xdr:spPr>
        <a:xfrm>
          <a:off x="22772077" y="2476500"/>
          <a:ext cx="1743074" cy="27109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800"/>
            <a:t>Ventas_VTR_DDMMYYYY.txt</a:t>
          </a:r>
        </a:p>
      </xdr:txBody>
    </xdr:sp>
    <xdr:clientData/>
  </xdr:twoCellAnchor>
  <xdr:twoCellAnchor>
    <xdr:from>
      <xdr:col>20</xdr:col>
      <xdr:colOff>372206</xdr:colOff>
      <xdr:row>35</xdr:row>
      <xdr:rowOff>176611</xdr:rowOff>
    </xdr:from>
    <xdr:to>
      <xdr:col>23</xdr:col>
      <xdr:colOff>581755</xdr:colOff>
      <xdr:row>37</xdr:row>
      <xdr:rowOff>33735</xdr:rowOff>
    </xdr:to>
    <xdr:sp macro="" textlink="">
      <xdr:nvSpPr>
        <xdr:cNvPr id="115" name="Rectángulo 114">
          <a:extLst>
            <a:ext uri="{FF2B5EF4-FFF2-40B4-BE49-F238E27FC236}">
              <a16:creationId xmlns:a16="http://schemas.microsoft.com/office/drawing/2014/main" id="{F561E664-40D5-4F84-A0E4-B72A9E84673F}"/>
            </a:ext>
          </a:extLst>
        </xdr:cNvPr>
        <xdr:cNvSpPr/>
      </xdr:nvSpPr>
      <xdr:spPr>
        <a:xfrm>
          <a:off x="15612206" y="6844111"/>
          <a:ext cx="2495549" cy="2381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procesoGenera_AltasBajas_Carrier.sh  B</a:t>
          </a:r>
        </a:p>
      </xdr:txBody>
    </xdr:sp>
    <xdr:clientData/>
  </xdr:twoCellAnchor>
  <xdr:twoCellAnchor>
    <xdr:from>
      <xdr:col>20</xdr:col>
      <xdr:colOff>372206</xdr:colOff>
      <xdr:row>34</xdr:row>
      <xdr:rowOff>157560</xdr:rowOff>
    </xdr:from>
    <xdr:to>
      <xdr:col>21</xdr:col>
      <xdr:colOff>67406</xdr:colOff>
      <xdr:row>35</xdr:row>
      <xdr:rowOff>176610</xdr:rowOff>
    </xdr:to>
    <xdr:sp macro="" textlink="">
      <xdr:nvSpPr>
        <xdr:cNvPr id="116" name="Rectángulo 115">
          <a:extLst>
            <a:ext uri="{FF2B5EF4-FFF2-40B4-BE49-F238E27FC236}">
              <a16:creationId xmlns:a16="http://schemas.microsoft.com/office/drawing/2014/main" id="{681A9CA8-BAE0-4019-B822-487FEC1E186E}"/>
            </a:ext>
          </a:extLst>
        </xdr:cNvPr>
        <xdr:cNvSpPr/>
      </xdr:nvSpPr>
      <xdr:spPr>
        <a:xfrm>
          <a:off x="15612206" y="6634560"/>
          <a:ext cx="457200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Shell</a:t>
          </a:r>
        </a:p>
      </xdr:txBody>
    </xdr:sp>
    <xdr:clientData/>
  </xdr:twoCellAnchor>
  <xdr:twoCellAnchor>
    <xdr:from>
      <xdr:col>21</xdr:col>
      <xdr:colOff>429355</xdr:colOff>
      <xdr:row>44</xdr:row>
      <xdr:rowOff>24944</xdr:rowOff>
    </xdr:from>
    <xdr:to>
      <xdr:col>22</xdr:col>
      <xdr:colOff>524605</xdr:colOff>
      <xdr:row>46</xdr:row>
      <xdr:rowOff>82094</xdr:rowOff>
    </xdr:to>
    <xdr:sp macro="" textlink="">
      <xdr:nvSpPr>
        <xdr:cNvPr id="117" name="Diagrama de flujo: documento 116">
          <a:extLst>
            <a:ext uri="{FF2B5EF4-FFF2-40B4-BE49-F238E27FC236}">
              <a16:creationId xmlns:a16="http://schemas.microsoft.com/office/drawing/2014/main" id="{700CB563-EC40-4BC1-B7CB-B21B82877BB0}"/>
            </a:ext>
          </a:extLst>
        </xdr:cNvPr>
        <xdr:cNvSpPr/>
      </xdr:nvSpPr>
      <xdr:spPr>
        <a:xfrm>
          <a:off x="16431355" y="8406944"/>
          <a:ext cx="857250" cy="438150"/>
        </a:xfrm>
        <a:prstGeom prst="flowChartDocumen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File </a:t>
          </a:r>
          <a:r>
            <a:rPr lang="es-CL" sz="1100" baseline="0"/>
            <a:t> Bajas</a:t>
          </a:r>
          <a:endParaRPr lang="es-CL" sz="1100"/>
        </a:p>
      </xdr:txBody>
    </xdr:sp>
    <xdr:clientData/>
  </xdr:twoCellAnchor>
  <xdr:twoCellAnchor>
    <xdr:from>
      <xdr:col>22</xdr:col>
      <xdr:colOff>95980</xdr:colOff>
      <xdr:row>37</xdr:row>
      <xdr:rowOff>33735</xdr:rowOff>
    </xdr:from>
    <xdr:to>
      <xdr:col>22</xdr:col>
      <xdr:colOff>95981</xdr:colOff>
      <xdr:row>44</xdr:row>
      <xdr:rowOff>24944</xdr:rowOff>
    </xdr:to>
    <xdr:cxnSp macro="">
      <xdr:nvCxnSpPr>
        <xdr:cNvPr id="118" name="Conector recto de flecha 117">
          <a:extLst>
            <a:ext uri="{FF2B5EF4-FFF2-40B4-BE49-F238E27FC236}">
              <a16:creationId xmlns:a16="http://schemas.microsoft.com/office/drawing/2014/main" id="{35CA6D21-D680-4377-B010-DB2DF6A1C215}"/>
            </a:ext>
          </a:extLst>
        </xdr:cNvPr>
        <xdr:cNvCxnSpPr>
          <a:stCxn id="115" idx="2"/>
          <a:endCxn id="117" idx="0"/>
        </xdr:cNvCxnSpPr>
      </xdr:nvCxnSpPr>
      <xdr:spPr>
        <a:xfrm flipH="1">
          <a:off x="16859980" y="7082235"/>
          <a:ext cx="1" cy="13247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362681</xdr:colOff>
      <xdr:row>49</xdr:row>
      <xdr:rowOff>155365</xdr:rowOff>
    </xdr:from>
    <xdr:to>
      <xdr:col>23</xdr:col>
      <xdr:colOff>572230</xdr:colOff>
      <xdr:row>51</xdr:row>
      <xdr:rowOff>12489</xdr:rowOff>
    </xdr:to>
    <xdr:sp macro="" textlink="">
      <xdr:nvSpPr>
        <xdr:cNvPr id="119" name="Rectángulo 118">
          <a:extLst>
            <a:ext uri="{FF2B5EF4-FFF2-40B4-BE49-F238E27FC236}">
              <a16:creationId xmlns:a16="http://schemas.microsoft.com/office/drawing/2014/main" id="{DA4637D5-8085-4F00-AC4B-64C313802E3B}"/>
            </a:ext>
          </a:extLst>
        </xdr:cNvPr>
        <xdr:cNvSpPr/>
      </xdr:nvSpPr>
      <xdr:spPr>
        <a:xfrm>
          <a:off x="15602681" y="9489865"/>
          <a:ext cx="2495549" cy="2381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procesoFtp_AltasBajas_Carrier.sh  B</a:t>
          </a:r>
        </a:p>
      </xdr:txBody>
    </xdr:sp>
    <xdr:clientData/>
  </xdr:twoCellAnchor>
  <xdr:twoCellAnchor>
    <xdr:from>
      <xdr:col>20</xdr:col>
      <xdr:colOff>362681</xdr:colOff>
      <xdr:row>48</xdr:row>
      <xdr:rowOff>136312</xdr:rowOff>
    </xdr:from>
    <xdr:to>
      <xdr:col>21</xdr:col>
      <xdr:colOff>57881</xdr:colOff>
      <xdr:row>49</xdr:row>
      <xdr:rowOff>155362</xdr:rowOff>
    </xdr:to>
    <xdr:sp macro="" textlink="">
      <xdr:nvSpPr>
        <xdr:cNvPr id="120" name="Rectángulo 119">
          <a:extLst>
            <a:ext uri="{FF2B5EF4-FFF2-40B4-BE49-F238E27FC236}">
              <a16:creationId xmlns:a16="http://schemas.microsoft.com/office/drawing/2014/main" id="{7AE5A821-0971-4222-8678-D13FADC0DDCF}"/>
            </a:ext>
          </a:extLst>
        </xdr:cNvPr>
        <xdr:cNvSpPr/>
      </xdr:nvSpPr>
      <xdr:spPr>
        <a:xfrm>
          <a:off x="15602681" y="9280312"/>
          <a:ext cx="457200" cy="209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Shell</a:t>
          </a:r>
        </a:p>
      </xdr:txBody>
    </xdr:sp>
    <xdr:clientData/>
  </xdr:twoCellAnchor>
  <xdr:twoCellAnchor>
    <xdr:from>
      <xdr:col>22</xdr:col>
      <xdr:colOff>86456</xdr:colOff>
      <xdr:row>46</xdr:row>
      <xdr:rowOff>53127</xdr:rowOff>
    </xdr:from>
    <xdr:to>
      <xdr:col>22</xdr:col>
      <xdr:colOff>95980</xdr:colOff>
      <xdr:row>49</xdr:row>
      <xdr:rowOff>155365</xdr:rowOff>
    </xdr:to>
    <xdr:cxnSp macro="">
      <xdr:nvCxnSpPr>
        <xdr:cNvPr id="121" name="Conector recto de flecha 120">
          <a:extLst>
            <a:ext uri="{FF2B5EF4-FFF2-40B4-BE49-F238E27FC236}">
              <a16:creationId xmlns:a16="http://schemas.microsoft.com/office/drawing/2014/main" id="{8EB39737-A216-4486-BADB-D6C8ABD17D4E}"/>
            </a:ext>
          </a:extLst>
        </xdr:cNvPr>
        <xdr:cNvCxnSpPr>
          <a:stCxn id="117" idx="2"/>
          <a:endCxn id="119" idx="0"/>
        </xdr:cNvCxnSpPr>
      </xdr:nvCxnSpPr>
      <xdr:spPr>
        <a:xfrm flipH="1">
          <a:off x="16850456" y="8816127"/>
          <a:ext cx="9524" cy="673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356819</xdr:colOff>
      <xdr:row>38</xdr:row>
      <xdr:rowOff>166352</xdr:rowOff>
    </xdr:from>
    <xdr:to>
      <xdr:col>21</xdr:col>
      <xdr:colOff>452069</xdr:colOff>
      <xdr:row>41</xdr:row>
      <xdr:rowOff>4427</xdr:rowOff>
    </xdr:to>
    <xdr:sp macro="" textlink="">
      <xdr:nvSpPr>
        <xdr:cNvPr id="122" name="Diagrama de flujo: documento 121">
          <a:extLst>
            <a:ext uri="{FF2B5EF4-FFF2-40B4-BE49-F238E27FC236}">
              <a16:creationId xmlns:a16="http://schemas.microsoft.com/office/drawing/2014/main" id="{D14C166E-4118-4459-9BCE-6AAC7FBE26D1}"/>
            </a:ext>
          </a:extLst>
        </xdr:cNvPr>
        <xdr:cNvSpPr/>
      </xdr:nvSpPr>
      <xdr:spPr>
        <a:xfrm>
          <a:off x="15596819" y="7405352"/>
          <a:ext cx="857250" cy="409575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tx1"/>
              </a:solidFill>
            </a:rPr>
            <a:t>Log proceso</a:t>
          </a:r>
        </a:p>
      </xdr:txBody>
    </xdr:sp>
    <xdr:clientData/>
  </xdr:twoCellAnchor>
  <xdr:twoCellAnchor>
    <xdr:from>
      <xdr:col>21</xdr:col>
      <xdr:colOff>23444</xdr:colOff>
      <xdr:row>37</xdr:row>
      <xdr:rowOff>33735</xdr:rowOff>
    </xdr:from>
    <xdr:to>
      <xdr:col>22</xdr:col>
      <xdr:colOff>95981</xdr:colOff>
      <xdr:row>38</xdr:row>
      <xdr:rowOff>166352</xdr:rowOff>
    </xdr:to>
    <xdr:cxnSp macro="">
      <xdr:nvCxnSpPr>
        <xdr:cNvPr id="123" name="Conector recto de flecha 122">
          <a:extLst>
            <a:ext uri="{FF2B5EF4-FFF2-40B4-BE49-F238E27FC236}">
              <a16:creationId xmlns:a16="http://schemas.microsoft.com/office/drawing/2014/main" id="{8D9D7B6D-47FA-4F87-811A-49DA5F664FA0}"/>
            </a:ext>
          </a:extLst>
        </xdr:cNvPr>
        <xdr:cNvCxnSpPr>
          <a:stCxn id="115" idx="2"/>
          <a:endCxn id="122" idx="0"/>
        </xdr:cNvCxnSpPr>
      </xdr:nvCxnSpPr>
      <xdr:spPr>
        <a:xfrm flipH="1">
          <a:off x="16025444" y="7082235"/>
          <a:ext cx="834537" cy="323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296006</xdr:colOff>
      <xdr:row>33</xdr:row>
      <xdr:rowOff>104076</xdr:rowOff>
    </xdr:from>
    <xdr:to>
      <xdr:col>25</xdr:col>
      <xdr:colOff>320918</xdr:colOff>
      <xdr:row>42</xdr:row>
      <xdr:rowOff>93818</xdr:rowOff>
    </xdr:to>
    <xdr:sp macro="" textlink="">
      <xdr:nvSpPr>
        <xdr:cNvPr id="124" name="Rectángulo 123">
          <a:extLst>
            <a:ext uri="{FF2B5EF4-FFF2-40B4-BE49-F238E27FC236}">
              <a16:creationId xmlns:a16="http://schemas.microsoft.com/office/drawing/2014/main" id="{D2656515-1FD3-4670-81F2-679CF73E7229}"/>
            </a:ext>
          </a:extLst>
        </xdr:cNvPr>
        <xdr:cNvSpPr/>
      </xdr:nvSpPr>
      <xdr:spPr>
        <a:xfrm>
          <a:off x="15536006" y="6390576"/>
          <a:ext cx="3834912" cy="1704242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1">
              <a:solidFill>
                <a:schemeClr val="tx1"/>
              </a:solidFill>
            </a:rPr>
            <a:t>Generar Archivo bajas</a:t>
          </a:r>
        </a:p>
      </xdr:txBody>
    </xdr:sp>
    <xdr:clientData/>
  </xdr:twoCellAnchor>
  <xdr:twoCellAnchor>
    <xdr:from>
      <xdr:col>20</xdr:col>
      <xdr:colOff>286481</xdr:colOff>
      <xdr:row>47</xdr:row>
      <xdr:rowOff>12488</xdr:rowOff>
    </xdr:from>
    <xdr:to>
      <xdr:col>25</xdr:col>
      <xdr:colOff>196360</xdr:colOff>
      <xdr:row>58</xdr:row>
      <xdr:rowOff>64508</xdr:rowOff>
    </xdr:to>
    <xdr:sp macro="" textlink="">
      <xdr:nvSpPr>
        <xdr:cNvPr id="125" name="Rectángulo 124">
          <a:extLst>
            <a:ext uri="{FF2B5EF4-FFF2-40B4-BE49-F238E27FC236}">
              <a16:creationId xmlns:a16="http://schemas.microsoft.com/office/drawing/2014/main" id="{7BC52EE7-32DA-48B1-9AAC-6FDA874952C5}"/>
            </a:ext>
          </a:extLst>
        </xdr:cNvPr>
        <xdr:cNvSpPr/>
      </xdr:nvSpPr>
      <xdr:spPr>
        <a:xfrm>
          <a:off x="15526481" y="8965988"/>
          <a:ext cx="3719879" cy="2147520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1">
              <a:solidFill>
                <a:schemeClr val="tx1"/>
              </a:solidFill>
            </a:rPr>
            <a:t>Enviar FTP Archivo altas</a:t>
          </a:r>
        </a:p>
      </xdr:txBody>
    </xdr:sp>
    <xdr:clientData/>
  </xdr:twoCellAnchor>
  <xdr:twoCellAnchor>
    <xdr:from>
      <xdr:col>20</xdr:col>
      <xdr:colOff>424228</xdr:colOff>
      <xdr:row>52</xdr:row>
      <xdr:rowOff>177346</xdr:rowOff>
    </xdr:from>
    <xdr:to>
      <xdr:col>21</xdr:col>
      <xdr:colOff>519478</xdr:colOff>
      <xdr:row>55</xdr:row>
      <xdr:rowOff>43996</xdr:rowOff>
    </xdr:to>
    <xdr:sp macro="" textlink="">
      <xdr:nvSpPr>
        <xdr:cNvPr id="126" name="Diagrama de flujo: documento 125">
          <a:extLst>
            <a:ext uri="{FF2B5EF4-FFF2-40B4-BE49-F238E27FC236}">
              <a16:creationId xmlns:a16="http://schemas.microsoft.com/office/drawing/2014/main" id="{9DDE033D-8154-4CB7-B895-8C142DD5E0C5}"/>
            </a:ext>
          </a:extLst>
        </xdr:cNvPr>
        <xdr:cNvSpPr/>
      </xdr:nvSpPr>
      <xdr:spPr>
        <a:xfrm>
          <a:off x="15664228" y="10083346"/>
          <a:ext cx="857250" cy="438150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tx1"/>
              </a:solidFill>
            </a:rPr>
            <a:t>Log proceso</a:t>
          </a:r>
        </a:p>
      </xdr:txBody>
    </xdr:sp>
    <xdr:clientData/>
  </xdr:twoCellAnchor>
  <xdr:twoCellAnchor>
    <xdr:from>
      <xdr:col>21</xdr:col>
      <xdr:colOff>90853</xdr:colOff>
      <xdr:row>51</xdr:row>
      <xdr:rowOff>12489</xdr:rowOff>
    </xdr:from>
    <xdr:to>
      <xdr:col>22</xdr:col>
      <xdr:colOff>86456</xdr:colOff>
      <xdr:row>52</xdr:row>
      <xdr:rowOff>177346</xdr:rowOff>
    </xdr:to>
    <xdr:cxnSp macro="">
      <xdr:nvCxnSpPr>
        <xdr:cNvPr id="127" name="Conector recto de flecha 126">
          <a:extLst>
            <a:ext uri="{FF2B5EF4-FFF2-40B4-BE49-F238E27FC236}">
              <a16:creationId xmlns:a16="http://schemas.microsoft.com/office/drawing/2014/main" id="{F4F682D2-2E8E-49B3-86F0-B8C3A8C003D9}"/>
            </a:ext>
          </a:extLst>
        </xdr:cNvPr>
        <xdr:cNvCxnSpPr>
          <a:stCxn id="119" idx="2"/>
          <a:endCxn id="126" idx="0"/>
        </xdr:cNvCxnSpPr>
      </xdr:nvCxnSpPr>
      <xdr:spPr>
        <a:xfrm flipH="1">
          <a:off x="16092853" y="9727989"/>
          <a:ext cx="757603" cy="3553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95981</xdr:colOff>
      <xdr:row>37</xdr:row>
      <xdr:rowOff>33735</xdr:rowOff>
    </xdr:from>
    <xdr:to>
      <xdr:col>22</xdr:col>
      <xdr:colOff>759801</xdr:colOff>
      <xdr:row>39</xdr:row>
      <xdr:rowOff>80261</xdr:rowOff>
    </xdr:to>
    <xdr:cxnSp macro="">
      <xdr:nvCxnSpPr>
        <xdr:cNvPr id="128" name="Conector recto de flecha 127">
          <a:extLst>
            <a:ext uri="{FF2B5EF4-FFF2-40B4-BE49-F238E27FC236}">
              <a16:creationId xmlns:a16="http://schemas.microsoft.com/office/drawing/2014/main" id="{4DA03E78-485B-4B87-9307-8AFF9AD638E7}"/>
            </a:ext>
          </a:extLst>
        </xdr:cNvPr>
        <xdr:cNvCxnSpPr>
          <a:stCxn id="115" idx="2"/>
          <a:endCxn id="129" idx="1"/>
        </xdr:cNvCxnSpPr>
      </xdr:nvCxnSpPr>
      <xdr:spPr>
        <a:xfrm>
          <a:off x="16859981" y="7082235"/>
          <a:ext cx="663820" cy="427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759801</xdr:colOff>
      <xdr:row>37</xdr:row>
      <xdr:rowOff>75498</xdr:rowOff>
    </xdr:from>
    <xdr:to>
      <xdr:col>25</xdr:col>
      <xdr:colOff>216875</xdr:colOff>
      <xdr:row>41</xdr:row>
      <xdr:rowOff>85024</xdr:rowOff>
    </xdr:to>
    <xdr:sp macro="" textlink="">
      <xdr:nvSpPr>
        <xdr:cNvPr id="129" name="Rectángulo 128">
          <a:extLst>
            <a:ext uri="{FF2B5EF4-FFF2-40B4-BE49-F238E27FC236}">
              <a16:creationId xmlns:a16="http://schemas.microsoft.com/office/drawing/2014/main" id="{BEA51B76-B79C-4188-A5DB-2B421A424606}"/>
            </a:ext>
          </a:extLst>
        </xdr:cNvPr>
        <xdr:cNvSpPr/>
      </xdr:nvSpPr>
      <xdr:spPr>
        <a:xfrm>
          <a:off x="17523801" y="7123998"/>
          <a:ext cx="1743074" cy="77152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800"/>
            <a:t>Email resultados </a:t>
          </a:r>
        </a:p>
        <a:p>
          <a:pPr algn="l"/>
          <a:r>
            <a:rPr lang="es-CL" sz="800"/>
            <a:t>Err=0: OK</a:t>
          </a:r>
        </a:p>
        <a:p>
          <a:pPr algn="l"/>
          <a:r>
            <a:rPr lang="es-CL" sz="800"/>
            <a:t>Err:1..9: error ambientacion</a:t>
          </a:r>
        </a:p>
        <a:p>
          <a:pPr algn="l"/>
          <a:r>
            <a:rPr lang="es-CL" sz="800"/>
            <a:t>Err:11..19: Error proceso o negocio</a:t>
          </a:r>
        </a:p>
      </xdr:txBody>
    </xdr:sp>
    <xdr:clientData/>
  </xdr:twoCellAnchor>
  <xdr:twoCellAnchor>
    <xdr:from>
      <xdr:col>25</xdr:col>
      <xdr:colOff>441077</xdr:colOff>
      <xdr:row>55</xdr:row>
      <xdr:rowOff>77696</xdr:rowOff>
    </xdr:from>
    <xdr:to>
      <xdr:col>27</xdr:col>
      <xdr:colOff>49820</xdr:colOff>
      <xdr:row>57</xdr:row>
      <xdr:rowOff>174411</xdr:rowOff>
    </xdr:to>
    <xdr:sp macro="" textlink="">
      <xdr:nvSpPr>
        <xdr:cNvPr id="130" name="Rectángulo 129">
          <a:extLst>
            <a:ext uri="{FF2B5EF4-FFF2-40B4-BE49-F238E27FC236}">
              <a16:creationId xmlns:a16="http://schemas.microsoft.com/office/drawing/2014/main" id="{AB32375D-6BF1-4A47-BF7E-A64C148B3313}"/>
            </a:ext>
          </a:extLst>
        </xdr:cNvPr>
        <xdr:cNvSpPr/>
      </xdr:nvSpPr>
      <xdr:spPr>
        <a:xfrm>
          <a:off x="19491077" y="10555196"/>
          <a:ext cx="1132743" cy="47771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Borrado de archivos</a:t>
          </a:r>
        </a:p>
      </xdr:txBody>
    </xdr:sp>
    <xdr:clientData/>
  </xdr:twoCellAnchor>
  <xdr:twoCellAnchor>
    <xdr:from>
      <xdr:col>22</xdr:col>
      <xdr:colOff>86456</xdr:colOff>
      <xdr:row>51</xdr:row>
      <xdr:rowOff>12489</xdr:rowOff>
    </xdr:from>
    <xdr:to>
      <xdr:col>22</xdr:col>
      <xdr:colOff>542926</xdr:colOff>
      <xdr:row>53</xdr:row>
      <xdr:rowOff>69273</xdr:rowOff>
    </xdr:to>
    <xdr:cxnSp macro="">
      <xdr:nvCxnSpPr>
        <xdr:cNvPr id="131" name="Conector recto de flecha 130">
          <a:extLst>
            <a:ext uri="{FF2B5EF4-FFF2-40B4-BE49-F238E27FC236}">
              <a16:creationId xmlns:a16="http://schemas.microsoft.com/office/drawing/2014/main" id="{9B48A3EA-28B1-4E86-BBED-AA6B47230E0B}"/>
            </a:ext>
          </a:extLst>
        </xdr:cNvPr>
        <xdr:cNvCxnSpPr>
          <a:stCxn id="119" idx="2"/>
          <a:endCxn id="132" idx="1"/>
        </xdr:cNvCxnSpPr>
      </xdr:nvCxnSpPr>
      <xdr:spPr>
        <a:xfrm>
          <a:off x="16850456" y="9727989"/>
          <a:ext cx="456470" cy="4377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542926</xdr:colOff>
      <xdr:row>51</xdr:row>
      <xdr:rowOff>64510</xdr:rowOff>
    </xdr:from>
    <xdr:to>
      <xdr:col>25</xdr:col>
      <xdr:colOff>0</xdr:colOff>
      <xdr:row>55</xdr:row>
      <xdr:rowOff>74036</xdr:rowOff>
    </xdr:to>
    <xdr:sp macro="" textlink="">
      <xdr:nvSpPr>
        <xdr:cNvPr id="132" name="Rectángulo 131">
          <a:extLst>
            <a:ext uri="{FF2B5EF4-FFF2-40B4-BE49-F238E27FC236}">
              <a16:creationId xmlns:a16="http://schemas.microsoft.com/office/drawing/2014/main" id="{5D9C9F2C-1616-4B30-89EC-508B6326D050}"/>
            </a:ext>
          </a:extLst>
        </xdr:cNvPr>
        <xdr:cNvSpPr/>
      </xdr:nvSpPr>
      <xdr:spPr>
        <a:xfrm>
          <a:off x="17306926" y="9780010"/>
          <a:ext cx="1743074" cy="77152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800"/>
            <a:t>Email resultados </a:t>
          </a:r>
        </a:p>
        <a:p>
          <a:pPr algn="l"/>
          <a:r>
            <a:rPr lang="es-CL" sz="800"/>
            <a:t>Err=0: OK</a:t>
          </a:r>
        </a:p>
        <a:p>
          <a:pPr algn="l"/>
          <a:r>
            <a:rPr lang="es-CL" sz="800"/>
            <a:t>Err:1..9: error ambientacion</a:t>
          </a:r>
        </a:p>
        <a:p>
          <a:pPr algn="l"/>
          <a:r>
            <a:rPr lang="es-CL" sz="800"/>
            <a:t>Err:11..19: Error proceso o negocio</a:t>
          </a:r>
        </a:p>
      </xdr:txBody>
    </xdr:sp>
    <xdr:clientData/>
  </xdr:twoCellAnchor>
  <xdr:twoCellAnchor>
    <xdr:from>
      <xdr:col>22</xdr:col>
      <xdr:colOff>524605</xdr:colOff>
      <xdr:row>17</xdr:row>
      <xdr:rowOff>113567</xdr:rowOff>
    </xdr:from>
    <xdr:to>
      <xdr:col>28</xdr:col>
      <xdr:colOff>416169</xdr:colOff>
      <xdr:row>45</xdr:row>
      <xdr:rowOff>53519</xdr:rowOff>
    </xdr:to>
    <xdr:cxnSp macro="">
      <xdr:nvCxnSpPr>
        <xdr:cNvPr id="133" name="Conector recto de flecha 132">
          <a:extLst>
            <a:ext uri="{FF2B5EF4-FFF2-40B4-BE49-F238E27FC236}">
              <a16:creationId xmlns:a16="http://schemas.microsoft.com/office/drawing/2014/main" id="{9F79EF8C-4B9D-4160-A0C7-DE2E0CB85E95}"/>
            </a:ext>
          </a:extLst>
        </xdr:cNvPr>
        <xdr:cNvCxnSpPr>
          <a:stCxn id="117" idx="3"/>
          <a:endCxn id="11" idx="3"/>
        </xdr:cNvCxnSpPr>
      </xdr:nvCxnSpPr>
      <xdr:spPr>
        <a:xfrm flipV="1">
          <a:off x="17288605" y="3352067"/>
          <a:ext cx="4463564" cy="52739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635975</xdr:colOff>
      <xdr:row>51</xdr:row>
      <xdr:rowOff>71834</xdr:rowOff>
    </xdr:from>
    <xdr:to>
      <xdr:col>26</xdr:col>
      <xdr:colOff>606667</xdr:colOff>
      <xdr:row>54</xdr:row>
      <xdr:rowOff>13219</xdr:rowOff>
    </xdr:to>
    <xdr:sp macro="" textlink="">
      <xdr:nvSpPr>
        <xdr:cNvPr id="134" name="Rombo 133">
          <a:extLst>
            <a:ext uri="{FF2B5EF4-FFF2-40B4-BE49-F238E27FC236}">
              <a16:creationId xmlns:a16="http://schemas.microsoft.com/office/drawing/2014/main" id="{0138AD3C-6B12-4BBA-9766-E289B1DD6094}"/>
            </a:ext>
          </a:extLst>
        </xdr:cNvPr>
        <xdr:cNvSpPr/>
      </xdr:nvSpPr>
      <xdr:spPr>
        <a:xfrm>
          <a:off x="19685975" y="9787334"/>
          <a:ext cx="732692" cy="512885"/>
        </a:xfrm>
        <a:prstGeom prst="diamond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800"/>
            <a:t>OK?</a:t>
          </a:r>
        </a:p>
      </xdr:txBody>
    </xdr:sp>
    <xdr:clientData/>
  </xdr:twoCellAnchor>
  <xdr:twoCellAnchor>
    <xdr:from>
      <xdr:col>25</xdr:col>
      <xdr:colOff>196360</xdr:colOff>
      <xdr:row>52</xdr:row>
      <xdr:rowOff>133748</xdr:rowOff>
    </xdr:from>
    <xdr:to>
      <xdr:col>25</xdr:col>
      <xdr:colOff>635975</xdr:colOff>
      <xdr:row>52</xdr:row>
      <xdr:rowOff>137777</xdr:rowOff>
    </xdr:to>
    <xdr:cxnSp macro="">
      <xdr:nvCxnSpPr>
        <xdr:cNvPr id="135" name="Conector recto de flecha 134">
          <a:extLst>
            <a:ext uri="{FF2B5EF4-FFF2-40B4-BE49-F238E27FC236}">
              <a16:creationId xmlns:a16="http://schemas.microsoft.com/office/drawing/2014/main" id="{8A48069C-ECFE-4788-986D-56FA40FFD1F2}"/>
            </a:ext>
          </a:extLst>
        </xdr:cNvPr>
        <xdr:cNvCxnSpPr>
          <a:stCxn id="125" idx="3"/>
          <a:endCxn id="134" idx="1"/>
        </xdr:cNvCxnSpPr>
      </xdr:nvCxnSpPr>
      <xdr:spPr>
        <a:xfrm>
          <a:off x="19246360" y="10039748"/>
          <a:ext cx="439615" cy="4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245449</xdr:colOff>
      <xdr:row>53</xdr:row>
      <xdr:rowOff>73269</xdr:rowOff>
    </xdr:from>
    <xdr:to>
      <xdr:col>26</xdr:col>
      <xdr:colOff>263769</xdr:colOff>
      <xdr:row>55</xdr:row>
      <xdr:rowOff>77696</xdr:rowOff>
    </xdr:to>
    <xdr:cxnSp macro="">
      <xdr:nvCxnSpPr>
        <xdr:cNvPr id="138" name="Conector recto de flecha 137">
          <a:extLst>
            <a:ext uri="{FF2B5EF4-FFF2-40B4-BE49-F238E27FC236}">
              <a16:creationId xmlns:a16="http://schemas.microsoft.com/office/drawing/2014/main" id="{45405C5F-CB1A-4440-870F-EF39E1D20E3A}"/>
            </a:ext>
          </a:extLst>
        </xdr:cNvPr>
        <xdr:cNvCxnSpPr>
          <a:endCxn id="130" idx="0"/>
        </xdr:cNvCxnSpPr>
      </xdr:nvCxnSpPr>
      <xdr:spPr>
        <a:xfrm flipH="1">
          <a:off x="20057449" y="10169769"/>
          <a:ext cx="18320" cy="3854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498230</xdr:colOff>
      <xdr:row>13</xdr:row>
      <xdr:rowOff>80596</xdr:rowOff>
    </xdr:from>
    <xdr:to>
      <xdr:col>24</xdr:col>
      <xdr:colOff>717304</xdr:colOff>
      <xdr:row>14</xdr:row>
      <xdr:rowOff>161192</xdr:rowOff>
    </xdr:to>
    <xdr:sp macro="" textlink="">
      <xdr:nvSpPr>
        <xdr:cNvPr id="143" name="Rectángulo 142">
          <a:extLst>
            <a:ext uri="{FF2B5EF4-FFF2-40B4-BE49-F238E27FC236}">
              <a16:creationId xmlns:a16="http://schemas.microsoft.com/office/drawing/2014/main" id="{6C420F56-EA64-4322-AF6D-FF7FD28CFA4E}"/>
            </a:ext>
          </a:extLst>
        </xdr:cNvPr>
        <xdr:cNvSpPr/>
      </xdr:nvSpPr>
      <xdr:spPr>
        <a:xfrm>
          <a:off x="17262230" y="2557096"/>
          <a:ext cx="1743074" cy="27109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800"/>
            <a:t>Ventas_VTR_DDMMYYYY.txt</a:t>
          </a:r>
        </a:p>
      </xdr:txBody>
    </xdr:sp>
    <xdr:clientData/>
  </xdr:twoCellAnchor>
  <xdr:twoCellAnchor>
    <xdr:from>
      <xdr:col>22</xdr:col>
      <xdr:colOff>564173</xdr:colOff>
      <xdr:row>43</xdr:row>
      <xdr:rowOff>7327</xdr:rowOff>
    </xdr:from>
    <xdr:to>
      <xdr:col>25</xdr:col>
      <xdr:colOff>21247</xdr:colOff>
      <xdr:row>44</xdr:row>
      <xdr:rowOff>87923</xdr:rowOff>
    </xdr:to>
    <xdr:sp macro="" textlink="">
      <xdr:nvSpPr>
        <xdr:cNvPr id="144" name="Rectángulo 143">
          <a:extLst>
            <a:ext uri="{FF2B5EF4-FFF2-40B4-BE49-F238E27FC236}">
              <a16:creationId xmlns:a16="http://schemas.microsoft.com/office/drawing/2014/main" id="{F5C64B2A-0B29-4805-83C1-C713CD64A305}"/>
            </a:ext>
          </a:extLst>
        </xdr:cNvPr>
        <xdr:cNvSpPr/>
      </xdr:nvSpPr>
      <xdr:spPr>
        <a:xfrm>
          <a:off x="17328173" y="8198827"/>
          <a:ext cx="1743074" cy="27109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800"/>
            <a:t>Bajas_VTR_DDMMYYYY.txt</a:t>
          </a:r>
        </a:p>
      </xdr:txBody>
    </xdr:sp>
    <xdr:clientData/>
  </xdr:twoCellAnchor>
  <xdr:twoCellAnchor>
    <xdr:from>
      <xdr:col>29</xdr:col>
      <xdr:colOff>674077</xdr:colOff>
      <xdr:row>14</xdr:row>
      <xdr:rowOff>73269</xdr:rowOff>
    </xdr:from>
    <xdr:to>
      <xdr:col>32</xdr:col>
      <xdr:colOff>131151</xdr:colOff>
      <xdr:row>15</xdr:row>
      <xdr:rowOff>153865</xdr:rowOff>
    </xdr:to>
    <xdr:sp macro="" textlink="">
      <xdr:nvSpPr>
        <xdr:cNvPr id="145" name="Rectángulo 144">
          <a:extLst>
            <a:ext uri="{FF2B5EF4-FFF2-40B4-BE49-F238E27FC236}">
              <a16:creationId xmlns:a16="http://schemas.microsoft.com/office/drawing/2014/main" id="{807601A8-771F-4608-8E8C-0ED47462AD0C}"/>
            </a:ext>
          </a:extLst>
        </xdr:cNvPr>
        <xdr:cNvSpPr/>
      </xdr:nvSpPr>
      <xdr:spPr>
        <a:xfrm>
          <a:off x="22772077" y="2740269"/>
          <a:ext cx="1743074" cy="27109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800"/>
            <a:t>Bajas_VTR_DDMMYYYY.txt</a:t>
          </a:r>
        </a:p>
      </xdr:txBody>
    </xdr:sp>
    <xdr:clientData/>
  </xdr:twoCellAnchor>
  <xdr:twoCellAnchor>
    <xdr:from>
      <xdr:col>27</xdr:col>
      <xdr:colOff>402980</xdr:colOff>
      <xdr:row>8</xdr:row>
      <xdr:rowOff>43960</xdr:rowOff>
    </xdr:from>
    <xdr:to>
      <xdr:col>29</xdr:col>
      <xdr:colOff>388327</xdr:colOff>
      <xdr:row>10</xdr:row>
      <xdr:rowOff>29307</xdr:rowOff>
    </xdr:to>
    <xdr:sp macro="" textlink="">
      <xdr:nvSpPr>
        <xdr:cNvPr id="146" name="Rectángulo 145">
          <a:extLst>
            <a:ext uri="{FF2B5EF4-FFF2-40B4-BE49-F238E27FC236}">
              <a16:creationId xmlns:a16="http://schemas.microsoft.com/office/drawing/2014/main" id="{449455F4-14F1-4BAB-B40C-14153F9C6D7C}"/>
            </a:ext>
          </a:extLst>
        </xdr:cNvPr>
        <xdr:cNvSpPr/>
      </xdr:nvSpPr>
      <xdr:spPr>
        <a:xfrm>
          <a:off x="20976980" y="1567960"/>
          <a:ext cx="1509347" cy="36634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800"/>
            <a:t>Hora captura Altas: 01:30am</a:t>
          </a:r>
        </a:p>
        <a:p>
          <a:pPr algn="l"/>
          <a:r>
            <a:rPr lang="es-CL" sz="800"/>
            <a:t>Hora captura Bajas: 00:45am</a:t>
          </a:r>
        </a:p>
      </xdr:txBody>
    </xdr:sp>
    <xdr:clientData/>
  </xdr:twoCellAnchor>
  <xdr:twoCellAnchor>
    <xdr:from>
      <xdr:col>21</xdr:col>
      <xdr:colOff>87928</xdr:colOff>
      <xdr:row>25</xdr:row>
      <xdr:rowOff>131884</xdr:rowOff>
    </xdr:from>
    <xdr:to>
      <xdr:col>22</xdr:col>
      <xdr:colOff>640378</xdr:colOff>
      <xdr:row>32</xdr:row>
      <xdr:rowOff>84259</xdr:rowOff>
    </xdr:to>
    <xdr:sp macro="" textlink="">
      <xdr:nvSpPr>
        <xdr:cNvPr id="60" name="Diagrama de flujo: disco magnético 59">
          <a:extLst>
            <a:ext uri="{FF2B5EF4-FFF2-40B4-BE49-F238E27FC236}">
              <a16:creationId xmlns:a16="http://schemas.microsoft.com/office/drawing/2014/main" id="{60C97EE1-B3C9-4978-A8AD-DAFCCB9274AC}"/>
            </a:ext>
          </a:extLst>
        </xdr:cNvPr>
        <xdr:cNvSpPr/>
      </xdr:nvSpPr>
      <xdr:spPr>
        <a:xfrm>
          <a:off x="16089928" y="4894384"/>
          <a:ext cx="1314450" cy="1285875"/>
        </a:xfrm>
        <a:prstGeom prst="flowChartMagneticDisk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accent6">
                  <a:lumMod val="60000"/>
                  <a:lumOff val="40000"/>
                </a:schemeClr>
              </a:solidFill>
            </a:rPr>
            <a:t>BD SIEBEL</a:t>
          </a:r>
          <a:r>
            <a:rPr lang="es-CL" sz="1100" baseline="0">
              <a:solidFill>
                <a:schemeClr val="accent6">
                  <a:lumMod val="60000"/>
                  <a:lumOff val="40000"/>
                </a:schemeClr>
              </a:solidFill>
            </a:rPr>
            <a:t> VISTA VM_CLIENTES_LDI</a:t>
          </a:r>
          <a:endParaRPr lang="es-CL" sz="11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20</xdr:col>
      <xdr:colOff>381000</xdr:colOff>
      <xdr:row>6</xdr:row>
      <xdr:rowOff>128588</xdr:rowOff>
    </xdr:from>
    <xdr:to>
      <xdr:col>21</xdr:col>
      <xdr:colOff>87928</xdr:colOff>
      <xdr:row>29</xdr:row>
      <xdr:rowOff>12822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E535E502-6F06-46A7-B2D7-19F3C767F93C}"/>
            </a:ext>
          </a:extLst>
        </xdr:cNvPr>
        <xdr:cNvCxnSpPr>
          <a:stCxn id="60" idx="2"/>
          <a:endCxn id="12" idx="1"/>
        </xdr:cNvCxnSpPr>
      </xdr:nvCxnSpPr>
      <xdr:spPr>
        <a:xfrm rot="10800000">
          <a:off x="15621000" y="1271588"/>
          <a:ext cx="468928" cy="4265734"/>
        </a:xfrm>
        <a:prstGeom prst="bentConnector3">
          <a:avLst>
            <a:gd name="adj1" fmla="val 20499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372206</xdr:colOff>
      <xdr:row>29</xdr:row>
      <xdr:rowOff>12821</xdr:rowOff>
    </xdr:from>
    <xdr:to>
      <xdr:col>21</xdr:col>
      <xdr:colOff>87928</xdr:colOff>
      <xdr:row>36</xdr:row>
      <xdr:rowOff>105172</xdr:rowOff>
    </xdr:to>
    <xdr:cxnSp macro="">
      <xdr:nvCxnSpPr>
        <xdr:cNvPr id="66" name="Conector recto de flecha 61">
          <a:extLst>
            <a:ext uri="{FF2B5EF4-FFF2-40B4-BE49-F238E27FC236}">
              <a16:creationId xmlns:a16="http://schemas.microsoft.com/office/drawing/2014/main" id="{614A0B4F-A36D-4F2C-8634-483F5B3D7A0D}"/>
            </a:ext>
          </a:extLst>
        </xdr:cNvPr>
        <xdr:cNvCxnSpPr>
          <a:stCxn id="60" idx="2"/>
          <a:endCxn id="115" idx="1"/>
        </xdr:cNvCxnSpPr>
      </xdr:nvCxnSpPr>
      <xdr:spPr>
        <a:xfrm rot="10800000" flipV="1">
          <a:off x="15612206" y="5537321"/>
          <a:ext cx="477722" cy="1425851"/>
        </a:xfrm>
        <a:prstGeom prst="bentConnector3">
          <a:avLst>
            <a:gd name="adj1" fmla="val 19999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168520</xdr:colOff>
      <xdr:row>2</xdr:row>
      <xdr:rowOff>14655</xdr:rowOff>
    </xdr:from>
    <xdr:to>
      <xdr:col>59</xdr:col>
      <xdr:colOff>757663</xdr:colOff>
      <xdr:row>31</xdr:row>
      <xdr:rowOff>80631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8C60D96-3409-4921-94B8-8D5252FEE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458520" y="395655"/>
          <a:ext cx="11257143" cy="55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51287</xdr:colOff>
      <xdr:row>9</xdr:row>
      <xdr:rowOff>58616</xdr:rowOff>
    </xdr:from>
    <xdr:to>
      <xdr:col>43</xdr:col>
      <xdr:colOff>498230</xdr:colOff>
      <xdr:row>14</xdr:row>
      <xdr:rowOff>85640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2F72ED2-5879-4850-A6CC-B706D64CB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769287" y="1773116"/>
          <a:ext cx="3494943" cy="979524"/>
        </a:xfrm>
        <a:prstGeom prst="rect">
          <a:avLst/>
        </a:prstGeom>
      </xdr:spPr>
    </xdr:pic>
    <xdr:clientData/>
  </xdr:twoCellAnchor>
  <xdr:twoCellAnchor>
    <xdr:from>
      <xdr:col>40</xdr:col>
      <xdr:colOff>102577</xdr:colOff>
      <xdr:row>9</xdr:row>
      <xdr:rowOff>109905</xdr:rowOff>
    </xdr:from>
    <xdr:to>
      <xdr:col>41</xdr:col>
      <xdr:colOff>674077</xdr:colOff>
      <xdr:row>11</xdr:row>
      <xdr:rowOff>14655</xdr:rowOff>
    </xdr:to>
    <xdr:sp macro="" textlink="">
      <xdr:nvSpPr>
        <xdr:cNvPr id="65" name="Rectángulo 64">
          <a:extLst>
            <a:ext uri="{FF2B5EF4-FFF2-40B4-BE49-F238E27FC236}">
              <a16:creationId xmlns:a16="http://schemas.microsoft.com/office/drawing/2014/main" id="{672DEA1C-E62B-4DEA-A649-236317194CA9}"/>
            </a:ext>
          </a:extLst>
        </xdr:cNvPr>
        <xdr:cNvSpPr/>
      </xdr:nvSpPr>
      <xdr:spPr>
        <a:xfrm>
          <a:off x="30582577" y="1824405"/>
          <a:ext cx="1333500" cy="28575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300" b="1"/>
            <a:t>Genera Altas</a:t>
          </a:r>
        </a:p>
      </xdr:txBody>
    </xdr:sp>
    <xdr:clientData/>
  </xdr:twoCellAnchor>
  <xdr:twoCellAnchor>
    <xdr:from>
      <xdr:col>40</xdr:col>
      <xdr:colOff>87921</xdr:colOff>
      <xdr:row>12</xdr:row>
      <xdr:rowOff>36634</xdr:rowOff>
    </xdr:from>
    <xdr:to>
      <xdr:col>43</xdr:col>
      <xdr:colOff>424960</xdr:colOff>
      <xdr:row>13</xdr:row>
      <xdr:rowOff>175846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96E7428C-2AAE-44E7-BFD0-709C9B386534}"/>
            </a:ext>
          </a:extLst>
        </xdr:cNvPr>
        <xdr:cNvSpPr/>
      </xdr:nvSpPr>
      <xdr:spPr>
        <a:xfrm>
          <a:off x="30567921" y="2322634"/>
          <a:ext cx="2623039" cy="32971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300" b="1"/>
            <a:t>procesoGenera_AltasBajas_Carrier</a:t>
          </a:r>
        </a:p>
      </xdr:txBody>
    </xdr:sp>
    <xdr:clientData/>
  </xdr:twoCellAnchor>
  <xdr:twoCellAnchor>
    <xdr:from>
      <xdr:col>54</xdr:col>
      <xdr:colOff>219807</xdr:colOff>
      <xdr:row>9</xdr:row>
      <xdr:rowOff>80595</xdr:rowOff>
    </xdr:from>
    <xdr:to>
      <xdr:col>56</xdr:col>
      <xdr:colOff>29308</xdr:colOff>
      <xdr:row>11</xdr:row>
      <xdr:rowOff>29307</xdr:rowOff>
    </xdr:to>
    <xdr:sp macro="" textlink="">
      <xdr:nvSpPr>
        <xdr:cNvPr id="68" name="Rectángulo 67">
          <a:extLst>
            <a:ext uri="{FF2B5EF4-FFF2-40B4-BE49-F238E27FC236}">
              <a16:creationId xmlns:a16="http://schemas.microsoft.com/office/drawing/2014/main" id="{EA4E7B48-B511-452E-8FFD-3808E3BEF2C4}"/>
            </a:ext>
          </a:extLst>
        </xdr:cNvPr>
        <xdr:cNvSpPr/>
      </xdr:nvSpPr>
      <xdr:spPr>
        <a:xfrm>
          <a:off x="41367807" y="1795095"/>
          <a:ext cx="1333501" cy="32971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L" sz="1300" b="1"/>
        </a:p>
      </xdr:txBody>
    </xdr:sp>
    <xdr:clientData/>
  </xdr:twoCellAnchor>
  <xdr:twoCellAnchor>
    <xdr:from>
      <xdr:col>54</xdr:col>
      <xdr:colOff>86457</xdr:colOff>
      <xdr:row>14</xdr:row>
      <xdr:rowOff>101110</xdr:rowOff>
    </xdr:from>
    <xdr:to>
      <xdr:col>55</xdr:col>
      <xdr:colOff>657958</xdr:colOff>
      <xdr:row>16</xdr:row>
      <xdr:rowOff>49822</xdr:rowOff>
    </xdr:to>
    <xdr:sp macro="" textlink="">
      <xdr:nvSpPr>
        <xdr:cNvPr id="69" name="Rectángulo 68">
          <a:extLst>
            <a:ext uri="{FF2B5EF4-FFF2-40B4-BE49-F238E27FC236}">
              <a16:creationId xmlns:a16="http://schemas.microsoft.com/office/drawing/2014/main" id="{D731F8BF-5584-43B2-A2E7-64725D363256}"/>
            </a:ext>
          </a:extLst>
        </xdr:cNvPr>
        <xdr:cNvSpPr/>
      </xdr:nvSpPr>
      <xdr:spPr>
        <a:xfrm>
          <a:off x="41234457" y="2768110"/>
          <a:ext cx="1333501" cy="32971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L" sz="1300" b="1"/>
        </a:p>
      </xdr:txBody>
    </xdr:sp>
    <xdr:clientData/>
  </xdr:twoCellAnchor>
  <xdr:twoCellAnchor editAs="oneCell">
    <xdr:from>
      <xdr:col>39</xdr:col>
      <xdr:colOff>43961</xdr:colOff>
      <xdr:row>15</xdr:row>
      <xdr:rowOff>21981</xdr:rowOff>
    </xdr:from>
    <xdr:to>
      <xdr:col>43</xdr:col>
      <xdr:colOff>490904</xdr:colOff>
      <xdr:row>20</xdr:row>
      <xdr:rowOff>49005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4373B96B-7764-4E47-B76A-3696DA7FA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761961" y="2879481"/>
          <a:ext cx="3494943" cy="979524"/>
        </a:xfrm>
        <a:prstGeom prst="rect">
          <a:avLst/>
        </a:prstGeom>
      </xdr:spPr>
    </xdr:pic>
    <xdr:clientData/>
  </xdr:twoCellAnchor>
  <xdr:twoCellAnchor>
    <xdr:from>
      <xdr:col>40</xdr:col>
      <xdr:colOff>87923</xdr:colOff>
      <xdr:row>15</xdr:row>
      <xdr:rowOff>73269</xdr:rowOff>
    </xdr:from>
    <xdr:to>
      <xdr:col>41</xdr:col>
      <xdr:colOff>659423</xdr:colOff>
      <xdr:row>16</xdr:row>
      <xdr:rowOff>168519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08B9B7F6-9EE2-43D1-B2D1-668F4BA22B73}"/>
            </a:ext>
          </a:extLst>
        </xdr:cNvPr>
        <xdr:cNvSpPr/>
      </xdr:nvSpPr>
      <xdr:spPr>
        <a:xfrm>
          <a:off x="30567923" y="2930769"/>
          <a:ext cx="1333500" cy="28575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300" b="1"/>
            <a:t>Genera Bajas</a:t>
          </a:r>
        </a:p>
      </xdr:txBody>
    </xdr:sp>
    <xdr:clientData/>
  </xdr:twoCellAnchor>
  <xdr:twoCellAnchor>
    <xdr:from>
      <xdr:col>41</xdr:col>
      <xdr:colOff>622789</xdr:colOff>
      <xdr:row>10</xdr:row>
      <xdr:rowOff>102577</xdr:rowOff>
    </xdr:from>
    <xdr:to>
      <xdr:col>43</xdr:col>
      <xdr:colOff>432290</xdr:colOff>
      <xdr:row>12</xdr:row>
      <xdr:rowOff>51289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8242E12E-8CEA-4268-9C48-3D250CDD0EE6}"/>
            </a:ext>
          </a:extLst>
        </xdr:cNvPr>
        <xdr:cNvSpPr/>
      </xdr:nvSpPr>
      <xdr:spPr>
        <a:xfrm>
          <a:off x="31864789" y="2007577"/>
          <a:ext cx="1333501" cy="32971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300" b="1"/>
            <a:t>01:15am</a:t>
          </a:r>
        </a:p>
      </xdr:txBody>
    </xdr:sp>
    <xdr:clientData/>
  </xdr:twoCellAnchor>
  <xdr:twoCellAnchor>
    <xdr:from>
      <xdr:col>41</xdr:col>
      <xdr:colOff>608134</xdr:colOff>
      <xdr:row>16</xdr:row>
      <xdr:rowOff>21981</xdr:rowOff>
    </xdr:from>
    <xdr:to>
      <xdr:col>43</xdr:col>
      <xdr:colOff>417635</xdr:colOff>
      <xdr:row>17</xdr:row>
      <xdr:rowOff>161193</xdr:rowOff>
    </xdr:to>
    <xdr:sp macro="" textlink="">
      <xdr:nvSpPr>
        <xdr:cNvPr id="73" name="Rectángulo 72">
          <a:extLst>
            <a:ext uri="{FF2B5EF4-FFF2-40B4-BE49-F238E27FC236}">
              <a16:creationId xmlns:a16="http://schemas.microsoft.com/office/drawing/2014/main" id="{6514F10A-1878-4DAF-83CF-9F7FA11E19C2}"/>
            </a:ext>
          </a:extLst>
        </xdr:cNvPr>
        <xdr:cNvSpPr/>
      </xdr:nvSpPr>
      <xdr:spPr>
        <a:xfrm>
          <a:off x="31850134" y="3069981"/>
          <a:ext cx="1333501" cy="32971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300" b="1"/>
            <a:t>00:30am</a:t>
          </a:r>
        </a:p>
      </xdr:txBody>
    </xdr:sp>
    <xdr:clientData/>
  </xdr:twoCellAnchor>
  <xdr:twoCellAnchor>
    <xdr:from>
      <xdr:col>43</xdr:col>
      <xdr:colOff>490904</xdr:colOff>
      <xdr:row>11</xdr:row>
      <xdr:rowOff>175847</xdr:rowOff>
    </xdr:from>
    <xdr:to>
      <xdr:col>45</xdr:col>
      <xdr:colOff>219808</xdr:colOff>
      <xdr:row>12</xdr:row>
      <xdr:rowOff>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7225BBA3-E0BB-43D1-9CB5-3157D66C87F5}"/>
            </a:ext>
          </a:extLst>
        </xdr:cNvPr>
        <xdr:cNvCxnSpPr/>
      </xdr:nvCxnSpPr>
      <xdr:spPr>
        <a:xfrm>
          <a:off x="33256904" y="2271347"/>
          <a:ext cx="1252904" cy="14653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498231</xdr:colOff>
      <xdr:row>17</xdr:row>
      <xdr:rowOff>36635</xdr:rowOff>
    </xdr:from>
    <xdr:to>
      <xdr:col>45</xdr:col>
      <xdr:colOff>227135</xdr:colOff>
      <xdr:row>17</xdr:row>
      <xdr:rowOff>51288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B096AF64-A304-469F-A7AE-259FFC5A83F0}"/>
            </a:ext>
          </a:extLst>
        </xdr:cNvPr>
        <xdr:cNvCxnSpPr/>
      </xdr:nvCxnSpPr>
      <xdr:spPr>
        <a:xfrm>
          <a:off x="33264231" y="3275135"/>
          <a:ext cx="1252904" cy="14653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267433</xdr:colOff>
      <xdr:row>20</xdr:row>
      <xdr:rowOff>49005</xdr:rowOff>
    </xdr:from>
    <xdr:to>
      <xdr:col>46</xdr:col>
      <xdr:colOff>256443</xdr:colOff>
      <xdr:row>23</xdr:row>
      <xdr:rowOff>183175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84B74FD5-BC7F-4068-BB17-5CA416324683}"/>
            </a:ext>
          </a:extLst>
        </xdr:cNvPr>
        <xdr:cNvCxnSpPr>
          <a:stCxn id="70" idx="2"/>
          <a:endCxn id="81" idx="2"/>
        </xdr:cNvCxnSpPr>
      </xdr:nvCxnSpPr>
      <xdr:spPr>
        <a:xfrm rot="16200000" flipH="1">
          <a:off x="33056103" y="2312335"/>
          <a:ext cx="705670" cy="3799010"/>
        </a:xfrm>
        <a:prstGeom prst="bentConnector3">
          <a:avLst>
            <a:gd name="adj1" fmla="val 132395"/>
          </a:avLst>
        </a:prstGeom>
        <a:ln w="19050">
          <a:solidFill>
            <a:schemeClr val="tx1"/>
          </a:solidFill>
          <a:headEnd w="lg" len="lg"/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73269</xdr:colOff>
      <xdr:row>22</xdr:row>
      <xdr:rowOff>43963</xdr:rowOff>
    </xdr:from>
    <xdr:to>
      <xdr:col>46</xdr:col>
      <xdr:colOff>439616</xdr:colOff>
      <xdr:row>23</xdr:row>
      <xdr:rowOff>183175</xdr:rowOff>
    </xdr:to>
    <xdr:sp macro="" textlink="">
      <xdr:nvSpPr>
        <xdr:cNvPr id="81" name="Rectángulo 80">
          <a:extLst>
            <a:ext uri="{FF2B5EF4-FFF2-40B4-BE49-F238E27FC236}">
              <a16:creationId xmlns:a16="http://schemas.microsoft.com/office/drawing/2014/main" id="{DAABEBE4-46A4-4405-A381-58B191A8E4A3}"/>
            </a:ext>
          </a:extLst>
        </xdr:cNvPr>
        <xdr:cNvSpPr/>
      </xdr:nvSpPr>
      <xdr:spPr>
        <a:xfrm>
          <a:off x="35125269" y="4234963"/>
          <a:ext cx="366347" cy="32971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L" sz="1300" b="1"/>
        </a:p>
      </xdr:txBody>
    </xdr:sp>
    <xdr:clientData/>
  </xdr:twoCellAnchor>
  <xdr:twoCellAnchor>
    <xdr:from>
      <xdr:col>41</xdr:col>
      <xdr:colOff>322386</xdr:colOff>
      <xdr:row>24</xdr:row>
      <xdr:rowOff>65941</xdr:rowOff>
    </xdr:from>
    <xdr:to>
      <xdr:col>46</xdr:col>
      <xdr:colOff>153865</xdr:colOff>
      <xdr:row>27</xdr:row>
      <xdr:rowOff>58615</xdr:rowOff>
    </xdr:to>
    <xdr:sp macro="" textlink="">
      <xdr:nvSpPr>
        <xdr:cNvPr id="87" name="Rectángulo 86">
          <a:extLst>
            <a:ext uri="{FF2B5EF4-FFF2-40B4-BE49-F238E27FC236}">
              <a16:creationId xmlns:a16="http://schemas.microsoft.com/office/drawing/2014/main" id="{FE4798B3-FF7B-4B75-B695-037B69DF5FA6}"/>
            </a:ext>
          </a:extLst>
        </xdr:cNvPr>
        <xdr:cNvSpPr/>
      </xdr:nvSpPr>
      <xdr:spPr>
        <a:xfrm>
          <a:off x="31564386" y="4637941"/>
          <a:ext cx="3641479" cy="564174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100" b="0">
              <a:solidFill>
                <a:schemeClr val="accent2">
                  <a:lumMod val="75000"/>
                </a:schemeClr>
              </a:solidFill>
            </a:rPr>
            <a:t>procesoGenera_altas_carrier_ALTAS_YYYYMMDD_DetEje</a:t>
          </a:r>
          <a:endParaRPr lang="es-CL" sz="1100" b="0">
            <a:solidFill>
              <a:schemeClr val="accent2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100" b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procesoGenera_bajas_carrier_ALTAS_YYYYMMDD_DetEj</a:t>
          </a:r>
          <a:r>
            <a:rPr lang="es-CL" sz="1100" b="0">
              <a:solidFill>
                <a:schemeClr val="accent2">
                  <a:lumMod val="75000"/>
                </a:schemeClr>
              </a:solidFill>
            </a:rPr>
            <a:t>e</a:t>
          </a:r>
        </a:p>
      </xdr:txBody>
    </xdr:sp>
    <xdr:clientData/>
  </xdr:twoCellAnchor>
  <xdr:twoCellAnchor>
    <xdr:from>
      <xdr:col>45</xdr:col>
      <xdr:colOff>615462</xdr:colOff>
      <xdr:row>1</xdr:row>
      <xdr:rowOff>102575</xdr:rowOff>
    </xdr:from>
    <xdr:to>
      <xdr:col>54</xdr:col>
      <xdr:colOff>205154</xdr:colOff>
      <xdr:row>8</xdr:row>
      <xdr:rowOff>58614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F3DB8B90-C7F7-4D97-A915-581362E1C7C7}"/>
            </a:ext>
          </a:extLst>
        </xdr:cNvPr>
        <xdr:cNvSpPr/>
      </xdr:nvSpPr>
      <xdr:spPr>
        <a:xfrm>
          <a:off x="34905462" y="293075"/>
          <a:ext cx="6447692" cy="1289539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L" sz="1300" b="1"/>
        </a:p>
      </xdr:txBody>
    </xdr:sp>
    <xdr:clientData/>
  </xdr:twoCellAnchor>
  <xdr:twoCellAnchor>
    <xdr:from>
      <xdr:col>53</xdr:col>
      <xdr:colOff>703385</xdr:colOff>
      <xdr:row>5</xdr:row>
      <xdr:rowOff>102577</xdr:rowOff>
    </xdr:from>
    <xdr:to>
      <xdr:col>54</xdr:col>
      <xdr:colOff>175847</xdr:colOff>
      <xdr:row>8</xdr:row>
      <xdr:rowOff>131885</xdr:rowOff>
    </xdr:to>
    <xdr:sp macro="" textlink="">
      <xdr:nvSpPr>
        <xdr:cNvPr id="89" name="Rectángulo 88">
          <a:extLst>
            <a:ext uri="{FF2B5EF4-FFF2-40B4-BE49-F238E27FC236}">
              <a16:creationId xmlns:a16="http://schemas.microsoft.com/office/drawing/2014/main" id="{D0FF517C-E1B6-44B4-B085-A439E32CBDDC}"/>
            </a:ext>
          </a:extLst>
        </xdr:cNvPr>
        <xdr:cNvSpPr/>
      </xdr:nvSpPr>
      <xdr:spPr>
        <a:xfrm>
          <a:off x="41089385" y="1055077"/>
          <a:ext cx="234462" cy="600808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L" sz="1300" b="1"/>
        </a:p>
      </xdr:txBody>
    </xdr:sp>
    <xdr:clientData/>
  </xdr:twoCellAnchor>
  <xdr:twoCellAnchor>
    <xdr:from>
      <xdr:col>46</xdr:col>
      <xdr:colOff>109903</xdr:colOff>
      <xdr:row>6</xdr:row>
      <xdr:rowOff>175847</xdr:rowOff>
    </xdr:from>
    <xdr:to>
      <xdr:col>46</xdr:col>
      <xdr:colOff>359018</xdr:colOff>
      <xdr:row>8</xdr:row>
      <xdr:rowOff>124559</xdr:rowOff>
    </xdr:to>
    <xdr:sp macro="" textlink="">
      <xdr:nvSpPr>
        <xdr:cNvPr id="90" name="Rectángulo 89">
          <a:extLst>
            <a:ext uri="{FF2B5EF4-FFF2-40B4-BE49-F238E27FC236}">
              <a16:creationId xmlns:a16="http://schemas.microsoft.com/office/drawing/2014/main" id="{8E7A7FF5-EF2F-4E5B-9B86-403DF5B45CB7}"/>
            </a:ext>
          </a:extLst>
        </xdr:cNvPr>
        <xdr:cNvSpPr/>
      </xdr:nvSpPr>
      <xdr:spPr>
        <a:xfrm>
          <a:off x="35161903" y="1318847"/>
          <a:ext cx="249115" cy="32971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L" sz="1300" b="1"/>
        </a:p>
      </xdr:txBody>
    </xdr:sp>
    <xdr:clientData/>
  </xdr:twoCellAnchor>
  <xdr:twoCellAnchor>
    <xdr:from>
      <xdr:col>36</xdr:col>
      <xdr:colOff>190499</xdr:colOff>
      <xdr:row>22</xdr:row>
      <xdr:rowOff>183173</xdr:rowOff>
    </xdr:from>
    <xdr:to>
      <xdr:col>37</xdr:col>
      <xdr:colOff>742949</xdr:colOff>
      <xdr:row>29</xdr:row>
      <xdr:rowOff>135548</xdr:rowOff>
    </xdr:to>
    <xdr:sp macro="" textlink="">
      <xdr:nvSpPr>
        <xdr:cNvPr id="91" name="Diagrama de flujo: disco magnético 90">
          <a:extLst>
            <a:ext uri="{FF2B5EF4-FFF2-40B4-BE49-F238E27FC236}">
              <a16:creationId xmlns:a16="http://schemas.microsoft.com/office/drawing/2014/main" id="{77E619A3-77FB-4B2B-856D-66CA8FE05855}"/>
            </a:ext>
          </a:extLst>
        </xdr:cNvPr>
        <xdr:cNvSpPr/>
      </xdr:nvSpPr>
      <xdr:spPr>
        <a:xfrm>
          <a:off x="27622499" y="4374173"/>
          <a:ext cx="1314450" cy="1285875"/>
        </a:xfrm>
        <a:prstGeom prst="flowChartMagneticDisk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BD SIEBEL</a:t>
          </a:r>
        </a:p>
      </xdr:txBody>
    </xdr:sp>
    <xdr:clientData/>
  </xdr:twoCellAnchor>
  <xdr:twoCellAnchor>
    <xdr:from>
      <xdr:col>37</xdr:col>
      <xdr:colOff>85724</xdr:colOff>
      <xdr:row>14</xdr:row>
      <xdr:rowOff>161193</xdr:rowOff>
    </xdr:from>
    <xdr:to>
      <xdr:col>38</xdr:col>
      <xdr:colOff>300405</xdr:colOff>
      <xdr:row>22</xdr:row>
      <xdr:rowOff>183174</xdr:rowOff>
    </xdr:to>
    <xdr:cxnSp macro="">
      <xdr:nvCxnSpPr>
        <xdr:cNvPr id="95" name="Conector recto de flecha 94">
          <a:extLst>
            <a:ext uri="{FF2B5EF4-FFF2-40B4-BE49-F238E27FC236}">
              <a16:creationId xmlns:a16="http://schemas.microsoft.com/office/drawing/2014/main" id="{4224CAEB-B73F-48E9-B508-07BE77770C21}"/>
            </a:ext>
          </a:extLst>
        </xdr:cNvPr>
        <xdr:cNvCxnSpPr>
          <a:stCxn id="91" idx="1"/>
          <a:endCxn id="99" idx="1"/>
        </xdr:cNvCxnSpPr>
      </xdr:nvCxnSpPr>
      <xdr:spPr>
        <a:xfrm rot="5400000" flipH="1" flipV="1">
          <a:off x="27995074" y="3112843"/>
          <a:ext cx="1545981" cy="976681"/>
        </a:xfrm>
        <a:prstGeom prst="bentConnector2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615462</xdr:colOff>
      <xdr:row>44</xdr:row>
      <xdr:rowOff>21981</xdr:rowOff>
    </xdr:from>
    <xdr:to>
      <xdr:col>42</xdr:col>
      <xdr:colOff>329712</xdr:colOff>
      <xdr:row>44</xdr:row>
      <xdr:rowOff>29308</xdr:rowOff>
    </xdr:to>
    <xdr:cxnSp macro="">
      <xdr:nvCxnSpPr>
        <xdr:cNvPr id="96" name="Conector recto de flecha 95">
          <a:extLst>
            <a:ext uri="{FF2B5EF4-FFF2-40B4-BE49-F238E27FC236}">
              <a16:creationId xmlns:a16="http://schemas.microsoft.com/office/drawing/2014/main" id="{522E2709-242C-4A52-8F1F-FBBACA689D1F}"/>
            </a:ext>
          </a:extLst>
        </xdr:cNvPr>
        <xdr:cNvCxnSpPr/>
      </xdr:nvCxnSpPr>
      <xdr:spPr>
        <a:xfrm flipV="1">
          <a:off x="31857462" y="8403981"/>
          <a:ext cx="476250" cy="732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300405</xdr:colOff>
      <xdr:row>12</xdr:row>
      <xdr:rowOff>146538</xdr:rowOff>
    </xdr:from>
    <xdr:to>
      <xdr:col>38</xdr:col>
      <xdr:colOff>747347</xdr:colOff>
      <xdr:row>16</xdr:row>
      <xdr:rowOff>175845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B07A63B3-0588-427C-9D85-3BEAA295F1D6}"/>
            </a:ext>
          </a:extLst>
        </xdr:cNvPr>
        <xdr:cNvSpPr/>
      </xdr:nvSpPr>
      <xdr:spPr>
        <a:xfrm>
          <a:off x="29256405" y="2432538"/>
          <a:ext cx="446942" cy="79130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L" sz="1300" b="1"/>
        </a:p>
      </xdr:txBody>
    </xdr:sp>
    <xdr:clientData/>
  </xdr:twoCellAnchor>
  <xdr:twoCellAnchor>
    <xdr:from>
      <xdr:col>37</xdr:col>
      <xdr:colOff>146539</xdr:colOff>
      <xdr:row>15</xdr:row>
      <xdr:rowOff>102578</xdr:rowOff>
    </xdr:from>
    <xdr:to>
      <xdr:col>38</xdr:col>
      <xdr:colOff>754673</xdr:colOff>
      <xdr:row>17</xdr:row>
      <xdr:rowOff>146539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87A7DE1F-B56D-4AD1-B1DB-8E980F45C4FF}"/>
            </a:ext>
          </a:extLst>
        </xdr:cNvPr>
        <xdr:cNvSpPr txBox="1">
          <a:spLocks noChangeArrowheads="1"/>
        </xdr:cNvSpPr>
      </xdr:nvSpPr>
      <xdr:spPr bwMode="auto">
        <a:xfrm>
          <a:off x="28340539" y="2960078"/>
          <a:ext cx="1370134" cy="4249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s-C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VM_CLIENTES_LDI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J36"/>
  <sheetViews>
    <sheetView tabSelected="1" zoomScale="145" zoomScaleNormal="145" workbookViewId="0">
      <selection activeCell="C8" sqref="C7:C8"/>
    </sheetView>
  </sheetViews>
  <sheetFormatPr baseColWidth="10" defaultRowHeight="14.25" customHeight="1" x14ac:dyDescent="0.25"/>
  <cols>
    <col min="1" max="2" width="2.5703125" customWidth="1"/>
    <col min="3" max="3" width="34" customWidth="1"/>
    <col min="4" max="4" width="11.42578125" customWidth="1"/>
    <col min="5" max="5" width="11.85546875" customWidth="1"/>
    <col min="6" max="6" width="50.7109375" style="4" customWidth="1"/>
    <col min="7" max="7" width="29.7109375" hidden="1" customWidth="1"/>
    <col min="8" max="10" width="0" hidden="1" customWidth="1"/>
  </cols>
  <sheetData>
    <row r="1" spans="1:10" ht="14.25" customHeight="1" x14ac:dyDescent="0.25">
      <c r="A1" s="1" t="s">
        <v>17</v>
      </c>
      <c r="B1" s="1" t="s">
        <v>79</v>
      </c>
      <c r="C1" s="2" t="s">
        <v>0</v>
      </c>
      <c r="D1" s="2" t="s">
        <v>1</v>
      </c>
      <c r="E1" s="2" t="s">
        <v>2</v>
      </c>
      <c r="F1" s="3" t="s">
        <v>44</v>
      </c>
      <c r="G1" s="13" t="s">
        <v>92</v>
      </c>
    </row>
    <row r="2" spans="1:10" ht="24" customHeight="1" x14ac:dyDescent="0.25">
      <c r="A2" s="7">
        <v>1</v>
      </c>
      <c r="B2" s="7">
        <v>1</v>
      </c>
      <c r="C2" s="8" t="s">
        <v>70</v>
      </c>
      <c r="D2" s="9" t="s">
        <v>71</v>
      </c>
      <c r="E2" s="9" t="s">
        <v>5</v>
      </c>
      <c r="F2" s="10" t="s">
        <v>72</v>
      </c>
    </row>
    <row r="3" spans="1:10" ht="24" customHeight="1" x14ac:dyDescent="0.25">
      <c r="A3" s="7">
        <v>2</v>
      </c>
      <c r="B3" s="7">
        <v>1</v>
      </c>
      <c r="C3" s="8" t="s">
        <v>53</v>
      </c>
      <c r="D3" s="9" t="s">
        <v>4</v>
      </c>
      <c r="E3" s="9" t="s">
        <v>5</v>
      </c>
      <c r="F3" s="10" t="s">
        <v>65</v>
      </c>
    </row>
    <row r="4" spans="1:10" ht="24" customHeight="1" x14ac:dyDescent="0.25">
      <c r="A4" s="7">
        <v>3</v>
      </c>
      <c r="B4" s="7">
        <v>1</v>
      </c>
      <c r="C4" s="8" t="s">
        <v>52</v>
      </c>
      <c r="D4" s="9" t="s">
        <v>4</v>
      </c>
      <c r="E4" s="9" t="s">
        <v>5</v>
      </c>
      <c r="F4" s="10" t="s">
        <v>66</v>
      </c>
    </row>
    <row r="5" spans="1:10" ht="24" customHeight="1" x14ac:dyDescent="0.25">
      <c r="A5" s="7">
        <v>4</v>
      </c>
      <c r="B5" s="7">
        <v>1</v>
      </c>
      <c r="C5" s="11" t="s">
        <v>3</v>
      </c>
      <c r="D5" s="12" t="s">
        <v>4</v>
      </c>
      <c r="E5" s="12" t="s">
        <v>5</v>
      </c>
      <c r="F5" s="10" t="s">
        <v>68</v>
      </c>
    </row>
    <row r="6" spans="1:10" ht="24" customHeight="1" x14ac:dyDescent="0.25">
      <c r="A6" s="7">
        <v>5</v>
      </c>
      <c r="B6" s="7">
        <v>1</v>
      </c>
      <c r="C6" s="8" t="s">
        <v>15</v>
      </c>
      <c r="D6" s="9" t="s">
        <v>4</v>
      </c>
      <c r="E6" s="9" t="s">
        <v>5</v>
      </c>
      <c r="F6" s="10" t="s">
        <v>69</v>
      </c>
    </row>
    <row r="7" spans="1:10" s="14" customFormat="1" ht="24" customHeight="1" x14ac:dyDescent="0.25">
      <c r="A7" s="7">
        <v>6</v>
      </c>
      <c r="B7" s="7" t="str">
        <f>"2-3"</f>
        <v>2-3</v>
      </c>
      <c r="C7" s="11" t="s">
        <v>54</v>
      </c>
      <c r="D7" s="12" t="s">
        <v>7</v>
      </c>
      <c r="E7" s="12" t="s">
        <v>61</v>
      </c>
      <c r="F7" s="10" t="s">
        <v>55</v>
      </c>
      <c r="G7" s="14" t="str">
        <f>"Abrir archivo " &amp; C7 &amp; " ubicado en el directorio " &amp; E7 &amp; " de la ubicación del folder de fuentes de unix"</f>
        <v>Abrir archivo procesoGenera_AltasBajas_Carrier.sh ubicado en el directorio proceso/shell de la ubicación del folder de fuentes de unix</v>
      </c>
      <c r="H7" s="14" t="str">
        <f>" modificar valor de linea 82 cd /ftp/interfaces/OUTQA/ldiab/proceso/shell " &amp; " por " &amp; "cd /ftp/interfaces/OUT/ldiab/proceso/shell"</f>
        <v xml:space="preserve"> modificar valor de linea 82 cd /ftp/interfaces/OUTQA/ldiab/proceso/shell  por cd /ftp/interfaces/OUT/ldiab/proceso/shell</v>
      </c>
      <c r="I7" s="14" t="str">
        <f>" modificar valor de linea 90 . /ftp/interfaces/OUTQA/ldiab/proceso/shell/confVariablesAmbiente_Carrier.cfg " &amp; " por " &amp; ". /ftp/interfaces/OUT/ldiab/proceso/shell/confVariablesAmbiente_Carrier.cfg"</f>
        <v xml:space="preserve"> modificar valor de linea 90 . /ftp/interfaces/OUTQA/ldiab/proceso/shell/confVariablesAmbiente_Carrier.cfg  por . /ftp/interfaces/OUT/ldiab/proceso/shell/confVariablesAmbiente_Carrier.cfg</v>
      </c>
      <c r="J7" s="14" t="str">
        <f>" modificar valor de linea 312 java -jar /ftp/interfaces/OUTQA/ldiab/proceso/jar/ObtenerDatosClienteLdi.jar ${TIPO_PROCESO} ${DATE_AYER} ${DATE_AYER}" &amp; " por " &amp; " java -jar /ftp/interfaces/OUT/ldiab/proceso/jar/ObtenerDatosClienteLdi.jar ${TIPO_PROCESO} ${DATE_AYER} ${DATE_AYER}"</f>
        <v xml:space="preserve"> modificar valor de linea 312 java -jar /ftp/interfaces/OUTQA/ldiab/proceso/jar/ObtenerDatosClienteLdi.jar ${TIPO_PROCESO} ${DATE_AYER} ${DATE_AYER} por  java -jar /ftp/interfaces/OUT/ldiab/proceso/jar/ObtenerDatosClienteLdi.jar ${TIPO_PROCESO} ${DATE_AYER} ${DATE_AYER}</v>
      </c>
    </row>
    <row r="8" spans="1:10" s="14" customFormat="1" ht="24" customHeight="1" x14ac:dyDescent="0.25">
      <c r="A8" s="7">
        <v>7</v>
      </c>
      <c r="B8" s="7" t="str">
        <f>"4-5"</f>
        <v>4-5</v>
      </c>
      <c r="C8" s="8" t="s">
        <v>6</v>
      </c>
      <c r="D8" s="9" t="s">
        <v>7</v>
      </c>
      <c r="E8" s="9" t="s">
        <v>61</v>
      </c>
      <c r="F8" s="10" t="s">
        <v>67</v>
      </c>
      <c r="G8" s="14" t="str">
        <f>"Abrir archivo " &amp; C8 &amp; " ubicado en el directorio " &amp; E8 &amp; " de la ubicación del folder de fuentes de unix"</f>
        <v>Abrir archivo procesoFtp_AltasBajas_Carrier.sh  ubicado en el directorio proceso/shell de la ubicación del folder de fuentes de unix</v>
      </c>
      <c r="H8" s="14" t="str">
        <f>" modificar valor de linea 82 cd /ftp/interfaces/OUTQA/ldiab/proceso/shell " &amp; " por " &amp; "cd /ftp/interfaces/OUT/ldiab/proceso/shell"</f>
        <v xml:space="preserve"> modificar valor de linea 82 cd /ftp/interfaces/OUTQA/ldiab/proceso/shell  por cd /ftp/interfaces/OUT/ldiab/proceso/shell</v>
      </c>
      <c r="I8" s="14" t="str">
        <f>" modificar valor de linea 90 . /ftp/interfaces/OUTQA/ldiab/proceso/shell/confVariablesAmbiente.cfg " &amp; " por " &amp; ". /ftp/interfaces/OUT/ldiab/proceso/shell/confVariablesAmbiente.cfg"</f>
        <v xml:space="preserve"> modificar valor de linea 90 . /ftp/interfaces/OUTQA/ldiab/proceso/shell/confVariablesAmbiente.cfg  por . /ftp/interfaces/OUT/ldiab/proceso/shell/confVariablesAmbiente.cfg</v>
      </c>
    </row>
    <row r="9" spans="1:10" ht="24" hidden="1" customHeight="1" x14ac:dyDescent="0.25">
      <c r="A9" s="7">
        <v>8</v>
      </c>
      <c r="B9" s="7"/>
      <c r="C9" s="8" t="s">
        <v>9</v>
      </c>
      <c r="D9" s="9" t="s">
        <v>73</v>
      </c>
      <c r="E9" s="9"/>
      <c r="F9" s="10" t="s">
        <v>74</v>
      </c>
    </row>
    <row r="10" spans="1:10" ht="24" hidden="1" customHeight="1" x14ac:dyDescent="0.25">
      <c r="A10" s="7">
        <v>9</v>
      </c>
      <c r="B10" s="7"/>
      <c r="C10" s="8" t="s">
        <v>16</v>
      </c>
      <c r="D10" s="9" t="s">
        <v>73</v>
      </c>
      <c r="E10" s="9"/>
      <c r="F10" s="10" t="s">
        <v>75</v>
      </c>
    </row>
    <row r="11" spans="1:10" ht="24" hidden="1" customHeight="1" x14ac:dyDescent="0.25">
      <c r="A11" s="7">
        <v>10</v>
      </c>
      <c r="B11" s="7" t="str">
        <f>"6-7"</f>
        <v>6-7</v>
      </c>
      <c r="C11" s="8" t="s">
        <v>10</v>
      </c>
      <c r="D11" s="9" t="s">
        <v>11</v>
      </c>
      <c r="E11" s="9" t="s">
        <v>61</v>
      </c>
      <c r="F11" s="10" t="s">
        <v>18</v>
      </c>
      <c r="G11" t="str">
        <f>"Abrir archivo " &amp; C11 &amp; " ubicado en el directorio " &amp; E11 &amp; " de la ubicación del folder de fuentes de unix"</f>
        <v>Abrir archivo confVariablesAmbiente.cfg ubicado en el directorio proceso/shell de la ubicación del folder de fuentes de unix</v>
      </c>
      <c r="H11" t="str">
        <f>" modificar valor de variable export HOME_PROCESO=" &amp; """" &amp; "/ftp/interfaces/OUTQA/ldiab/proceso" &amp; " por " &amp; " export HOME_PROCESO=" &amp; """" &amp; "/ftp/interfaces/OUT/ldiab/proceso"</f>
        <v xml:space="preserve"> modificar valor de variable export HOME_PROCESO="/ftp/interfaces/OUTQA/ldiab/proceso por  export HOME_PROCESO="/ftp/interfaces/OUT/ldiab/proceso</v>
      </c>
    </row>
    <row r="12" spans="1:10" ht="24" hidden="1" customHeight="1" x14ac:dyDescent="0.25">
      <c r="A12" s="7">
        <v>11</v>
      </c>
      <c r="B12" s="7" t="str">
        <f>"6-7"</f>
        <v>6-7</v>
      </c>
      <c r="C12" s="8" t="s">
        <v>93</v>
      </c>
      <c r="D12" s="9" t="s">
        <v>11</v>
      </c>
      <c r="E12" s="9" t="s">
        <v>61</v>
      </c>
      <c r="F12" s="10" t="s">
        <v>18</v>
      </c>
      <c r="G12" t="str">
        <f>"Abrir archivo " &amp; C12 &amp; " ubicado en el directorio " &amp; E12 &amp; " de la ubicación del folder de fuentes de unix"</f>
        <v>Abrir archivo confVariablesAmbiente_Carrier.cfg ubicado en el directorio proceso/shell de la ubicación del folder de fuentes de unix</v>
      </c>
      <c r="H12" t="str">
        <f>" modificar valor de variable export HOME_PROCESO=" &amp; """" &amp; "/ftp/interfaces/OUTQA/ldiab/proceso" &amp; " por " &amp; " export HOME_PROCESO=" &amp; """" &amp; "/ftp/interfaces/OUT/ldiab/proceso"</f>
        <v xml:space="preserve"> modificar valor de variable export HOME_PROCESO="/ftp/interfaces/OUTQA/ldiab/proceso por  export HOME_PROCESO="/ftp/interfaces/OUT/ldiab/proceso</v>
      </c>
    </row>
    <row r="13" spans="1:10" ht="24" hidden="1" customHeight="1" x14ac:dyDescent="0.25">
      <c r="A13" s="7">
        <v>12</v>
      </c>
      <c r="B13" s="7">
        <v>7</v>
      </c>
      <c r="C13" s="8" t="s">
        <v>12</v>
      </c>
      <c r="D13" s="9" t="s">
        <v>11</v>
      </c>
      <c r="E13" s="9" t="s">
        <v>62</v>
      </c>
      <c r="F13" s="10" t="s">
        <v>60</v>
      </c>
      <c r="G13" t="str">
        <f>"Abrir archivo " &amp; C13 &amp; " ubicado en el directorio " &amp; E13 &amp; " de la ubicación del folder de fuentes de unix"</f>
        <v>Abrir archivo altas.cfg ubicado en el directorio proceso/cfg de la ubicación del folder de fuentes de unix</v>
      </c>
      <c r="H13" t="str">
        <f>" modificar valor de linea /ftp/interfaces/OUTQA/ldiab/data/ventas  Ventas_VTR_*.txt" &amp; " por " &amp; " /ftp/interfaces/OUT/ldiab/data/ventas  Ventas_VTR_*.txt"</f>
        <v xml:space="preserve"> modificar valor de linea /ftp/interfaces/OUTQA/ldiab/data/ventas  Ventas_VTR_*.txt por  /ftp/interfaces/OUT/ldiab/data/ventas  Ventas_VTR_*.txt</v>
      </c>
    </row>
    <row r="14" spans="1:10" ht="24" hidden="1" customHeight="1" x14ac:dyDescent="0.25">
      <c r="A14" s="7">
        <v>13</v>
      </c>
      <c r="B14" s="7">
        <v>7</v>
      </c>
      <c r="C14" s="8" t="s">
        <v>13</v>
      </c>
      <c r="D14" s="9" t="s">
        <v>11</v>
      </c>
      <c r="E14" s="9" t="s">
        <v>62</v>
      </c>
      <c r="F14" s="10" t="s">
        <v>59</v>
      </c>
      <c r="G14" t="str">
        <f>"Abrir archivo " &amp; C14 &amp; " ubicado en el directorio " &amp; E14 &amp; " de la ubicación del folder de fuentes de unix"</f>
        <v>Abrir archivo bajas.cfg ubicado en el directorio proceso/cfg de la ubicación del folder de fuentes de unix</v>
      </c>
      <c r="H14" t="str">
        <f>" modificar valor de linea /ftp/interfaces/OUTQA/ldiab/data/bajas  Bajas_VTR_*.txt" &amp; " por " &amp; " /ftp/interfaces/OUT/ldiab/data/bajas Bajas_VTR_*.txt"</f>
        <v xml:space="preserve"> modificar valor de linea /ftp/interfaces/OUTQA/ldiab/data/bajas  Bajas_VTR_*.txt por  /ftp/interfaces/OUT/ldiab/data/bajas Bajas_VTR_*.txt</v>
      </c>
    </row>
    <row r="15" spans="1:10" ht="24" hidden="1" customHeight="1" x14ac:dyDescent="0.25">
      <c r="A15" s="7">
        <v>14</v>
      </c>
      <c r="B15" s="7">
        <v>6</v>
      </c>
      <c r="C15" s="8" t="s">
        <v>14</v>
      </c>
      <c r="D15" s="9" t="s">
        <v>11</v>
      </c>
      <c r="E15" s="9" t="s">
        <v>62</v>
      </c>
      <c r="F15" s="10" t="s">
        <v>58</v>
      </c>
    </row>
    <row r="16" spans="1:10" ht="24" hidden="1" customHeight="1" x14ac:dyDescent="0.25">
      <c r="A16" s="7">
        <v>15</v>
      </c>
      <c r="B16" s="7">
        <v>6</v>
      </c>
      <c r="C16" s="8" t="s">
        <v>56</v>
      </c>
      <c r="D16" s="9" t="s">
        <v>11</v>
      </c>
      <c r="E16" s="9" t="s">
        <v>62</v>
      </c>
      <c r="F16" s="10" t="s">
        <v>63</v>
      </c>
      <c r="G16" t="str">
        <f>"Abrir archivo " &amp; C16 &amp; " ubicado en el directorio " &amp; E16 &amp; " de la ubicación del folder de fuentes de unix"</f>
        <v>Abrir archivo genera_altas_carrier.cfg ubicado en el directorio proceso/cfg de la ubicación del folder de fuentes de unix</v>
      </c>
      <c r="H16" t="str">
        <f>" modificar valor de linea /ftp/interfaces/OUTQA/ldiab/data/ventas  Ventas_VTR_*.txt VENTAS" &amp; " por " &amp; " /ftp/interfaces/OUT/ldiab/data/ventas  Ventas_VTR_*.txt VENTAS"</f>
        <v xml:space="preserve"> modificar valor de linea /ftp/interfaces/OUTQA/ldiab/data/ventas  Ventas_VTR_*.txt VENTAS por  /ftp/interfaces/OUT/ldiab/data/ventas  Ventas_VTR_*.txt VENTAS</v>
      </c>
    </row>
    <row r="17" spans="1:8" ht="24" hidden="1" customHeight="1" x14ac:dyDescent="0.25">
      <c r="A17" s="7">
        <v>16</v>
      </c>
      <c r="B17" s="7">
        <v>6</v>
      </c>
      <c r="C17" s="8" t="s">
        <v>57</v>
      </c>
      <c r="D17" s="9" t="s">
        <v>11</v>
      </c>
      <c r="E17" s="9" t="s">
        <v>62</v>
      </c>
      <c r="F17" s="10" t="s">
        <v>64</v>
      </c>
      <c r="G17" t="str">
        <f>"Abrir archivo " &amp; C17 &amp; " ubicado en el directorio " &amp; E17 &amp; " de la ubicación del folder de fuentes de unix"</f>
        <v>Abrir archivo genera_bajas_carrier.cfg ubicado en el directorio proceso/cfg de la ubicación del folder de fuentes de unix</v>
      </c>
      <c r="H17" t="str">
        <f>" modificar valor de linea /ftp/interfaces/OUTQA/ldiab/data/bajas Bajas_VTR_*.txt BAJAS" &amp; " por " &amp; " /ftp/interfaces/OUT/ldiab/data/bajas Bajas_VTR_*.txt BAJAS"</f>
        <v xml:space="preserve"> modificar valor de linea /ftp/interfaces/OUTQA/ldiab/data/bajas Bajas_VTR_*.txt BAJAS por  /ftp/interfaces/OUT/ldiab/data/bajas Bajas_VTR_*.txt BAJAS</v>
      </c>
    </row>
    <row r="18" spans="1:8" ht="14.25" hidden="1" customHeight="1" x14ac:dyDescent="0.25">
      <c r="A18" s="7">
        <v>17</v>
      </c>
      <c r="B18" s="7">
        <v>6</v>
      </c>
      <c r="C18" s="8" t="s">
        <v>80</v>
      </c>
      <c r="D18" s="9" t="s">
        <v>77</v>
      </c>
      <c r="E18" s="9" t="s">
        <v>78</v>
      </c>
      <c r="F18" s="10" t="s">
        <v>81</v>
      </c>
    </row>
    <row r="19" spans="1:8" ht="14.25" hidden="1" customHeight="1" x14ac:dyDescent="0.25">
      <c r="A19" s="7">
        <v>18</v>
      </c>
      <c r="B19" s="7">
        <v>6</v>
      </c>
      <c r="C19" s="8" t="s">
        <v>91</v>
      </c>
      <c r="D19" s="9" t="s">
        <v>88</v>
      </c>
      <c r="E19" s="9" t="s">
        <v>89</v>
      </c>
      <c r="F19" s="10" t="s">
        <v>90</v>
      </c>
    </row>
    <row r="20" spans="1:8" ht="14.25" hidden="1" customHeight="1" x14ac:dyDescent="0.25">
      <c r="A20" s="7">
        <v>19</v>
      </c>
      <c r="B20" s="7">
        <v>7</v>
      </c>
      <c r="C20" s="8" t="s">
        <v>19</v>
      </c>
      <c r="D20" s="9" t="s">
        <v>51</v>
      </c>
      <c r="E20" s="9" t="s">
        <v>76</v>
      </c>
      <c r="F20" s="10" t="s">
        <v>45</v>
      </c>
    </row>
    <row r="21" spans="1:8" ht="14.25" hidden="1" customHeight="1" x14ac:dyDescent="0.25">
      <c r="A21" s="7">
        <v>20</v>
      </c>
      <c r="B21" s="7">
        <v>7</v>
      </c>
      <c r="C21" s="8" t="s">
        <v>20</v>
      </c>
      <c r="D21" s="9" t="s">
        <v>51</v>
      </c>
      <c r="E21" s="9" t="s">
        <v>76</v>
      </c>
      <c r="F21" s="10" t="s">
        <v>46</v>
      </c>
    </row>
    <row r="22" spans="1:8" ht="14.25" hidden="1" customHeight="1" x14ac:dyDescent="0.25">
      <c r="A22" s="7">
        <v>21</v>
      </c>
      <c r="B22" s="7">
        <v>7</v>
      </c>
      <c r="C22" s="8" t="s">
        <v>21</v>
      </c>
      <c r="D22" s="9" t="s">
        <v>51</v>
      </c>
      <c r="E22" s="9" t="s">
        <v>76</v>
      </c>
      <c r="F22" s="10" t="s">
        <v>47</v>
      </c>
    </row>
    <row r="23" spans="1:8" ht="14.25" hidden="1" customHeight="1" x14ac:dyDescent="0.25">
      <c r="A23" s="7">
        <v>22</v>
      </c>
      <c r="B23" s="7">
        <v>6</v>
      </c>
      <c r="C23" s="8" t="s">
        <v>84</v>
      </c>
      <c r="D23" s="9" t="s">
        <v>51</v>
      </c>
      <c r="E23" s="9" t="s">
        <v>76</v>
      </c>
      <c r="F23" s="10" t="s">
        <v>85</v>
      </c>
    </row>
    <row r="24" spans="1:8" ht="14.25" hidden="1" customHeight="1" x14ac:dyDescent="0.25">
      <c r="A24" s="7">
        <v>23</v>
      </c>
      <c r="B24" s="7">
        <v>6</v>
      </c>
      <c r="C24" s="8" t="s">
        <v>86</v>
      </c>
      <c r="D24" s="9" t="s">
        <v>51</v>
      </c>
      <c r="E24" s="9" t="s">
        <v>76</v>
      </c>
      <c r="F24" s="10" t="s">
        <v>87</v>
      </c>
    </row>
    <row r="25" spans="1:8" ht="14.25" hidden="1" customHeight="1" x14ac:dyDescent="0.25">
      <c r="A25" s="7">
        <v>24</v>
      </c>
      <c r="B25" s="7" t="str">
        <f t="shared" ref="B25:B30" si="0">"6-7"</f>
        <v>6-7</v>
      </c>
      <c r="C25" s="8" t="s">
        <v>31</v>
      </c>
      <c r="D25" s="9" t="s">
        <v>8</v>
      </c>
      <c r="E25" s="9" t="s">
        <v>82</v>
      </c>
      <c r="F25" s="10" t="s">
        <v>32</v>
      </c>
    </row>
    <row r="26" spans="1:8" ht="14.25" hidden="1" customHeight="1" x14ac:dyDescent="0.25">
      <c r="A26" s="7">
        <v>25</v>
      </c>
      <c r="B26" s="7" t="str">
        <f t="shared" si="0"/>
        <v>6-7</v>
      </c>
      <c r="C26" s="8" t="s">
        <v>22</v>
      </c>
      <c r="D26" s="9" t="s">
        <v>8</v>
      </c>
      <c r="E26" s="9" t="s">
        <v>82</v>
      </c>
      <c r="F26" s="10" t="s">
        <v>48</v>
      </c>
    </row>
    <row r="27" spans="1:8" ht="14.25" hidden="1" customHeight="1" x14ac:dyDescent="0.25">
      <c r="A27" s="7">
        <v>26</v>
      </c>
      <c r="B27" s="7" t="str">
        <f t="shared" si="0"/>
        <v>6-7</v>
      </c>
      <c r="C27" s="8" t="s">
        <v>24</v>
      </c>
      <c r="D27" s="9" t="s">
        <v>8</v>
      </c>
      <c r="E27" s="9" t="s">
        <v>82</v>
      </c>
      <c r="F27" s="10" t="s">
        <v>36</v>
      </c>
    </row>
    <row r="28" spans="1:8" ht="14.25" hidden="1" customHeight="1" x14ac:dyDescent="0.25">
      <c r="A28" s="7">
        <v>27</v>
      </c>
      <c r="B28" s="7" t="str">
        <f t="shared" si="0"/>
        <v>6-7</v>
      </c>
      <c r="C28" s="8" t="s">
        <v>35</v>
      </c>
      <c r="D28" s="9" t="s">
        <v>8</v>
      </c>
      <c r="E28" s="9" t="s">
        <v>82</v>
      </c>
      <c r="F28" s="10" t="s">
        <v>37</v>
      </c>
    </row>
    <row r="29" spans="1:8" ht="14.25" hidden="1" customHeight="1" x14ac:dyDescent="0.25">
      <c r="A29" s="7">
        <v>28</v>
      </c>
      <c r="B29" s="7" t="str">
        <f t="shared" si="0"/>
        <v>6-7</v>
      </c>
      <c r="C29" s="8" t="s">
        <v>23</v>
      </c>
      <c r="D29" s="9" t="s">
        <v>8</v>
      </c>
      <c r="E29" s="9" t="s">
        <v>82</v>
      </c>
      <c r="F29" s="10" t="s">
        <v>38</v>
      </c>
    </row>
    <row r="30" spans="1:8" ht="14.25" hidden="1" customHeight="1" x14ac:dyDescent="0.25">
      <c r="A30" s="7">
        <v>29</v>
      </c>
      <c r="B30" s="7" t="str">
        <f t="shared" si="0"/>
        <v>6-7</v>
      </c>
      <c r="C30" s="8" t="s">
        <v>26</v>
      </c>
      <c r="D30" s="9" t="s">
        <v>8</v>
      </c>
      <c r="E30" s="9" t="s">
        <v>82</v>
      </c>
      <c r="F30" s="10" t="s">
        <v>49</v>
      </c>
    </row>
    <row r="31" spans="1:8" ht="14.25" hidden="1" customHeight="1" x14ac:dyDescent="0.25">
      <c r="A31" s="7">
        <v>30</v>
      </c>
      <c r="B31" s="7">
        <v>7</v>
      </c>
      <c r="C31" s="8" t="s">
        <v>27</v>
      </c>
      <c r="D31" s="9" t="s">
        <v>25</v>
      </c>
      <c r="E31" s="9" t="s">
        <v>83</v>
      </c>
      <c r="F31" s="10" t="s">
        <v>39</v>
      </c>
    </row>
    <row r="32" spans="1:8" ht="14.25" hidden="1" customHeight="1" x14ac:dyDescent="0.25">
      <c r="A32" s="7">
        <v>31</v>
      </c>
      <c r="B32" s="7">
        <v>7</v>
      </c>
      <c r="C32" s="8" t="s">
        <v>33</v>
      </c>
      <c r="D32" s="9" t="s">
        <v>25</v>
      </c>
      <c r="E32" s="9" t="s">
        <v>83</v>
      </c>
      <c r="F32" s="10" t="s">
        <v>40</v>
      </c>
    </row>
    <row r="33" spans="1:6" ht="14.25" hidden="1" customHeight="1" x14ac:dyDescent="0.25">
      <c r="A33" s="7">
        <v>32</v>
      </c>
      <c r="B33" s="7">
        <v>7</v>
      </c>
      <c r="C33" s="8" t="s">
        <v>28</v>
      </c>
      <c r="D33" s="9" t="s">
        <v>25</v>
      </c>
      <c r="E33" s="9" t="s">
        <v>83</v>
      </c>
      <c r="F33" s="10" t="s">
        <v>41</v>
      </c>
    </row>
    <row r="34" spans="1:6" ht="14.25" hidden="1" customHeight="1" x14ac:dyDescent="0.25">
      <c r="A34" s="7">
        <v>33</v>
      </c>
      <c r="B34" s="7">
        <v>7</v>
      </c>
      <c r="C34" s="8" t="s">
        <v>29</v>
      </c>
      <c r="D34" s="9" t="s">
        <v>25</v>
      </c>
      <c r="E34" s="9" t="s">
        <v>83</v>
      </c>
      <c r="F34" s="10" t="s">
        <v>42</v>
      </c>
    </row>
    <row r="35" spans="1:6" ht="14.25" hidden="1" customHeight="1" x14ac:dyDescent="0.25">
      <c r="A35" s="7">
        <v>34</v>
      </c>
      <c r="B35" s="7">
        <v>7</v>
      </c>
      <c r="C35" s="8" t="s">
        <v>34</v>
      </c>
      <c r="D35" s="9" t="s">
        <v>25</v>
      </c>
      <c r="E35" s="9" t="s">
        <v>83</v>
      </c>
      <c r="F35" s="10" t="s">
        <v>43</v>
      </c>
    </row>
    <row r="36" spans="1:6" ht="14.25" hidden="1" customHeight="1" x14ac:dyDescent="0.25">
      <c r="A36" s="7">
        <v>35</v>
      </c>
      <c r="B36" s="7">
        <v>7</v>
      </c>
      <c r="C36" s="8" t="s">
        <v>30</v>
      </c>
      <c r="D36" s="9" t="s">
        <v>25</v>
      </c>
      <c r="E36" s="9" t="s">
        <v>83</v>
      </c>
      <c r="F36" s="10" t="s">
        <v>50</v>
      </c>
    </row>
  </sheetData>
  <autoFilter ref="C1:F36" xr:uid="{D81FADB4-5DBF-4D03-96D7-D150E83A4931}">
    <filterColumn colId="1">
      <filters>
        <filter val="Directorio control M"/>
        <filter val="OS JOB"/>
        <filter val="Shell Unix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F42A7-7ABB-4197-B123-7163CFAE53D7}">
  <sheetPr codeName="Hoja2"/>
  <dimension ref="A1:BI73"/>
  <sheetViews>
    <sheetView zoomScale="130" zoomScaleNormal="130" workbookViewId="0">
      <selection activeCell="AS39" sqref="AS39"/>
    </sheetView>
  </sheetViews>
  <sheetFormatPr baseColWidth="10" defaultRowHeight="15" x14ac:dyDescent="0.25"/>
  <sheetData>
    <row r="1" spans="1:6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6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6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 spans="1:6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 spans="1:6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 spans="1:6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 spans="1:6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 spans="1:6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 spans="1:6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 spans="1:6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spans="1:6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spans="1:6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spans="1:6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1:6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1:6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1:6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1:6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1:6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1:6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spans="1:6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1:6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1:6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1:6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1:6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spans="1:6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1:6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1:6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1:6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1:6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1:6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1:6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1:6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1:6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1:6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 spans="1:6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 spans="1:6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 spans="1:6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 spans="1:6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 spans="1:6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6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6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6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6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6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6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6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6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Silva</dc:creator>
  <cp:lastModifiedBy>Juan Silva</cp:lastModifiedBy>
  <dcterms:created xsi:type="dcterms:W3CDTF">2021-01-26T20:45:21Z</dcterms:created>
  <dcterms:modified xsi:type="dcterms:W3CDTF">2021-04-15T22:00:40Z</dcterms:modified>
</cp:coreProperties>
</file>