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se/Documents/Tesis/IIND/HD_Microbiota_CI/Scripts/"/>
    </mc:Choice>
  </mc:AlternateContent>
  <xr:revisionPtr revIDLastSave="0" documentId="13_ncr:1_{8E1C0958-EA6F-A549-A11D-3CE3E2031308}" xr6:coauthVersionLast="47" xr6:coauthVersionMax="47" xr10:uidLastSave="{00000000-0000-0000-0000-000000000000}"/>
  <bookViews>
    <workbookView xWindow="380" yWindow="500" windowWidth="28040" windowHeight="15980" xr2:uid="{3F91F55E-FAA1-4B4A-B2AF-C135E14C324F}"/>
  </bookViews>
  <sheets>
    <sheet name="PC-MPC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E15" i="1"/>
  <c r="G15" i="1" s="1"/>
  <c r="E14" i="1"/>
  <c r="G14" i="1" s="1"/>
  <c r="E13" i="1"/>
  <c r="G13" i="1" s="1"/>
  <c r="E12" i="1"/>
  <c r="G12" i="1" s="1"/>
  <c r="G5" i="1"/>
  <c r="G6" i="1"/>
  <c r="G7" i="1"/>
  <c r="G4" i="1"/>
</calcChain>
</file>

<file path=xl/sharedStrings.xml><?xml version="1.0" encoding="utf-8"?>
<sst xmlns="http://schemas.openxmlformats.org/spreadsheetml/2006/main" count="25" uniqueCount="13">
  <si>
    <t>p</t>
  </si>
  <si>
    <t>causal effect</t>
  </si>
  <si>
    <t>NA</t>
  </si>
  <si>
    <t>0.05353522 0.03232379 0.05744234</t>
  </si>
  <si>
    <t>-0.3892043 -0.1280666 -0.2973517</t>
  </si>
  <si>
    <t>x</t>
  </si>
  <si>
    <t>y</t>
  </si>
  <si>
    <t>MPC/PC</t>
  </si>
  <si>
    <t>MPC-Stable</t>
  </si>
  <si>
    <t>t (s)</t>
  </si>
  <si>
    <t>LMPC-Stable</t>
  </si>
  <si>
    <t>PC-Stable</t>
  </si>
  <si>
    <t>LMPC/PC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</si>
</sst>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7AD8-610F-814F-8F33-B0B4FF5C2494}">
  <dimension ref="B2:J15"/>
  <sheetViews>
    <sheetView tabSelected="1" workbookViewId="0">
      <selection activeCell="I16" sqref="I16"/>
    </sheetView>
  </sheetViews>
  <sheetFormatPr baseColWidth="10" defaultRowHeight="16" x14ac:dyDescent="0.2"/>
  <cols>
    <col min="2" max="2" width="6.5" bestFit="1" customWidth="1"/>
    <col min="3" max="3" width="5.1640625" bestFit="1" customWidth="1"/>
    <col min="4" max="4" width="7" customWidth="1"/>
    <col min="5" max="5" width="13" bestFit="1" customWidth="1"/>
    <col min="6" max="6" width="16.5" bestFit="1" customWidth="1"/>
    <col min="7" max="7" width="10.5" bestFit="1" customWidth="1"/>
    <col min="8" max="8" width="14.5" bestFit="1" customWidth="1"/>
    <col min="9" max="9" width="41" bestFit="1" customWidth="1"/>
  </cols>
  <sheetData>
    <row r="2" spans="2:10" ht="22" x14ac:dyDescent="0.3">
      <c r="B2" s="2"/>
      <c r="C2" s="2"/>
      <c r="D2" s="2"/>
      <c r="E2" s="6" t="s">
        <v>9</v>
      </c>
      <c r="F2" s="6"/>
      <c r="G2" s="6"/>
      <c r="H2" s="6" t="s">
        <v>1</v>
      </c>
      <c r="I2" s="6"/>
    </row>
    <row r="3" spans="2:10" ht="22" x14ac:dyDescent="0.3">
      <c r="B3" s="4" t="s">
        <v>0</v>
      </c>
      <c r="C3" s="4" t="s">
        <v>5</v>
      </c>
      <c r="D3" s="4" t="s">
        <v>6</v>
      </c>
      <c r="E3" s="4" t="s">
        <v>11</v>
      </c>
      <c r="F3" s="4" t="s">
        <v>8</v>
      </c>
      <c r="G3" s="4" t="s">
        <v>7</v>
      </c>
      <c r="H3" s="4" t="s">
        <v>11</v>
      </c>
      <c r="I3" s="4" t="s">
        <v>8</v>
      </c>
      <c r="J3" s="7"/>
    </row>
    <row r="4" spans="2:10" ht="22" x14ac:dyDescent="0.3">
      <c r="B4" s="4">
        <v>30</v>
      </c>
      <c r="C4" s="4">
        <v>29</v>
      </c>
      <c r="D4" s="4">
        <v>7</v>
      </c>
      <c r="E4" s="1">
        <v>0.122</v>
      </c>
      <c r="F4" s="1">
        <v>0.28999999999999998</v>
      </c>
      <c r="G4" s="5">
        <f>F4/E4</f>
        <v>2.3770491803278686</v>
      </c>
      <c r="H4" s="1">
        <v>3.6256450000000003E-2</v>
      </c>
      <c r="I4" s="3" t="s">
        <v>3</v>
      </c>
    </row>
    <row r="5" spans="2:10" ht="22" x14ac:dyDescent="0.3">
      <c r="B5" s="4">
        <v>150</v>
      </c>
      <c r="C5" s="4">
        <v>115</v>
      </c>
      <c r="D5" s="4">
        <v>7</v>
      </c>
      <c r="E5" s="1">
        <v>2.5150000000000001</v>
      </c>
      <c r="F5" s="1">
        <v>6.45</v>
      </c>
      <c r="G5" s="5">
        <f t="shared" ref="G5:G7" si="0">F5/E5</f>
        <v>2.5646123260437377</v>
      </c>
      <c r="H5" s="1">
        <v>-0.1280666</v>
      </c>
      <c r="I5" s="3" t="s">
        <v>4</v>
      </c>
    </row>
    <row r="6" spans="2:10" ht="22" x14ac:dyDescent="0.3">
      <c r="B6" s="4">
        <v>500</v>
      </c>
      <c r="C6" s="4">
        <v>359</v>
      </c>
      <c r="D6" s="4">
        <v>7</v>
      </c>
      <c r="E6" s="1">
        <v>46.08</v>
      </c>
      <c r="F6" s="1">
        <v>123.566</v>
      </c>
      <c r="G6" s="5">
        <f t="shared" si="0"/>
        <v>2.6815538194444448</v>
      </c>
      <c r="H6" s="1">
        <v>-5.7032740000000004</v>
      </c>
      <c r="I6" s="1">
        <v>-5.8893120000000003</v>
      </c>
    </row>
    <row r="7" spans="2:10" ht="22" x14ac:dyDescent="0.3">
      <c r="B7" s="4">
        <v>1000</v>
      </c>
      <c r="C7" s="4">
        <v>687</v>
      </c>
      <c r="D7" s="4">
        <v>7</v>
      </c>
      <c r="E7" s="1">
        <v>200.185</v>
      </c>
      <c r="F7" s="1">
        <v>531.61599999999999</v>
      </c>
      <c r="G7" s="5">
        <f t="shared" si="0"/>
        <v>2.6556235482178985</v>
      </c>
      <c r="H7" s="1">
        <v>23.07863</v>
      </c>
      <c r="I7" s="1">
        <v>19.99682</v>
      </c>
    </row>
    <row r="10" spans="2:10" ht="22" x14ac:dyDescent="0.3">
      <c r="B10" s="2"/>
      <c r="C10" s="2"/>
      <c r="D10" s="2"/>
      <c r="E10" s="6" t="s">
        <v>9</v>
      </c>
      <c r="F10" s="6"/>
      <c r="G10" s="6"/>
      <c r="H10" s="6" t="s">
        <v>1</v>
      </c>
      <c r="I10" s="6"/>
    </row>
    <row r="11" spans="2:10" ht="22" x14ac:dyDescent="0.3">
      <c r="B11" s="4" t="s">
        <v>0</v>
      </c>
      <c r="C11" s="4" t="s">
        <v>5</v>
      </c>
      <c r="D11" s="4" t="s">
        <v>6</v>
      </c>
      <c r="E11" s="4" t="s">
        <v>11</v>
      </c>
      <c r="F11" s="4" t="s">
        <v>10</v>
      </c>
      <c r="G11" s="4" t="s">
        <v>12</v>
      </c>
      <c r="H11" s="4" t="s">
        <v>11</v>
      </c>
      <c r="I11" s="4" t="s">
        <v>10</v>
      </c>
    </row>
    <row r="12" spans="2:10" ht="22" x14ac:dyDescent="0.3">
      <c r="B12" s="4">
        <v>30</v>
      </c>
      <c r="C12" s="4">
        <v>29</v>
      </c>
      <c r="D12" s="4">
        <v>7</v>
      </c>
      <c r="E12" s="1">
        <f>E4</f>
        <v>0.122</v>
      </c>
      <c r="F12" s="1">
        <v>0.27700000000000002</v>
      </c>
      <c r="G12" s="5">
        <f>F12/E12</f>
        <v>2.2704918032786887</v>
      </c>
      <c r="H12" s="1">
        <f>H4</f>
        <v>3.6256450000000003E-2</v>
      </c>
      <c r="I12" s="1" t="s">
        <v>3</v>
      </c>
    </row>
    <row r="13" spans="2:10" ht="22" x14ac:dyDescent="0.3">
      <c r="B13" s="4">
        <v>150</v>
      </c>
      <c r="C13" s="4">
        <v>115</v>
      </c>
      <c r="D13" s="4">
        <v>7</v>
      </c>
      <c r="E13" s="1">
        <f>E5</f>
        <v>2.5150000000000001</v>
      </c>
      <c r="F13" s="1">
        <v>6.4930000000000003</v>
      </c>
      <c r="G13" s="5">
        <f t="shared" ref="G13:G15" si="1">F13/E13</f>
        <v>2.581709741550696</v>
      </c>
      <c r="H13" s="1">
        <f>H5</f>
        <v>-0.1280666</v>
      </c>
      <c r="I13" s="3" t="s">
        <v>4</v>
      </c>
    </row>
    <row r="14" spans="2:10" ht="22" x14ac:dyDescent="0.3">
      <c r="B14" s="4">
        <v>500</v>
      </c>
      <c r="C14" s="4">
        <v>359</v>
      </c>
      <c r="D14" s="4">
        <v>7</v>
      </c>
      <c r="E14" s="1">
        <f>E6</f>
        <v>46.08</v>
      </c>
      <c r="F14" s="1">
        <v>126.369</v>
      </c>
      <c r="G14" s="5">
        <f t="shared" si="1"/>
        <v>2.7423828125000003</v>
      </c>
      <c r="H14" s="1">
        <f>H6</f>
        <v>-5.7032740000000004</v>
      </c>
      <c r="I14" s="1">
        <v>-5.8893120000000003</v>
      </c>
    </row>
    <row r="15" spans="2:10" ht="22" x14ac:dyDescent="0.3">
      <c r="B15" s="4">
        <v>1000</v>
      </c>
      <c r="C15" s="4">
        <v>687</v>
      </c>
      <c r="D15" s="4">
        <v>7</v>
      </c>
      <c r="E15" s="1">
        <f>E7</f>
        <v>200.185</v>
      </c>
      <c r="F15" s="1">
        <v>555.40099999999995</v>
      </c>
      <c r="G15" s="5">
        <f t="shared" si="1"/>
        <v>2.7744386442540647</v>
      </c>
      <c r="H15" s="1">
        <f>H7</f>
        <v>23.07863</v>
      </c>
      <c r="I15" s="1" t="s">
        <v>2</v>
      </c>
    </row>
  </sheetData>
  <mergeCells count="4">
    <mergeCell ref="E2:G2"/>
    <mergeCell ref="H2:I2"/>
    <mergeCell ref="E10:G10"/>
    <mergeCell ref="H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PC-MPC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Pardo Ruiz</dc:creator>
  <cp:lastModifiedBy>Juan Sebastian Pardo Ruiz</cp:lastModifiedBy>
  <dcterms:created xsi:type="dcterms:W3CDTF">2025-03-10T01:40:14Z</dcterms:created>
  <dcterms:modified xsi:type="dcterms:W3CDTF">2025-03-10T03:55:57Z</dcterms:modified>
</cp:coreProperties>
</file>