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Documents\OsaConservation\cavities\"/>
    </mc:Choice>
  </mc:AlternateContent>
  <xr:revisionPtr revIDLastSave="0" documentId="8_{7F38CADE-1A28-42FB-AE05-10EC3B021844}" xr6:coauthVersionLast="47" xr6:coauthVersionMax="47" xr10:uidLastSave="{00000000-0000-0000-0000-000000000000}"/>
  <bookViews>
    <workbookView xWindow="-120" yWindow="-120" windowWidth="29040" windowHeight="15720" activeTab="1" xr2:uid="{ACBE0DDC-D295-429A-93DB-B9DDD9CDADD6}"/>
  </bookViews>
  <sheets>
    <sheet name="Data_2021" sheetId="2" r:id="rId1"/>
    <sheet name="Field_colle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9" i="1" l="1"/>
  <c r="H583" i="1"/>
  <c r="H584" i="1"/>
  <c r="H586" i="1"/>
  <c r="H587" i="1"/>
  <c r="H589" i="1"/>
  <c r="H590" i="1"/>
  <c r="H591" i="1"/>
  <c r="H578" i="1"/>
  <c r="H569" i="1"/>
  <c r="H570" i="1"/>
  <c r="H572" i="1"/>
  <c r="H573" i="1"/>
  <c r="H574" i="1"/>
  <c r="H575" i="1"/>
  <c r="H576" i="1"/>
  <c r="H577" i="1"/>
  <c r="H564" i="1"/>
  <c r="H555" i="1"/>
  <c r="H556" i="1"/>
  <c r="H558" i="1"/>
  <c r="H559" i="1"/>
  <c r="H561" i="1"/>
  <c r="H562" i="1"/>
  <c r="H563" i="1"/>
  <c r="H550" i="1"/>
  <c r="H541" i="1"/>
  <c r="H542" i="1"/>
  <c r="H544" i="1"/>
  <c r="H545" i="1"/>
  <c r="H546" i="1"/>
  <c r="H547" i="1"/>
  <c r="H548" i="1"/>
  <c r="H549" i="1"/>
  <c r="H536" i="1"/>
  <c r="H527" i="1"/>
  <c r="H528" i="1"/>
  <c r="H530" i="1"/>
  <c r="H531" i="1"/>
  <c r="H532" i="1"/>
  <c r="H533" i="1"/>
  <c r="H534" i="1"/>
  <c r="H535" i="1"/>
  <c r="H522" i="1"/>
  <c r="H508" i="1"/>
  <c r="H513" i="1"/>
  <c r="H514" i="1"/>
  <c r="H516" i="1"/>
  <c r="H517" i="1"/>
  <c r="H518" i="1"/>
  <c r="H519" i="1"/>
  <c r="H520" i="1"/>
  <c r="H521" i="1"/>
  <c r="H499" i="1"/>
  <c r="H500" i="1"/>
  <c r="H501" i="1"/>
  <c r="H502" i="1"/>
  <c r="H505" i="1"/>
  <c r="H506" i="1"/>
  <c r="H507" i="1"/>
  <c r="H494" i="1"/>
  <c r="H485" i="1"/>
  <c r="H486" i="1"/>
  <c r="H488" i="1"/>
  <c r="H489" i="1"/>
  <c r="H491" i="1"/>
  <c r="H492" i="1"/>
  <c r="H493" i="1"/>
  <c r="H480" i="1"/>
  <c r="H471" i="1"/>
  <c r="H472" i="1"/>
  <c r="H474" i="1"/>
  <c r="H475" i="1"/>
  <c r="H476" i="1"/>
  <c r="H477" i="1"/>
  <c r="H478" i="1"/>
  <c r="H479" i="1"/>
  <c r="H466" i="1"/>
  <c r="H453" i="1"/>
  <c r="H457" i="1"/>
  <c r="H458" i="1"/>
  <c r="H460" i="1"/>
  <c r="H461" i="1"/>
  <c r="H462" i="1"/>
  <c r="H463" i="1"/>
  <c r="H464" i="1"/>
  <c r="H465" i="1"/>
  <c r="H452" i="1"/>
  <c r="H443" i="1"/>
  <c r="H444" i="1"/>
  <c r="H446" i="1"/>
  <c r="H447" i="1"/>
  <c r="H448" i="1"/>
  <c r="H449" i="1"/>
  <c r="H450" i="1"/>
  <c r="H451" i="1"/>
  <c r="H439" i="1"/>
  <c r="H438" i="1"/>
  <c r="H425" i="1"/>
  <c r="H427" i="1"/>
  <c r="H429" i="1"/>
  <c r="H430" i="1"/>
  <c r="H432" i="1"/>
  <c r="H433" i="1"/>
  <c r="H434" i="1"/>
  <c r="H435" i="1"/>
  <c r="H436" i="1"/>
  <c r="H437" i="1"/>
  <c r="H424" i="1"/>
  <c r="H415" i="1"/>
  <c r="H416" i="1"/>
  <c r="H418" i="1"/>
  <c r="H419" i="1"/>
  <c r="H421" i="1"/>
  <c r="H422" i="1"/>
  <c r="H423" i="1"/>
  <c r="H410" i="1"/>
  <c r="H401" i="1"/>
  <c r="H402" i="1"/>
  <c r="H404" i="1"/>
  <c r="H405" i="1"/>
  <c r="H406" i="1"/>
  <c r="H407" i="1"/>
  <c r="H408" i="1"/>
  <c r="H409" i="1"/>
  <c r="H396" i="1"/>
  <c r="H387" i="1"/>
  <c r="H388" i="1"/>
  <c r="H390" i="1"/>
  <c r="H391" i="1"/>
  <c r="H393" i="1"/>
  <c r="H394" i="1"/>
  <c r="H395" i="1"/>
  <c r="H382" i="1"/>
  <c r="H373" i="1"/>
  <c r="H374" i="1"/>
  <c r="H376" i="1"/>
  <c r="H377" i="1"/>
  <c r="H378" i="1"/>
  <c r="H379" i="1"/>
  <c r="H380" i="1"/>
  <c r="H381" i="1"/>
  <c r="H368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54" i="1"/>
  <c r="H345" i="1"/>
  <c r="H346" i="1"/>
  <c r="H348" i="1"/>
  <c r="H349" i="1"/>
  <c r="H350" i="1"/>
  <c r="H351" i="1"/>
  <c r="H352" i="1"/>
  <c r="H353" i="1"/>
  <c r="H340" i="1"/>
  <c r="H330" i="1"/>
  <c r="H331" i="1"/>
  <c r="H334" i="1"/>
  <c r="H335" i="1"/>
  <c r="H336" i="1"/>
  <c r="H337" i="1"/>
  <c r="H338" i="1"/>
  <c r="H339" i="1"/>
  <c r="H326" i="1"/>
  <c r="H317" i="1"/>
  <c r="H318" i="1"/>
  <c r="H320" i="1"/>
  <c r="H321" i="1"/>
  <c r="H322" i="1"/>
  <c r="H323" i="1"/>
  <c r="H324" i="1"/>
  <c r="H325" i="1"/>
  <c r="H313" i="1"/>
  <c r="H312" i="1"/>
  <c r="H303" i="1"/>
  <c r="H304" i="1"/>
  <c r="H306" i="1"/>
  <c r="H307" i="1"/>
  <c r="H308" i="1"/>
  <c r="H309" i="1"/>
  <c r="H310" i="1"/>
  <c r="H311" i="1"/>
  <c r="H298" i="1"/>
  <c r="H289" i="1"/>
  <c r="H290" i="1"/>
  <c r="H292" i="1"/>
  <c r="H293" i="1"/>
  <c r="H294" i="1"/>
  <c r="H295" i="1"/>
  <c r="H296" i="1"/>
  <c r="H297" i="1"/>
  <c r="H285" i="1"/>
  <c r="H284" i="1"/>
  <c r="H275" i="1"/>
  <c r="H276" i="1"/>
  <c r="H278" i="1"/>
  <c r="H279" i="1"/>
  <c r="H280" i="1"/>
  <c r="H281" i="1"/>
  <c r="H282" i="1"/>
  <c r="H283" i="1"/>
  <c r="H270" i="1"/>
  <c r="H259" i="1"/>
  <c r="H261" i="1"/>
  <c r="H262" i="1"/>
  <c r="H264" i="1"/>
  <c r="H265" i="1"/>
  <c r="H266" i="1"/>
  <c r="H267" i="1"/>
  <c r="H268" i="1"/>
  <c r="H269" i="1"/>
  <c r="H256" i="1"/>
  <c r="H243" i="1"/>
  <c r="H245" i="1"/>
  <c r="H247" i="1"/>
  <c r="H248" i="1"/>
  <c r="H250" i="1"/>
  <c r="H251" i="1"/>
  <c r="H252" i="1"/>
  <c r="H253" i="1"/>
  <c r="H254" i="1"/>
  <c r="H255" i="1"/>
  <c r="H242" i="1"/>
  <c r="H232" i="1"/>
  <c r="H234" i="1"/>
  <c r="H236" i="1"/>
  <c r="H237" i="1"/>
  <c r="H239" i="1"/>
  <c r="H240" i="1"/>
  <c r="H241" i="1"/>
  <c r="H227" i="1"/>
  <c r="H217" i="1"/>
  <c r="H218" i="1"/>
  <c r="H219" i="1"/>
  <c r="H221" i="1"/>
  <c r="H222" i="1"/>
  <c r="H223" i="1"/>
  <c r="H224" i="1"/>
  <c r="H212" i="1"/>
  <c r="H198" i="1"/>
  <c r="H200" i="1"/>
  <c r="H202" i="1"/>
  <c r="H203" i="1"/>
  <c r="H206" i="1"/>
  <c r="H207" i="1"/>
  <c r="H208" i="1"/>
  <c r="H209" i="1"/>
  <c r="H197" i="1"/>
  <c r="H183" i="1"/>
  <c r="H187" i="1"/>
  <c r="H188" i="1"/>
  <c r="H191" i="1"/>
  <c r="H192" i="1"/>
  <c r="H193" i="1"/>
  <c r="H194" i="1"/>
  <c r="H182" i="1"/>
  <c r="H168" i="1"/>
  <c r="H170" i="1"/>
  <c r="H172" i="1"/>
  <c r="H173" i="1"/>
  <c r="H174" i="1"/>
  <c r="H176" i="1"/>
  <c r="H177" i="1"/>
  <c r="H178" i="1"/>
  <c r="H179" i="1"/>
  <c r="H167" i="1"/>
  <c r="H153" i="1"/>
  <c r="H155" i="1"/>
  <c r="H157" i="1"/>
  <c r="H158" i="1"/>
  <c r="H161" i="1"/>
  <c r="H162" i="1"/>
  <c r="H163" i="1"/>
  <c r="H164" i="1"/>
  <c r="H152" i="1"/>
  <c r="H138" i="1"/>
  <c r="H142" i="1"/>
  <c r="H146" i="1"/>
  <c r="H147" i="1"/>
  <c r="H148" i="1"/>
  <c r="H149" i="1"/>
  <c r="H137" i="1"/>
  <c r="H125" i="1"/>
  <c r="H127" i="1"/>
  <c r="H131" i="1"/>
  <c r="H132" i="1"/>
  <c r="H133" i="1"/>
  <c r="H134" i="1"/>
  <c r="H123" i="1"/>
  <c r="H122" i="1"/>
  <c r="H108" i="1"/>
  <c r="H110" i="1"/>
  <c r="H111" i="1"/>
  <c r="H116" i="1"/>
  <c r="H117" i="1"/>
  <c r="H118" i="1"/>
  <c r="H119" i="1"/>
  <c r="H107" i="1"/>
  <c r="H93" i="1"/>
  <c r="H95" i="1"/>
  <c r="H97" i="1"/>
  <c r="H101" i="1"/>
  <c r="H102" i="1"/>
  <c r="H103" i="1"/>
  <c r="H104" i="1"/>
  <c r="H92" i="1"/>
  <c r="H78" i="1"/>
  <c r="H80" i="1"/>
  <c r="H82" i="1"/>
  <c r="H85" i="1"/>
  <c r="H86" i="1"/>
  <c r="H87" i="1"/>
  <c r="H88" i="1"/>
  <c r="H89" i="1"/>
  <c r="H77" i="1"/>
  <c r="H65" i="1"/>
  <c r="H67" i="1"/>
  <c r="H71" i="1"/>
  <c r="H72" i="1"/>
  <c r="H73" i="1"/>
  <c r="H74" i="1"/>
  <c r="H63" i="1"/>
  <c r="H62" i="1"/>
  <c r="H57" i="1"/>
  <c r="H58" i="1"/>
  <c r="H59" i="1"/>
  <c r="H56" i="1"/>
  <c r="H54" i="1"/>
  <c r="H48" i="1"/>
  <c r="H47" i="1"/>
  <c r="H29" i="1"/>
  <c r="H18" i="1"/>
  <c r="H19" i="1"/>
  <c r="H20" i="1"/>
  <c r="H21" i="1"/>
  <c r="H22" i="1"/>
  <c r="H23" i="1"/>
  <c r="H24" i="1"/>
  <c r="H25" i="1"/>
  <c r="H26" i="1"/>
  <c r="H27" i="1"/>
  <c r="H28" i="1"/>
  <c r="H17" i="1"/>
  <c r="Q9" i="2"/>
  <c r="P9" i="2"/>
  <c r="O9" i="2"/>
  <c r="M9" i="2"/>
  <c r="L9" i="2"/>
  <c r="K9" i="2"/>
  <c r="J9" i="2"/>
  <c r="H9" i="2"/>
  <c r="G9" i="2"/>
  <c r="F9" i="2"/>
  <c r="E9" i="2"/>
  <c r="I9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tc={159270A4-6FDA-486B-9B46-68A781D2329B}</author>
  </authors>
  <commentList>
    <comment ref="J1" authorId="0" shapeId="0" xr:uid="{159270A4-6FDA-486B-9B46-68A781D232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vegetation that is not grass</t>
      </text>
    </comment>
  </commentList>
</comments>
</file>

<file path=xl/sharedStrings.xml><?xml version="1.0" encoding="utf-8"?>
<sst xmlns="http://schemas.openxmlformats.org/spreadsheetml/2006/main" count="739" uniqueCount="82">
  <si>
    <t>Site</t>
  </si>
  <si>
    <t>center</t>
  </si>
  <si>
    <t>North</t>
  </si>
  <si>
    <t>South</t>
  </si>
  <si>
    <t>West</t>
  </si>
  <si>
    <t>East</t>
  </si>
  <si>
    <t>L8</t>
  </si>
  <si>
    <t>leaflitter (%)</t>
  </si>
  <si>
    <t>bare ground (%)</t>
  </si>
  <si>
    <t>rocks (%)</t>
  </si>
  <si>
    <t>woody debris (%)</t>
  </si>
  <si>
    <t>tree trunck (%)</t>
  </si>
  <si>
    <t>grass (%)</t>
  </si>
  <si>
    <t>latifoliadas (%)</t>
  </si>
  <si>
    <t>vegetation (%)</t>
  </si>
  <si>
    <t>tree roots (%)</t>
  </si>
  <si>
    <t>Veg height (m)</t>
  </si>
  <si>
    <t>canopy cover (%)</t>
  </si>
  <si>
    <t>canopy height</t>
  </si>
  <si>
    <t>na</t>
  </si>
  <si>
    <t>"+75;-30;6m"</t>
  </si>
  <si>
    <t>leaflitter depth (cm)</t>
  </si>
  <si>
    <t>nº trees with a dbh&gt;5cm</t>
  </si>
  <si>
    <t>nº dead wood (10cmx10cm)</t>
  </si>
  <si>
    <t>M3</t>
  </si>
  <si>
    <t>L4</t>
  </si>
  <si>
    <t>treatment</t>
  </si>
  <si>
    <t>Year</t>
  </si>
  <si>
    <t>ntree</t>
  </si>
  <si>
    <t>ndewo</t>
  </si>
  <si>
    <t>L</t>
  </si>
  <si>
    <t>M7</t>
  </si>
  <si>
    <t>H8</t>
  </si>
  <si>
    <t>canopy height (m)</t>
  </si>
  <si>
    <t>M4</t>
  </si>
  <si>
    <t>H7</t>
  </si>
  <si>
    <t>M5</t>
  </si>
  <si>
    <t>H6</t>
  </si>
  <si>
    <t>N7</t>
  </si>
  <si>
    <t>H1</t>
  </si>
  <si>
    <t>L1</t>
  </si>
  <si>
    <t>N1</t>
  </si>
  <si>
    <t>N2</t>
  </si>
  <si>
    <t>N8</t>
  </si>
  <si>
    <t>M</t>
  </si>
  <si>
    <t>lealit (%)</t>
  </si>
  <si>
    <t>bargro (%)</t>
  </si>
  <si>
    <t>woodeb (%)</t>
  </si>
  <si>
    <t>tretru (%)</t>
  </si>
  <si>
    <t>veg (%)</t>
  </si>
  <si>
    <t>root (%)</t>
  </si>
  <si>
    <t>veghei (m)</t>
  </si>
  <si>
    <t>cancov (%)</t>
  </si>
  <si>
    <t>canhei (m)</t>
  </si>
  <si>
    <t>leadep (cm)</t>
  </si>
  <si>
    <t>H</t>
  </si>
  <si>
    <t>H9</t>
  </si>
  <si>
    <t>H10</t>
  </si>
  <si>
    <t>N3</t>
  </si>
  <si>
    <t>N4</t>
  </si>
  <si>
    <t>N5</t>
  </si>
  <si>
    <t>N6</t>
  </si>
  <si>
    <t>N9</t>
  </si>
  <si>
    <t>N10</t>
  </si>
  <si>
    <t>N</t>
  </si>
  <si>
    <t>H5</t>
  </si>
  <si>
    <t>H4</t>
  </si>
  <si>
    <t>H3</t>
  </si>
  <si>
    <t>H2</t>
  </si>
  <si>
    <t>L7</t>
  </si>
  <si>
    <t>L6</t>
  </si>
  <si>
    <t>M8</t>
  </si>
  <si>
    <t>M9</t>
  </si>
  <si>
    <t>M10</t>
  </si>
  <si>
    <t>M1</t>
  </si>
  <si>
    <t>L2</t>
  </si>
  <si>
    <t>M2</t>
  </si>
  <si>
    <t>L3</t>
  </si>
  <si>
    <t>L10</t>
  </si>
  <si>
    <t>M6</t>
  </si>
  <si>
    <t>L5</t>
  </si>
  <si>
    <t>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</si>
</sst>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3" xfId="0" applyFont="1" applyBorder="1"/>
    <xf numFmtId="0" fontId="0" fillId="0" borderId="3" xfId="0" applyBorder="1"/>
    <xf numFmtId="0" fontId="0" fillId="0" borderId="0" xfId="0"/>
    <xf numFmtId="0" fontId="0" fillId="0" borderId="0" xfId="0" applyFill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4" xfId="0" applyFont="1" applyBorder="1"/>
    <xf numFmtId="0" fontId="0" fillId="0" borderId="4" xfId="0" applyFill="1" applyBorder="1"/>
    <xf numFmtId="0" fontId="0" fillId="0" borderId="4" xfId="0" applyBorder="1"/>
    <xf numFmtId="0" fontId="2" fillId="0" borderId="0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vertic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 Pinto" id="{4B2D433F-2E19-41E9-AECC-0BD8FF3745F2}" userId="17b290e7e211ef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02T21:46:40.88" personId="{4B2D433F-2E19-41E9-AECC-0BD8FF3745F2}" id="{159270A4-6FDA-486B-9B46-68A781D2329B}">
    <text>This is vegetation that is not grass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2E6F-A224-4E77-876D-783640DA203C}">
  <dimension ref="A1:Q41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F9" sqref="F9"/>
    </sheetView>
  </sheetViews>
  <sheetFormatPr defaultColWidth="11.42578125" defaultRowHeight="15" x14ac:dyDescent="0.25"/>
  <sheetData>
    <row r="1" spans="1:17" x14ac:dyDescent="0.25">
      <c r="A1" s="1" t="s">
        <v>27</v>
      </c>
      <c r="B1" s="1" t="s">
        <v>0</v>
      </c>
      <c r="C1" s="1" t="s">
        <v>26</v>
      </c>
      <c r="D1" s="1" t="s">
        <v>45</v>
      </c>
      <c r="E1" s="1" t="s">
        <v>46</v>
      </c>
      <c r="F1" s="1" t="s">
        <v>9</v>
      </c>
      <c r="G1" s="1" t="s">
        <v>47</v>
      </c>
      <c r="H1" s="1" t="s">
        <v>48</v>
      </c>
      <c r="I1" s="1" t="s">
        <v>12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28</v>
      </c>
      <c r="Q1" s="1" t="s">
        <v>29</v>
      </c>
    </row>
    <row r="2" spans="1:17" s="5" customFormat="1" x14ac:dyDescent="0.25">
      <c r="A2" s="1"/>
      <c r="B2" s="1" t="s">
        <v>40</v>
      </c>
      <c r="C2" s="1" t="s">
        <v>30</v>
      </c>
      <c r="D2" s="5">
        <v>32</v>
      </c>
      <c r="E2" s="5">
        <v>5</v>
      </c>
      <c r="F2" s="5">
        <v>0</v>
      </c>
      <c r="G2" s="5">
        <v>2</v>
      </c>
      <c r="H2" s="5">
        <v>0</v>
      </c>
      <c r="I2" s="5">
        <v>33</v>
      </c>
      <c r="J2" s="5">
        <v>52</v>
      </c>
      <c r="K2" s="5">
        <v>0</v>
      </c>
      <c r="L2" s="5">
        <v>0.56799999999999995</v>
      </c>
      <c r="M2" s="5">
        <v>36</v>
      </c>
      <c r="N2" s="5">
        <v>7</v>
      </c>
      <c r="O2" s="5">
        <v>3.4</v>
      </c>
      <c r="P2" s="5">
        <v>4</v>
      </c>
      <c r="Q2" s="9">
        <v>0</v>
      </c>
    </row>
    <row r="3" spans="1:17" s="10" customFormat="1" x14ac:dyDescent="0.25">
      <c r="A3" s="1"/>
      <c r="B3" s="1" t="s">
        <v>75</v>
      </c>
      <c r="C3" s="1" t="s">
        <v>30</v>
      </c>
      <c r="D3" s="10">
        <v>90</v>
      </c>
      <c r="E3" s="10">
        <v>0</v>
      </c>
      <c r="F3" s="10">
        <v>0</v>
      </c>
      <c r="G3" s="10">
        <v>0</v>
      </c>
      <c r="H3" s="10">
        <v>0</v>
      </c>
      <c r="I3" s="10">
        <v>96</v>
      </c>
      <c r="J3" s="10">
        <v>21</v>
      </c>
      <c r="K3" s="10">
        <v>0</v>
      </c>
      <c r="L3" s="10">
        <v>1.272</v>
      </c>
      <c r="M3" s="10">
        <v>1</v>
      </c>
      <c r="N3" s="10">
        <v>4</v>
      </c>
      <c r="O3" s="10">
        <v>4.7</v>
      </c>
      <c r="P3" s="10">
        <v>1</v>
      </c>
      <c r="Q3" s="10">
        <v>0</v>
      </c>
    </row>
    <row r="4" spans="1:17" s="10" customFormat="1" x14ac:dyDescent="0.25">
      <c r="A4" s="1"/>
      <c r="B4" s="1" t="s">
        <v>77</v>
      </c>
      <c r="C4" s="1" t="s">
        <v>30</v>
      </c>
      <c r="D4" s="10">
        <v>53</v>
      </c>
      <c r="E4" s="10">
        <v>0</v>
      </c>
      <c r="F4" s="10">
        <v>0</v>
      </c>
      <c r="G4" s="10">
        <v>0</v>
      </c>
      <c r="H4" s="10">
        <v>0</v>
      </c>
      <c r="I4" s="10">
        <v>100</v>
      </c>
      <c r="J4" s="10">
        <v>5</v>
      </c>
      <c r="K4" s="10">
        <v>0</v>
      </c>
      <c r="L4" s="10">
        <v>1.232</v>
      </c>
      <c r="M4" s="10">
        <v>0</v>
      </c>
      <c r="N4" s="10">
        <v>0</v>
      </c>
      <c r="O4" s="10">
        <v>5.5</v>
      </c>
      <c r="P4" s="10">
        <v>2</v>
      </c>
      <c r="Q4" s="10">
        <v>0</v>
      </c>
    </row>
    <row r="5" spans="1:17" s="10" customFormat="1" x14ac:dyDescent="0.25">
      <c r="A5" s="1"/>
      <c r="B5" s="1" t="s">
        <v>25</v>
      </c>
      <c r="C5" s="1" t="s">
        <v>30</v>
      </c>
      <c r="D5" s="10">
        <v>70</v>
      </c>
      <c r="E5" s="10">
        <v>8</v>
      </c>
      <c r="F5" s="10">
        <v>0</v>
      </c>
      <c r="G5" s="10">
        <v>0</v>
      </c>
      <c r="H5" s="10">
        <v>0</v>
      </c>
      <c r="I5" s="10">
        <v>68</v>
      </c>
      <c r="J5" s="10">
        <v>16</v>
      </c>
      <c r="K5" s="10">
        <v>0</v>
      </c>
      <c r="L5" s="10">
        <v>34.432000000000002</v>
      </c>
      <c r="M5" s="10">
        <v>57</v>
      </c>
      <c r="N5" s="10">
        <v>10</v>
      </c>
      <c r="O5" s="10">
        <v>5.3</v>
      </c>
      <c r="P5" s="10">
        <v>6</v>
      </c>
      <c r="Q5" s="10">
        <v>1</v>
      </c>
    </row>
    <row r="6" spans="1:17" s="10" customFormat="1" x14ac:dyDescent="0.25">
      <c r="A6" s="1"/>
      <c r="B6" s="1" t="s">
        <v>80</v>
      </c>
      <c r="C6" s="1" t="s">
        <v>30</v>
      </c>
      <c r="D6" s="10">
        <v>31</v>
      </c>
      <c r="E6" s="10">
        <v>0</v>
      </c>
      <c r="F6" s="10">
        <v>0</v>
      </c>
      <c r="G6" s="10">
        <v>0</v>
      </c>
      <c r="H6" s="10">
        <v>0</v>
      </c>
      <c r="I6" s="10">
        <v>40</v>
      </c>
      <c r="J6" s="10">
        <v>88</v>
      </c>
      <c r="K6" s="10">
        <v>0</v>
      </c>
      <c r="L6" s="10">
        <v>1.002</v>
      </c>
      <c r="M6" s="10">
        <v>14</v>
      </c>
      <c r="N6" s="10">
        <v>4.5</v>
      </c>
      <c r="O6" s="10">
        <v>1.2</v>
      </c>
      <c r="P6" s="10">
        <v>3</v>
      </c>
      <c r="Q6" s="10">
        <v>0</v>
      </c>
    </row>
    <row r="7" spans="1:17" s="10" customFormat="1" x14ac:dyDescent="0.25">
      <c r="A7" s="1"/>
      <c r="B7" s="1" t="s">
        <v>70</v>
      </c>
      <c r="C7" s="1" t="s">
        <v>30</v>
      </c>
      <c r="D7" s="10">
        <v>32</v>
      </c>
      <c r="E7" s="10">
        <v>17</v>
      </c>
      <c r="F7" s="10">
        <v>0</v>
      </c>
      <c r="G7" s="10">
        <v>0.4</v>
      </c>
      <c r="H7" s="10">
        <v>0</v>
      </c>
      <c r="I7" s="10">
        <v>17.5</v>
      </c>
      <c r="J7" s="10">
        <v>67</v>
      </c>
      <c r="K7" s="10">
        <v>0</v>
      </c>
      <c r="L7" s="10">
        <v>31.195999999999998</v>
      </c>
      <c r="M7" s="10">
        <v>63.8</v>
      </c>
      <c r="N7" s="10">
        <v>7</v>
      </c>
      <c r="O7" s="10">
        <v>1.1400000000000001</v>
      </c>
      <c r="P7" s="10">
        <v>7</v>
      </c>
      <c r="Q7" s="10">
        <v>0</v>
      </c>
    </row>
    <row r="8" spans="1:17" s="10" customFormat="1" x14ac:dyDescent="0.25">
      <c r="A8" s="1"/>
      <c r="B8" s="1" t="s">
        <v>69</v>
      </c>
      <c r="C8" s="1" t="s">
        <v>30</v>
      </c>
      <c r="D8" s="10">
        <v>34</v>
      </c>
      <c r="E8" s="10">
        <v>0</v>
      </c>
      <c r="F8" s="10">
        <v>0</v>
      </c>
      <c r="G8" s="10">
        <v>0</v>
      </c>
      <c r="H8" s="10">
        <v>0</v>
      </c>
      <c r="I8" s="10">
        <v>80</v>
      </c>
      <c r="J8" s="10">
        <v>60</v>
      </c>
      <c r="K8" s="10">
        <v>0</v>
      </c>
      <c r="L8" s="10">
        <v>1.2559999999999998</v>
      </c>
      <c r="M8" s="10">
        <v>4</v>
      </c>
      <c r="N8" s="10">
        <v>0</v>
      </c>
      <c r="O8" s="10">
        <v>4.8</v>
      </c>
      <c r="P8" s="10">
        <v>3</v>
      </c>
      <c r="Q8" s="10">
        <v>1</v>
      </c>
    </row>
    <row r="9" spans="1:17" x14ac:dyDescent="0.25">
      <c r="A9">
        <v>2021</v>
      </c>
      <c r="B9" t="s">
        <v>6</v>
      </c>
      <c r="C9" t="s">
        <v>30</v>
      </c>
      <c r="D9">
        <f>AVERAGE(Field_collection!C2:G2)</f>
        <v>3.6</v>
      </c>
      <c r="E9">
        <f>AVERAGE(Field_collection!C3:G3)</f>
        <v>0</v>
      </c>
      <c r="F9">
        <f>AVERAGE(Field_collection!C4:G4)</f>
        <v>0</v>
      </c>
      <c r="G9">
        <f>AVERAGE(Field_collection!C5:G5)</f>
        <v>0</v>
      </c>
      <c r="H9">
        <f>AVERAGE(Field_collection!C6:G6)</f>
        <v>0.6</v>
      </c>
      <c r="I9">
        <f>AVERAGE(Field_collection!C7:G7)</f>
        <v>94</v>
      </c>
      <c r="J9">
        <f>AVERAGE(Field_collection!C9:G9)</f>
        <v>100</v>
      </c>
      <c r="K9">
        <f>AVERAGE(Field_collection!C10:G10)</f>
        <v>0</v>
      </c>
      <c r="L9">
        <f>AVERAGE(Field_collection!C11:G11)</f>
        <v>1.8799999999999997</v>
      </c>
      <c r="M9">
        <f>AVERAGE(Field_collection!C12:G12)</f>
        <v>18</v>
      </c>
      <c r="N9">
        <v>0</v>
      </c>
      <c r="O9">
        <f>AVERAGE(Field_collection!C14:G14)</f>
        <v>4</v>
      </c>
      <c r="P9">
        <f>AVERAGE(Field_collection!C15:G15)</f>
        <v>4</v>
      </c>
      <c r="Q9">
        <f>AVERAGE(Field_collection!C16:G16)</f>
        <v>0</v>
      </c>
    </row>
    <row r="10" spans="1:17" s="10" customFormat="1" x14ac:dyDescent="0.25">
      <c r="B10" s="1" t="s">
        <v>81</v>
      </c>
      <c r="C10" s="1" t="s">
        <v>30</v>
      </c>
      <c r="D10" s="10">
        <v>58</v>
      </c>
      <c r="E10" s="10">
        <v>0</v>
      </c>
      <c r="F10" s="10">
        <v>0</v>
      </c>
      <c r="G10" s="10">
        <v>0</v>
      </c>
      <c r="H10" s="10">
        <v>0</v>
      </c>
      <c r="I10" s="10">
        <v>34</v>
      </c>
      <c r="J10" s="10">
        <v>84</v>
      </c>
      <c r="K10" s="10">
        <v>0</v>
      </c>
      <c r="L10" s="10">
        <v>0.91400000000000003</v>
      </c>
      <c r="M10" s="10">
        <v>25.5</v>
      </c>
      <c r="N10" s="10">
        <v>3.8</v>
      </c>
      <c r="O10" s="10">
        <v>2.1</v>
      </c>
      <c r="P10" s="10">
        <v>4</v>
      </c>
      <c r="Q10" s="10">
        <v>0</v>
      </c>
    </row>
    <row r="11" spans="1:17" s="10" customFormat="1" x14ac:dyDescent="0.25">
      <c r="B11" s="1" t="s">
        <v>78</v>
      </c>
      <c r="C11" s="1" t="s">
        <v>30</v>
      </c>
      <c r="D11" s="10">
        <v>68</v>
      </c>
      <c r="E11" s="10">
        <v>0</v>
      </c>
      <c r="F11" s="10">
        <v>0</v>
      </c>
      <c r="G11" s="10">
        <v>0</v>
      </c>
      <c r="H11" s="10">
        <v>0</v>
      </c>
      <c r="I11" s="10">
        <v>84</v>
      </c>
      <c r="J11" s="10">
        <v>32</v>
      </c>
      <c r="K11" s="10">
        <v>0</v>
      </c>
      <c r="L11" s="10">
        <v>1.4339999999999999</v>
      </c>
      <c r="M11" s="10">
        <v>33</v>
      </c>
      <c r="N11" s="10">
        <v>13.75</v>
      </c>
      <c r="O11" s="10">
        <v>2.1</v>
      </c>
      <c r="P11" s="10">
        <v>2</v>
      </c>
      <c r="Q11" s="10">
        <v>0</v>
      </c>
    </row>
    <row r="12" spans="1:17" s="10" customFormat="1" x14ac:dyDescent="0.25">
      <c r="B12" s="1" t="s">
        <v>74</v>
      </c>
      <c r="C12" s="1" t="s">
        <v>44</v>
      </c>
      <c r="D12" s="10">
        <v>90</v>
      </c>
      <c r="E12" s="10">
        <v>0</v>
      </c>
      <c r="F12" s="10">
        <v>0</v>
      </c>
      <c r="G12" s="10">
        <v>0</v>
      </c>
      <c r="H12" s="10">
        <v>0</v>
      </c>
      <c r="I12" s="10">
        <v>15.4</v>
      </c>
      <c r="J12" s="10">
        <v>40</v>
      </c>
      <c r="K12" s="10">
        <v>0</v>
      </c>
      <c r="L12" s="10">
        <v>0.55200000000000016</v>
      </c>
      <c r="M12" s="10">
        <v>58</v>
      </c>
      <c r="N12" s="10">
        <v>10</v>
      </c>
      <c r="O12" s="10">
        <v>5.8</v>
      </c>
      <c r="P12" s="10">
        <v>7</v>
      </c>
      <c r="Q12" s="10">
        <v>0</v>
      </c>
    </row>
    <row r="13" spans="1:17" s="10" customFormat="1" x14ac:dyDescent="0.25">
      <c r="B13" s="1" t="s">
        <v>76</v>
      </c>
      <c r="C13" s="1" t="s">
        <v>44</v>
      </c>
      <c r="D13" s="10">
        <v>80</v>
      </c>
      <c r="E13" s="10">
        <v>0</v>
      </c>
      <c r="F13" s="10">
        <v>0</v>
      </c>
      <c r="G13" s="10">
        <v>0</v>
      </c>
      <c r="H13" s="10">
        <v>0</v>
      </c>
      <c r="I13" s="10">
        <v>99</v>
      </c>
      <c r="J13" s="10">
        <v>8</v>
      </c>
      <c r="K13" s="10">
        <v>0</v>
      </c>
      <c r="L13" s="10">
        <v>1.214</v>
      </c>
      <c r="M13" s="10">
        <v>23</v>
      </c>
      <c r="N13" s="10">
        <v>5.75</v>
      </c>
      <c r="O13" s="10">
        <v>3.3</v>
      </c>
      <c r="P13" s="10">
        <v>2</v>
      </c>
      <c r="Q13" s="10">
        <v>0</v>
      </c>
    </row>
    <row r="14" spans="1:17" x14ac:dyDescent="0.25">
      <c r="B14" t="s">
        <v>24</v>
      </c>
      <c r="C14" t="s">
        <v>44</v>
      </c>
      <c r="D14" s="5">
        <v>12.4</v>
      </c>
      <c r="E14" s="5">
        <v>12</v>
      </c>
      <c r="F14" s="5">
        <v>0</v>
      </c>
      <c r="G14" s="5">
        <v>0</v>
      </c>
      <c r="H14" s="5">
        <v>0</v>
      </c>
      <c r="I14" s="5">
        <v>79</v>
      </c>
      <c r="J14" s="5">
        <v>95</v>
      </c>
      <c r="K14" s="5">
        <v>0</v>
      </c>
      <c r="L14" s="5">
        <v>0.66200000000000014</v>
      </c>
      <c r="M14" s="5">
        <v>58.6</v>
      </c>
      <c r="N14" s="5">
        <v>2.25</v>
      </c>
      <c r="O14" s="5">
        <v>4</v>
      </c>
      <c r="P14" s="4">
        <v>6</v>
      </c>
      <c r="Q14" s="7">
        <v>1</v>
      </c>
    </row>
    <row r="15" spans="1:17" s="5" customFormat="1" x14ac:dyDescent="0.25">
      <c r="B15" s="5" t="s">
        <v>34</v>
      </c>
      <c r="C15" s="5" t="s">
        <v>44</v>
      </c>
      <c r="D15" s="5">
        <v>18</v>
      </c>
      <c r="E15" s="5">
        <v>2.75</v>
      </c>
      <c r="F15" s="5">
        <v>0</v>
      </c>
      <c r="G15" s="5">
        <v>2</v>
      </c>
      <c r="H15" s="5">
        <v>0</v>
      </c>
      <c r="I15" s="5">
        <v>95</v>
      </c>
      <c r="J15" s="5">
        <v>0</v>
      </c>
      <c r="K15" s="5">
        <v>2</v>
      </c>
      <c r="L15" s="5">
        <v>1.5</v>
      </c>
      <c r="M15" s="5">
        <v>25</v>
      </c>
      <c r="N15" s="5">
        <v>4.5</v>
      </c>
      <c r="O15" s="5">
        <v>8.5</v>
      </c>
      <c r="P15" s="5">
        <v>5</v>
      </c>
      <c r="Q15" s="9">
        <v>0</v>
      </c>
    </row>
    <row r="16" spans="1:17" s="5" customFormat="1" x14ac:dyDescent="0.25">
      <c r="B16" s="5" t="s">
        <v>36</v>
      </c>
      <c r="C16" s="5" t="s">
        <v>44</v>
      </c>
      <c r="D16" s="5">
        <v>11.75</v>
      </c>
      <c r="E16" s="5">
        <v>4.25</v>
      </c>
      <c r="F16" s="5">
        <v>0</v>
      </c>
      <c r="G16" s="5">
        <v>1</v>
      </c>
      <c r="H16" s="5">
        <v>88.75</v>
      </c>
      <c r="I16" s="5">
        <v>0</v>
      </c>
      <c r="J16" s="5">
        <v>0</v>
      </c>
      <c r="K16" s="5">
        <v>0</v>
      </c>
      <c r="L16" s="5">
        <v>67.75</v>
      </c>
      <c r="M16" s="5">
        <v>41.25</v>
      </c>
      <c r="N16" s="5">
        <v>10.5</v>
      </c>
      <c r="O16" s="5">
        <v>5.25</v>
      </c>
      <c r="P16" s="5">
        <v>7</v>
      </c>
      <c r="Q16" s="9">
        <v>1</v>
      </c>
    </row>
    <row r="17" spans="2:17" s="10" customFormat="1" x14ac:dyDescent="0.25">
      <c r="B17" s="10" t="s">
        <v>79</v>
      </c>
      <c r="C17" s="10" t="s">
        <v>44</v>
      </c>
      <c r="D17" s="10">
        <v>69</v>
      </c>
      <c r="E17" s="10">
        <v>0</v>
      </c>
      <c r="F17" s="10">
        <v>0</v>
      </c>
      <c r="G17" s="10">
        <v>0</v>
      </c>
      <c r="H17" s="10">
        <v>0</v>
      </c>
      <c r="I17" s="10">
        <v>86</v>
      </c>
      <c r="J17" s="10">
        <v>27</v>
      </c>
      <c r="K17" s="10">
        <v>0</v>
      </c>
      <c r="L17" s="10">
        <v>1.4020000000000001</v>
      </c>
      <c r="M17" s="10">
        <v>24</v>
      </c>
      <c r="N17" s="10">
        <v>10.8</v>
      </c>
      <c r="O17" s="10">
        <v>2.1399999999999997</v>
      </c>
      <c r="P17" s="10">
        <v>4</v>
      </c>
      <c r="Q17" s="10">
        <v>0</v>
      </c>
    </row>
    <row r="18" spans="2:17" x14ac:dyDescent="0.25">
      <c r="B18" t="s">
        <v>31</v>
      </c>
      <c r="C18" t="s">
        <v>44</v>
      </c>
      <c r="D18" s="5">
        <v>63.75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  <c r="J18" s="5">
        <v>67.5</v>
      </c>
      <c r="K18" s="5">
        <v>0</v>
      </c>
      <c r="L18" s="5">
        <v>0.52750000000000008</v>
      </c>
      <c r="M18" s="5">
        <v>53.75</v>
      </c>
      <c r="N18" s="5">
        <v>8.5</v>
      </c>
      <c r="O18" s="5">
        <v>2.25</v>
      </c>
      <c r="P18" s="5">
        <v>11</v>
      </c>
      <c r="Q18" s="9">
        <v>3</v>
      </c>
    </row>
    <row r="19" spans="2:17" s="5" customFormat="1" x14ac:dyDescent="0.25">
      <c r="B19" s="5" t="s">
        <v>71</v>
      </c>
      <c r="C19" s="10" t="s">
        <v>44</v>
      </c>
      <c r="D19" s="10">
        <v>82</v>
      </c>
      <c r="E19" s="10">
        <v>0</v>
      </c>
      <c r="F19" s="10">
        <v>0</v>
      </c>
      <c r="G19" s="10">
        <v>0</v>
      </c>
      <c r="H19" s="10">
        <v>0</v>
      </c>
      <c r="I19" s="10">
        <v>84</v>
      </c>
      <c r="J19" s="10">
        <v>51</v>
      </c>
      <c r="K19" s="10">
        <v>0</v>
      </c>
      <c r="L19" s="10">
        <v>1.548</v>
      </c>
      <c r="M19" s="10">
        <v>8.4</v>
      </c>
      <c r="N19" s="10">
        <v>6.5</v>
      </c>
      <c r="O19" s="10">
        <v>2.68</v>
      </c>
      <c r="P19" s="10">
        <v>2</v>
      </c>
      <c r="Q19" s="10">
        <v>0</v>
      </c>
    </row>
    <row r="20" spans="2:17" s="5" customFormat="1" x14ac:dyDescent="0.25">
      <c r="B20" s="5" t="s">
        <v>72</v>
      </c>
      <c r="C20" s="10" t="s">
        <v>44</v>
      </c>
      <c r="D20" s="10">
        <v>72</v>
      </c>
      <c r="E20" s="10">
        <v>10</v>
      </c>
      <c r="F20" s="10">
        <v>0</v>
      </c>
      <c r="G20" s="10">
        <v>0</v>
      </c>
      <c r="H20" s="10">
        <v>0</v>
      </c>
      <c r="I20" s="10">
        <v>98</v>
      </c>
      <c r="J20" s="10">
        <v>6</v>
      </c>
      <c r="K20" s="10">
        <v>0</v>
      </c>
      <c r="L20" s="10">
        <v>1.4379999999999999</v>
      </c>
      <c r="M20" s="10">
        <v>24</v>
      </c>
      <c r="N20" s="10">
        <v>7.8</v>
      </c>
      <c r="O20" s="10">
        <v>7.8</v>
      </c>
      <c r="P20" s="10">
        <v>4</v>
      </c>
      <c r="Q20" s="10">
        <v>1</v>
      </c>
    </row>
    <row r="21" spans="2:17" s="5" customFormat="1" x14ac:dyDescent="0.25">
      <c r="B21" s="5" t="s">
        <v>73</v>
      </c>
      <c r="C21" s="10" t="s">
        <v>44</v>
      </c>
      <c r="D21" s="10">
        <v>79</v>
      </c>
      <c r="E21" s="10">
        <v>0</v>
      </c>
      <c r="F21" s="10">
        <v>0</v>
      </c>
      <c r="G21" s="10">
        <v>1.25</v>
      </c>
      <c r="H21" s="10">
        <v>0</v>
      </c>
      <c r="I21" s="10">
        <v>76</v>
      </c>
      <c r="J21" s="10">
        <v>32.5</v>
      </c>
      <c r="K21" s="10">
        <v>0</v>
      </c>
      <c r="L21" s="10">
        <v>18.236000000000001</v>
      </c>
      <c r="M21" s="10">
        <v>40</v>
      </c>
      <c r="N21" s="10">
        <v>8.6</v>
      </c>
      <c r="O21" s="10">
        <v>3.6</v>
      </c>
      <c r="P21" s="10">
        <v>7</v>
      </c>
      <c r="Q21" s="10">
        <v>0</v>
      </c>
    </row>
    <row r="22" spans="2:17" s="5" customFormat="1" x14ac:dyDescent="0.25">
      <c r="B22" s="5" t="s">
        <v>39</v>
      </c>
      <c r="C22" s="5" t="s">
        <v>55</v>
      </c>
      <c r="D22" s="5">
        <v>20</v>
      </c>
      <c r="E22" s="5">
        <v>1</v>
      </c>
      <c r="F22" s="5">
        <v>0</v>
      </c>
      <c r="G22" s="5">
        <v>2</v>
      </c>
      <c r="H22" s="5">
        <v>0</v>
      </c>
      <c r="I22" s="5">
        <v>89</v>
      </c>
      <c r="J22" s="5">
        <v>18</v>
      </c>
      <c r="K22" s="5">
        <v>0</v>
      </c>
      <c r="L22" s="5">
        <v>0.90600000000000003</v>
      </c>
      <c r="M22" s="5">
        <v>4</v>
      </c>
      <c r="N22" s="5">
        <v>8.8000000000000007</v>
      </c>
      <c r="O22" s="5">
        <v>3.5</v>
      </c>
      <c r="P22" s="5">
        <v>9</v>
      </c>
      <c r="Q22" s="9">
        <v>1</v>
      </c>
    </row>
    <row r="23" spans="2:17" s="5" customFormat="1" x14ac:dyDescent="0.25">
      <c r="B23" s="5" t="s">
        <v>68</v>
      </c>
      <c r="C23" s="5" t="s">
        <v>55</v>
      </c>
      <c r="D23" s="10">
        <v>100</v>
      </c>
      <c r="E23" s="10">
        <v>0</v>
      </c>
      <c r="F23" s="10">
        <v>0</v>
      </c>
      <c r="G23" s="10">
        <v>0</v>
      </c>
      <c r="H23" s="10">
        <v>90</v>
      </c>
      <c r="I23" s="10">
        <v>41</v>
      </c>
      <c r="J23" s="10">
        <v>0</v>
      </c>
      <c r="K23" s="10">
        <v>0</v>
      </c>
      <c r="L23" s="10">
        <v>0.504</v>
      </c>
      <c r="M23" s="10">
        <v>4.4000000000000004</v>
      </c>
      <c r="N23" s="10">
        <v>5.75</v>
      </c>
      <c r="O23" s="10">
        <v>3.6</v>
      </c>
      <c r="P23" s="10">
        <v>4</v>
      </c>
      <c r="Q23" s="10">
        <v>1</v>
      </c>
    </row>
    <row r="24" spans="2:17" s="5" customFormat="1" x14ac:dyDescent="0.25">
      <c r="B24" s="5" t="s">
        <v>67</v>
      </c>
      <c r="C24" s="5" t="s">
        <v>55</v>
      </c>
      <c r="D24" s="10">
        <v>78</v>
      </c>
      <c r="E24" s="10">
        <v>0</v>
      </c>
      <c r="F24" s="10">
        <v>0</v>
      </c>
      <c r="G24" s="10">
        <v>0</v>
      </c>
      <c r="H24" s="10">
        <v>0</v>
      </c>
      <c r="I24" s="10">
        <v>100</v>
      </c>
      <c r="J24" s="10">
        <v>9</v>
      </c>
      <c r="K24" s="10">
        <v>0</v>
      </c>
      <c r="L24" s="10">
        <v>1.4159999999999999</v>
      </c>
      <c r="M24" s="10">
        <v>0.8</v>
      </c>
      <c r="N24" s="10">
        <v>6</v>
      </c>
      <c r="O24" s="10">
        <v>3.3</v>
      </c>
      <c r="P24" s="10">
        <v>3</v>
      </c>
      <c r="Q24" s="10">
        <v>0</v>
      </c>
    </row>
    <row r="25" spans="2:17" s="5" customFormat="1" x14ac:dyDescent="0.25">
      <c r="B25" s="5" t="s">
        <v>66</v>
      </c>
      <c r="C25" s="5" t="s">
        <v>55</v>
      </c>
      <c r="D25" s="10">
        <v>40</v>
      </c>
      <c r="E25" s="10">
        <v>0</v>
      </c>
      <c r="F25" s="10">
        <v>0</v>
      </c>
      <c r="G25" s="10">
        <v>0</v>
      </c>
      <c r="H25" s="10">
        <v>0</v>
      </c>
      <c r="I25" s="10">
        <v>100</v>
      </c>
      <c r="J25" s="10">
        <v>54</v>
      </c>
      <c r="K25" s="10">
        <v>0</v>
      </c>
      <c r="L25" s="10">
        <v>1.1800000000000002</v>
      </c>
      <c r="M25" s="10">
        <v>0</v>
      </c>
      <c r="N25" s="10">
        <v>0</v>
      </c>
      <c r="O25" s="10">
        <v>2.2000000000000002</v>
      </c>
      <c r="P25" s="10">
        <v>0</v>
      </c>
      <c r="Q25" s="10">
        <v>0</v>
      </c>
    </row>
    <row r="26" spans="2:17" s="5" customFormat="1" x14ac:dyDescent="0.25">
      <c r="B26" s="5" t="s">
        <v>65</v>
      </c>
      <c r="C26" s="5" t="s">
        <v>55</v>
      </c>
      <c r="D26" s="10">
        <v>73</v>
      </c>
      <c r="E26" s="10">
        <v>0</v>
      </c>
      <c r="F26" s="10">
        <v>0</v>
      </c>
      <c r="G26" s="10">
        <v>0</v>
      </c>
      <c r="H26" s="10">
        <v>0</v>
      </c>
      <c r="I26" s="10">
        <v>90</v>
      </c>
      <c r="J26" s="10">
        <v>25.666666666666668</v>
      </c>
      <c r="K26" s="10">
        <v>0</v>
      </c>
      <c r="L26" s="10">
        <v>1.3819999999999999</v>
      </c>
      <c r="M26" s="10">
        <v>6.4</v>
      </c>
      <c r="N26" s="10">
        <v>3</v>
      </c>
      <c r="O26" s="10">
        <v>4.8</v>
      </c>
      <c r="P26" s="10">
        <v>4</v>
      </c>
      <c r="Q26" s="10">
        <v>0</v>
      </c>
    </row>
    <row r="27" spans="2:17" s="5" customFormat="1" x14ac:dyDescent="0.25">
      <c r="B27" s="5" t="s">
        <v>37</v>
      </c>
      <c r="C27" s="5" t="s">
        <v>55</v>
      </c>
      <c r="D27" s="5">
        <v>33.75</v>
      </c>
      <c r="E27" s="5">
        <v>2.5</v>
      </c>
      <c r="F27" s="5">
        <v>0</v>
      </c>
      <c r="G27" s="5">
        <v>5</v>
      </c>
      <c r="H27" s="5">
        <v>0</v>
      </c>
      <c r="I27" s="5">
        <v>78.75</v>
      </c>
      <c r="J27" s="5">
        <v>0</v>
      </c>
      <c r="K27" s="5">
        <v>0</v>
      </c>
      <c r="L27" s="5">
        <v>0.62</v>
      </c>
      <c r="M27" s="5">
        <v>66.25</v>
      </c>
      <c r="N27" s="5">
        <v>8</v>
      </c>
      <c r="O27" s="5">
        <v>4.625</v>
      </c>
      <c r="P27" s="5">
        <v>8</v>
      </c>
      <c r="Q27" s="9">
        <v>0</v>
      </c>
    </row>
    <row r="28" spans="2:17" s="5" customFormat="1" x14ac:dyDescent="0.25">
      <c r="B28" s="5" t="s">
        <v>35</v>
      </c>
      <c r="C28" s="5" t="s">
        <v>55</v>
      </c>
      <c r="D28" s="5">
        <v>3.75</v>
      </c>
      <c r="E28" s="5">
        <v>0</v>
      </c>
      <c r="F28" s="5">
        <v>0</v>
      </c>
      <c r="G28" s="5">
        <v>2</v>
      </c>
      <c r="H28" s="5">
        <v>0</v>
      </c>
      <c r="I28" s="5">
        <v>100</v>
      </c>
      <c r="J28" s="5">
        <v>0</v>
      </c>
      <c r="K28" s="5">
        <v>0</v>
      </c>
      <c r="L28" s="5">
        <v>1.03</v>
      </c>
      <c r="M28" s="5">
        <v>21.25</v>
      </c>
      <c r="N28" s="5">
        <v>10</v>
      </c>
      <c r="O28" s="5">
        <v>4.25</v>
      </c>
      <c r="P28" s="5">
        <v>6</v>
      </c>
      <c r="Q28" s="9">
        <v>0</v>
      </c>
    </row>
    <row r="29" spans="2:17" x14ac:dyDescent="0.25">
      <c r="B29" t="s">
        <v>32</v>
      </c>
      <c r="C29" t="s">
        <v>55</v>
      </c>
      <c r="D29" s="5">
        <v>76.25</v>
      </c>
      <c r="E29" s="5">
        <v>3</v>
      </c>
      <c r="F29" s="5">
        <v>0</v>
      </c>
      <c r="G29" s="5">
        <v>3.25</v>
      </c>
      <c r="H29" s="5">
        <v>0</v>
      </c>
      <c r="I29" s="5">
        <v>51.25</v>
      </c>
      <c r="J29" s="5">
        <v>0</v>
      </c>
      <c r="K29" s="5">
        <v>0</v>
      </c>
      <c r="L29" s="5">
        <v>0.82250000000000001</v>
      </c>
      <c r="M29" s="5">
        <v>68.75</v>
      </c>
      <c r="N29" s="5">
        <v>11</v>
      </c>
      <c r="O29" s="5">
        <v>2.875</v>
      </c>
      <c r="P29" s="5">
        <v>14</v>
      </c>
      <c r="Q29" s="9">
        <v>9</v>
      </c>
    </row>
    <row r="30" spans="2:17" x14ac:dyDescent="0.25">
      <c r="B30" t="s">
        <v>56</v>
      </c>
      <c r="C30" t="s">
        <v>55</v>
      </c>
      <c r="D30" s="10">
        <v>25</v>
      </c>
      <c r="E30" s="10">
        <v>0</v>
      </c>
      <c r="F30" s="10">
        <v>0</v>
      </c>
      <c r="G30" s="10">
        <v>0</v>
      </c>
      <c r="H30" s="10">
        <v>0</v>
      </c>
      <c r="I30" s="10">
        <v>86</v>
      </c>
      <c r="J30" s="10">
        <v>22</v>
      </c>
      <c r="K30" s="10">
        <v>0</v>
      </c>
      <c r="L30" s="10">
        <v>1.702</v>
      </c>
      <c r="M30" s="10">
        <v>0</v>
      </c>
      <c r="N30" s="10">
        <v>0</v>
      </c>
      <c r="O30" s="10">
        <v>1.08</v>
      </c>
      <c r="P30" s="10">
        <v>1</v>
      </c>
      <c r="Q30" s="10">
        <v>0</v>
      </c>
    </row>
    <row r="31" spans="2:17" x14ac:dyDescent="0.25">
      <c r="B31" t="s">
        <v>57</v>
      </c>
      <c r="C31" t="s">
        <v>55</v>
      </c>
      <c r="D31" s="10">
        <v>48</v>
      </c>
      <c r="E31" s="10">
        <v>0</v>
      </c>
      <c r="F31" s="10">
        <v>0</v>
      </c>
      <c r="G31" s="10">
        <v>0</v>
      </c>
      <c r="H31" s="10">
        <v>0</v>
      </c>
      <c r="I31" s="10">
        <v>100</v>
      </c>
      <c r="J31" s="10">
        <v>17</v>
      </c>
      <c r="K31" s="10">
        <v>0</v>
      </c>
      <c r="L31" s="10">
        <v>1.8679999999999999</v>
      </c>
      <c r="M31" s="10">
        <v>16.666666666666668</v>
      </c>
      <c r="N31" s="10">
        <v>4.5</v>
      </c>
      <c r="O31" s="10">
        <v>1.7</v>
      </c>
      <c r="P31" s="10">
        <v>1</v>
      </c>
      <c r="Q31" s="10">
        <v>1</v>
      </c>
    </row>
    <row r="32" spans="2:17" x14ac:dyDescent="0.25">
      <c r="B32" t="s">
        <v>41</v>
      </c>
      <c r="C32" t="s">
        <v>64</v>
      </c>
      <c r="D32" s="5">
        <v>8.6</v>
      </c>
      <c r="E32" s="5">
        <v>21.75</v>
      </c>
      <c r="F32" s="5">
        <v>0</v>
      </c>
      <c r="G32" s="5">
        <v>0</v>
      </c>
      <c r="H32" s="5">
        <v>0</v>
      </c>
      <c r="I32" s="5">
        <v>51.666666666666664</v>
      </c>
      <c r="J32" s="5">
        <v>77</v>
      </c>
      <c r="K32" s="5">
        <v>0</v>
      </c>
      <c r="L32" s="5">
        <v>0.44400000000000006</v>
      </c>
      <c r="M32" s="5">
        <v>54.6</v>
      </c>
      <c r="N32" s="5">
        <v>7.4</v>
      </c>
      <c r="O32" s="5">
        <v>2.1</v>
      </c>
      <c r="P32" s="9">
        <v>3</v>
      </c>
      <c r="Q32" s="11">
        <v>1</v>
      </c>
    </row>
    <row r="33" spans="2:17" x14ac:dyDescent="0.25">
      <c r="B33" t="s">
        <v>42</v>
      </c>
      <c r="C33" t="s">
        <v>64</v>
      </c>
      <c r="D33" s="5">
        <v>59</v>
      </c>
      <c r="E33" s="5">
        <v>60</v>
      </c>
      <c r="F33" s="5">
        <v>0</v>
      </c>
      <c r="G33" s="5">
        <v>5.666666666666667</v>
      </c>
      <c r="H33" s="5">
        <v>0</v>
      </c>
      <c r="I33" s="5">
        <v>47.333333333333336</v>
      </c>
      <c r="J33" s="5">
        <v>0</v>
      </c>
      <c r="K33" s="5">
        <v>0</v>
      </c>
      <c r="L33" s="5">
        <v>0.30249999999999999</v>
      </c>
      <c r="M33" s="5">
        <v>88</v>
      </c>
      <c r="N33" s="5">
        <v>17.600000000000001</v>
      </c>
      <c r="O33" s="5">
        <v>1.65</v>
      </c>
      <c r="P33" s="11">
        <v>2</v>
      </c>
      <c r="Q33" s="11">
        <v>5</v>
      </c>
    </row>
    <row r="34" spans="2:17" x14ac:dyDescent="0.25">
      <c r="B34" s="5" t="s">
        <v>58</v>
      </c>
      <c r="C34" t="s">
        <v>64</v>
      </c>
      <c r="D34" s="10">
        <v>57</v>
      </c>
      <c r="E34" s="10">
        <v>12</v>
      </c>
      <c r="F34" s="10">
        <v>0</v>
      </c>
      <c r="G34" s="10">
        <v>0</v>
      </c>
      <c r="H34" s="10">
        <v>0</v>
      </c>
      <c r="I34" s="10">
        <v>74</v>
      </c>
      <c r="J34" s="10">
        <v>15</v>
      </c>
      <c r="K34" s="10">
        <v>0</v>
      </c>
      <c r="L34" s="10">
        <v>0.67000000000000015</v>
      </c>
      <c r="M34" s="10">
        <v>43.6</v>
      </c>
      <c r="N34" s="10">
        <v>12.4</v>
      </c>
      <c r="O34" s="10">
        <v>2.2000000000000002</v>
      </c>
      <c r="P34" s="10">
        <v>4</v>
      </c>
      <c r="Q34" s="10">
        <v>0</v>
      </c>
    </row>
    <row r="35" spans="2:17" x14ac:dyDescent="0.25">
      <c r="B35" s="5" t="s">
        <v>59</v>
      </c>
      <c r="C35" s="5" t="s">
        <v>64</v>
      </c>
      <c r="D35" s="10">
        <v>100</v>
      </c>
      <c r="E35" s="10">
        <v>0</v>
      </c>
      <c r="F35" s="10">
        <v>0</v>
      </c>
      <c r="G35" s="10">
        <v>0</v>
      </c>
      <c r="H35" s="10">
        <v>0</v>
      </c>
      <c r="I35" s="10">
        <v>100</v>
      </c>
      <c r="J35" s="10">
        <v>14</v>
      </c>
      <c r="K35" s="10">
        <v>0</v>
      </c>
      <c r="L35" s="10">
        <v>17.149999999999999</v>
      </c>
      <c r="M35" s="10">
        <v>2</v>
      </c>
      <c r="N35" s="10">
        <v>2.75</v>
      </c>
      <c r="O35" s="10">
        <v>4</v>
      </c>
      <c r="P35" s="10">
        <v>1</v>
      </c>
      <c r="Q35" s="10">
        <v>1</v>
      </c>
    </row>
    <row r="36" spans="2:17" x14ac:dyDescent="0.25">
      <c r="B36" s="5" t="s">
        <v>60</v>
      </c>
      <c r="C36" s="5" t="s">
        <v>64</v>
      </c>
      <c r="D36" s="10">
        <v>57</v>
      </c>
      <c r="E36" s="10">
        <v>0</v>
      </c>
      <c r="F36" s="10">
        <v>0</v>
      </c>
      <c r="G36" s="10">
        <v>0</v>
      </c>
      <c r="H36" s="10">
        <v>0</v>
      </c>
      <c r="I36" s="10">
        <v>70</v>
      </c>
      <c r="J36" s="10">
        <v>75</v>
      </c>
      <c r="K36" s="10">
        <v>0</v>
      </c>
      <c r="L36" s="10">
        <v>1.03</v>
      </c>
      <c r="M36" s="10">
        <v>0</v>
      </c>
      <c r="N36" s="10">
        <v>0</v>
      </c>
      <c r="O36" s="10">
        <v>1.8</v>
      </c>
      <c r="P36" s="10">
        <v>0</v>
      </c>
      <c r="Q36" s="10">
        <v>0</v>
      </c>
    </row>
    <row r="37" spans="2:17" x14ac:dyDescent="0.25">
      <c r="B37" s="5" t="s">
        <v>61</v>
      </c>
      <c r="C37" s="5" t="s">
        <v>64</v>
      </c>
      <c r="D37" s="10">
        <v>46</v>
      </c>
      <c r="E37" s="10">
        <v>0.4</v>
      </c>
      <c r="F37" s="10">
        <v>0</v>
      </c>
      <c r="G37" s="10">
        <v>0</v>
      </c>
      <c r="H37" s="10">
        <v>0</v>
      </c>
      <c r="I37" s="10">
        <v>46</v>
      </c>
      <c r="J37" s="10">
        <v>81</v>
      </c>
      <c r="K37" s="10">
        <v>0</v>
      </c>
      <c r="L37" s="10">
        <v>1.1400000000000001</v>
      </c>
      <c r="M37" s="10">
        <v>0</v>
      </c>
      <c r="N37" s="10">
        <v>0</v>
      </c>
      <c r="O37" s="10">
        <v>4.3</v>
      </c>
      <c r="P37" s="10">
        <v>0</v>
      </c>
      <c r="Q37" s="10">
        <v>0</v>
      </c>
    </row>
    <row r="38" spans="2:17" x14ac:dyDescent="0.25">
      <c r="B38" s="5" t="s">
        <v>38</v>
      </c>
      <c r="C38" s="5" t="s">
        <v>64</v>
      </c>
      <c r="D38" s="5">
        <v>11</v>
      </c>
      <c r="E38" s="5">
        <v>4</v>
      </c>
      <c r="F38" s="5">
        <v>0</v>
      </c>
      <c r="G38" s="5">
        <v>0</v>
      </c>
      <c r="H38" s="5">
        <v>0</v>
      </c>
      <c r="I38" s="5">
        <v>98.75</v>
      </c>
      <c r="J38" s="5">
        <v>0</v>
      </c>
      <c r="K38" s="5">
        <v>0</v>
      </c>
      <c r="L38" s="5">
        <v>0.83499999999999996</v>
      </c>
      <c r="M38" s="5">
        <v>5</v>
      </c>
      <c r="N38" s="5">
        <v>3</v>
      </c>
      <c r="O38" s="5">
        <v>2.75</v>
      </c>
      <c r="P38" s="5">
        <v>0</v>
      </c>
      <c r="Q38" s="9">
        <v>0</v>
      </c>
    </row>
    <row r="39" spans="2:17" x14ac:dyDescent="0.25">
      <c r="B39" s="5" t="s">
        <v>43</v>
      </c>
      <c r="C39" s="5" t="s">
        <v>64</v>
      </c>
      <c r="D39" s="5">
        <v>51</v>
      </c>
      <c r="E39" s="5">
        <v>0</v>
      </c>
      <c r="F39" s="5">
        <v>0</v>
      </c>
      <c r="G39" s="5">
        <v>0</v>
      </c>
      <c r="H39" s="5">
        <v>0</v>
      </c>
      <c r="I39" s="5">
        <v>71</v>
      </c>
      <c r="J39" s="5">
        <v>100</v>
      </c>
      <c r="K39" s="5">
        <v>0</v>
      </c>
      <c r="L39" s="5">
        <v>0.84000000000000008</v>
      </c>
      <c r="M39" s="5">
        <v>0</v>
      </c>
      <c r="N39" s="5">
        <v>5.5</v>
      </c>
      <c r="O39" s="5">
        <v>3.1666666666666665</v>
      </c>
      <c r="P39">
        <v>0</v>
      </c>
      <c r="Q39">
        <v>0</v>
      </c>
    </row>
    <row r="40" spans="2:17" x14ac:dyDescent="0.25">
      <c r="B40" s="5" t="s">
        <v>62</v>
      </c>
      <c r="C40" s="5" t="s">
        <v>64</v>
      </c>
      <c r="D40" s="10">
        <v>59</v>
      </c>
      <c r="E40" s="10">
        <v>0</v>
      </c>
      <c r="F40" s="10">
        <v>0</v>
      </c>
      <c r="G40" s="10">
        <v>0</v>
      </c>
      <c r="H40" s="10">
        <v>0</v>
      </c>
      <c r="I40" s="10">
        <v>84</v>
      </c>
      <c r="J40" s="10">
        <v>39</v>
      </c>
      <c r="K40" s="10">
        <v>0</v>
      </c>
      <c r="L40" s="10">
        <v>1.5639999999999998</v>
      </c>
      <c r="M40" s="10">
        <v>0</v>
      </c>
      <c r="N40" s="10">
        <v>0</v>
      </c>
      <c r="O40" s="10">
        <v>2.96</v>
      </c>
      <c r="P40" s="10">
        <v>0</v>
      </c>
      <c r="Q40" s="10">
        <v>0</v>
      </c>
    </row>
    <row r="41" spans="2:17" x14ac:dyDescent="0.25">
      <c r="B41" s="5" t="s">
        <v>63</v>
      </c>
      <c r="C41" s="5" t="s">
        <v>64</v>
      </c>
      <c r="D41" s="10">
        <v>77</v>
      </c>
      <c r="E41" s="10">
        <v>2</v>
      </c>
      <c r="F41" s="10">
        <v>0</v>
      </c>
      <c r="G41" s="10">
        <v>3.3333333333333335</v>
      </c>
      <c r="H41" s="10">
        <v>0</v>
      </c>
      <c r="I41" s="10">
        <v>57</v>
      </c>
      <c r="J41" s="10">
        <v>51</v>
      </c>
      <c r="K41" s="10">
        <v>0</v>
      </c>
      <c r="L41" s="10">
        <v>0.66200000000000003</v>
      </c>
      <c r="M41" s="10">
        <v>19</v>
      </c>
      <c r="N41" s="10">
        <v>9.6666666666666661</v>
      </c>
      <c r="O41" s="10">
        <v>1.58</v>
      </c>
      <c r="P41" s="10">
        <v>2</v>
      </c>
      <c r="Q41" s="10">
        <v>0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C51C-2E99-4748-AD9A-D5BCFB5B2113}">
  <dimension ref="A1:I1001"/>
  <sheetViews>
    <sheetView tabSelected="1" workbookViewId="0">
      <pane ySplit="1" topLeftCell="A574" activePane="bottomLeft" state="frozen"/>
      <selection pane="bottomLeft" activeCell="C594" sqref="C594"/>
    </sheetView>
  </sheetViews>
  <sheetFormatPr defaultColWidth="11.42578125" defaultRowHeight="15" x14ac:dyDescent="0.25"/>
  <cols>
    <col min="2" max="2" width="25.140625" customWidth="1"/>
  </cols>
  <sheetData>
    <row r="1" spans="1:7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2" t="s">
        <v>6</v>
      </c>
      <c r="B2" s="3" t="s">
        <v>7</v>
      </c>
      <c r="C2" s="4">
        <v>5</v>
      </c>
      <c r="D2" s="4">
        <v>5</v>
      </c>
      <c r="E2" s="4">
        <v>1</v>
      </c>
      <c r="F2" s="4">
        <v>2</v>
      </c>
      <c r="G2" s="4">
        <v>5</v>
      </c>
    </row>
    <row r="3" spans="1:7" x14ac:dyDescent="0.25">
      <c r="A3" s="23"/>
      <c r="B3" s="4" t="s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5">
      <c r="A4" s="23"/>
      <c r="B4" s="4" t="s">
        <v>9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5">
      <c r="A5" s="23"/>
      <c r="B5" s="4" t="s">
        <v>10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23"/>
      <c r="B6" s="4" t="s">
        <v>11</v>
      </c>
      <c r="C6" s="4">
        <v>0</v>
      </c>
      <c r="D6" s="4">
        <v>0</v>
      </c>
      <c r="E6" s="4">
        <v>2</v>
      </c>
      <c r="F6" s="4">
        <v>1</v>
      </c>
      <c r="G6" s="4">
        <v>0</v>
      </c>
    </row>
    <row r="7" spans="1:7" x14ac:dyDescent="0.25">
      <c r="A7" s="23"/>
      <c r="B7" s="4" t="s">
        <v>12</v>
      </c>
      <c r="C7" s="4">
        <v>100</v>
      </c>
      <c r="D7" s="4">
        <v>70</v>
      </c>
      <c r="E7" s="4">
        <v>100</v>
      </c>
      <c r="F7" s="4">
        <v>100</v>
      </c>
      <c r="G7" s="4">
        <v>100</v>
      </c>
    </row>
    <row r="8" spans="1:7" x14ac:dyDescent="0.25">
      <c r="A8" s="23"/>
      <c r="B8" s="4" t="s">
        <v>13</v>
      </c>
      <c r="C8" s="4">
        <v>0</v>
      </c>
      <c r="D8" s="4">
        <v>30</v>
      </c>
      <c r="E8" s="4">
        <v>0</v>
      </c>
      <c r="F8" s="4">
        <v>0</v>
      </c>
      <c r="G8" s="4">
        <v>0</v>
      </c>
    </row>
    <row r="9" spans="1:7" x14ac:dyDescent="0.25">
      <c r="A9" s="23"/>
      <c r="B9" s="4" t="s">
        <v>14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</row>
    <row r="10" spans="1:7" x14ac:dyDescent="0.25">
      <c r="A10" s="23"/>
      <c r="B10" s="4" t="s">
        <v>15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s="23"/>
      <c r="B11" s="4" t="s">
        <v>16</v>
      </c>
      <c r="C11" s="4">
        <v>2</v>
      </c>
      <c r="D11" s="4">
        <v>2.1</v>
      </c>
      <c r="E11" s="4">
        <v>2.2999999999999998</v>
      </c>
      <c r="F11" s="4">
        <v>2.4</v>
      </c>
      <c r="G11" s="4">
        <v>0.6</v>
      </c>
    </row>
    <row r="12" spans="1:7" x14ac:dyDescent="0.25">
      <c r="A12" s="23"/>
      <c r="B12" s="4" t="s">
        <v>17</v>
      </c>
      <c r="C12" s="4">
        <v>0</v>
      </c>
      <c r="D12" s="4">
        <v>0</v>
      </c>
      <c r="E12" s="4">
        <v>20</v>
      </c>
      <c r="F12" s="4">
        <v>10</v>
      </c>
      <c r="G12" s="4">
        <v>60</v>
      </c>
    </row>
    <row r="13" spans="1:7" x14ac:dyDescent="0.25">
      <c r="A13" s="23"/>
      <c r="B13" s="4" t="s">
        <v>18</v>
      </c>
      <c r="C13" s="4" t="s">
        <v>19</v>
      </c>
      <c r="D13" s="4">
        <v>0</v>
      </c>
      <c r="E13" s="4" t="s">
        <v>20</v>
      </c>
      <c r="F13" s="4">
        <v>1</v>
      </c>
      <c r="G13" s="4">
        <v>3.7</v>
      </c>
    </row>
    <row r="14" spans="1:7" x14ac:dyDescent="0.25">
      <c r="A14" s="23"/>
      <c r="B14" s="4" t="s">
        <v>21</v>
      </c>
      <c r="C14" s="4">
        <v>8</v>
      </c>
      <c r="D14" s="4">
        <v>2</v>
      </c>
      <c r="E14" s="4">
        <v>7</v>
      </c>
      <c r="F14" s="4">
        <v>1</v>
      </c>
      <c r="G14" s="4">
        <v>2</v>
      </c>
    </row>
    <row r="15" spans="1:7" x14ac:dyDescent="0.25">
      <c r="A15" s="23"/>
      <c r="B15" s="3" t="s">
        <v>22</v>
      </c>
      <c r="C15" s="4">
        <v>4</v>
      </c>
      <c r="D15" s="4"/>
      <c r="E15" s="4"/>
      <c r="F15" s="4"/>
      <c r="G15" s="4"/>
    </row>
    <row r="16" spans="1:7" x14ac:dyDescent="0.25">
      <c r="A16" s="23"/>
      <c r="B16" s="6" t="s">
        <v>23</v>
      </c>
      <c r="C16" s="7">
        <v>0</v>
      </c>
      <c r="D16" s="7"/>
      <c r="E16" s="7"/>
      <c r="F16" s="7"/>
      <c r="G16" s="7"/>
    </row>
    <row r="17" spans="1:8" x14ac:dyDescent="0.25">
      <c r="A17" s="24" t="s">
        <v>24</v>
      </c>
      <c r="B17" s="3" t="s">
        <v>7</v>
      </c>
      <c r="C17" s="4">
        <v>7</v>
      </c>
      <c r="D17" s="4">
        <v>20</v>
      </c>
      <c r="E17" s="4">
        <v>10</v>
      </c>
      <c r="F17" s="4">
        <v>5</v>
      </c>
      <c r="G17" s="4">
        <v>20</v>
      </c>
      <c r="H17">
        <f>AVERAGE(C17:G17)</f>
        <v>12.4</v>
      </c>
    </row>
    <row r="18" spans="1:8" x14ac:dyDescent="0.25">
      <c r="A18" s="23"/>
      <c r="B18" s="4" t="s">
        <v>8</v>
      </c>
      <c r="C18" s="4">
        <v>60</v>
      </c>
      <c r="D18" s="4">
        <v>0</v>
      </c>
      <c r="E18" s="4">
        <v>0</v>
      </c>
      <c r="F18" s="4">
        <v>0</v>
      </c>
      <c r="G18" s="4">
        <v>0</v>
      </c>
      <c r="H18" s="5">
        <f t="shared" ref="H18:H28" si="0">AVERAGE(C18:G18)</f>
        <v>12</v>
      </c>
    </row>
    <row r="19" spans="1:8" x14ac:dyDescent="0.25">
      <c r="A19" s="23"/>
      <c r="B19" s="4" t="s">
        <v>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>
        <f t="shared" si="0"/>
        <v>0</v>
      </c>
    </row>
    <row r="20" spans="1:8" x14ac:dyDescent="0.25">
      <c r="A20" s="23"/>
      <c r="B20" s="4" t="s">
        <v>10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>
        <f t="shared" si="0"/>
        <v>0</v>
      </c>
    </row>
    <row r="21" spans="1:8" x14ac:dyDescent="0.25">
      <c r="A21" s="23"/>
      <c r="B21" s="4" t="s">
        <v>11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5">
        <f t="shared" si="0"/>
        <v>0</v>
      </c>
    </row>
    <row r="22" spans="1:8" x14ac:dyDescent="0.25">
      <c r="A22" s="23"/>
      <c r="B22" s="4" t="s">
        <v>12</v>
      </c>
      <c r="C22" s="4">
        <v>100</v>
      </c>
      <c r="D22" s="4">
        <v>50</v>
      </c>
      <c r="E22" s="4">
        <v>90</v>
      </c>
      <c r="F22" s="4">
        <v>70</v>
      </c>
      <c r="G22" s="4">
        <v>85</v>
      </c>
      <c r="H22" s="5">
        <f t="shared" si="0"/>
        <v>79</v>
      </c>
    </row>
    <row r="23" spans="1:8" x14ac:dyDescent="0.25">
      <c r="A23" s="23"/>
      <c r="B23" s="4" t="s">
        <v>13</v>
      </c>
      <c r="C23" s="4">
        <v>0</v>
      </c>
      <c r="D23" s="4">
        <v>70</v>
      </c>
      <c r="E23" s="4">
        <v>0</v>
      </c>
      <c r="F23" s="4">
        <v>50</v>
      </c>
      <c r="G23" s="4">
        <v>0</v>
      </c>
      <c r="H23" s="5">
        <f t="shared" si="0"/>
        <v>24</v>
      </c>
    </row>
    <row r="24" spans="1:8" x14ac:dyDescent="0.25">
      <c r="A24" s="23"/>
      <c r="B24" s="4" t="s">
        <v>14</v>
      </c>
      <c r="C24" s="4">
        <v>100</v>
      </c>
      <c r="D24" s="4">
        <v>100</v>
      </c>
      <c r="E24" s="4">
        <v>90</v>
      </c>
      <c r="F24" s="4">
        <v>100</v>
      </c>
      <c r="G24" s="4">
        <v>85</v>
      </c>
      <c r="H24" s="5">
        <f t="shared" si="0"/>
        <v>95</v>
      </c>
    </row>
    <row r="25" spans="1:8" x14ac:dyDescent="0.25">
      <c r="A25" s="23"/>
      <c r="B25" s="4" t="s">
        <v>15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5">
        <f t="shared" si="0"/>
        <v>0</v>
      </c>
    </row>
    <row r="26" spans="1:8" x14ac:dyDescent="0.25">
      <c r="A26" s="23"/>
      <c r="B26" s="4" t="s">
        <v>16</v>
      </c>
      <c r="C26" s="4">
        <v>0.57999999999999996</v>
      </c>
      <c r="D26" s="4">
        <v>0.8</v>
      </c>
      <c r="E26" s="4">
        <v>0.74</v>
      </c>
      <c r="F26" s="4">
        <v>0.74</v>
      </c>
      <c r="G26" s="4">
        <v>0.45</v>
      </c>
      <c r="H26" s="5">
        <f t="shared" si="0"/>
        <v>0.66200000000000014</v>
      </c>
    </row>
    <row r="27" spans="1:8" x14ac:dyDescent="0.25">
      <c r="A27" s="23"/>
      <c r="B27" s="4" t="s">
        <v>17</v>
      </c>
      <c r="C27" s="4">
        <v>80</v>
      </c>
      <c r="D27" s="4">
        <v>68</v>
      </c>
      <c r="E27" s="4">
        <v>85</v>
      </c>
      <c r="F27" s="4">
        <v>0</v>
      </c>
      <c r="G27" s="4">
        <v>60</v>
      </c>
      <c r="H27" s="5">
        <f t="shared" si="0"/>
        <v>58.6</v>
      </c>
    </row>
    <row r="28" spans="1:8" x14ac:dyDescent="0.25">
      <c r="A28" s="23"/>
      <c r="B28" s="4" t="s">
        <v>18</v>
      </c>
      <c r="C28" s="4" t="s">
        <v>19</v>
      </c>
      <c r="D28" s="4" t="s">
        <v>19</v>
      </c>
      <c r="E28" s="4" t="s">
        <v>19</v>
      </c>
      <c r="F28" s="4">
        <v>0</v>
      </c>
      <c r="G28" s="4">
        <v>4.5</v>
      </c>
      <c r="H28" s="5">
        <f t="shared" si="0"/>
        <v>2.25</v>
      </c>
    </row>
    <row r="29" spans="1:8" x14ac:dyDescent="0.25">
      <c r="A29" s="23"/>
      <c r="B29" s="4" t="s">
        <v>21</v>
      </c>
      <c r="C29" s="4">
        <v>1</v>
      </c>
      <c r="D29" s="4">
        <v>10</v>
      </c>
      <c r="E29" s="4">
        <v>5</v>
      </c>
      <c r="F29" s="4">
        <v>2</v>
      </c>
      <c r="G29" s="4">
        <v>2</v>
      </c>
      <c r="H29" s="5">
        <f>AVERAGE(C29:G29)</f>
        <v>4</v>
      </c>
    </row>
    <row r="30" spans="1:8" x14ac:dyDescent="0.25">
      <c r="A30" s="23"/>
      <c r="B30" s="3" t="s">
        <v>22</v>
      </c>
      <c r="C30" s="4">
        <v>6</v>
      </c>
    </row>
    <row r="31" spans="1:8" x14ac:dyDescent="0.25">
      <c r="A31" s="25"/>
      <c r="B31" s="6" t="s">
        <v>23</v>
      </c>
      <c r="C31" s="7">
        <v>1</v>
      </c>
      <c r="D31" s="7"/>
      <c r="E31" s="7"/>
      <c r="F31" s="7"/>
      <c r="G31" s="7"/>
    </row>
    <row r="32" spans="1:8" x14ac:dyDescent="0.25">
      <c r="A32" s="26" t="s">
        <v>25</v>
      </c>
      <c r="B32" s="3" t="s">
        <v>7</v>
      </c>
    </row>
    <row r="33" spans="1:8" x14ac:dyDescent="0.25">
      <c r="A33" s="20"/>
      <c r="B33" s="4" t="s">
        <v>8</v>
      </c>
    </row>
    <row r="34" spans="1:8" x14ac:dyDescent="0.25">
      <c r="A34" s="20"/>
      <c r="B34" s="4" t="s">
        <v>9</v>
      </c>
    </row>
    <row r="35" spans="1:8" x14ac:dyDescent="0.25">
      <c r="A35" s="20"/>
      <c r="B35" s="4" t="s">
        <v>10</v>
      </c>
    </row>
    <row r="36" spans="1:8" x14ac:dyDescent="0.25">
      <c r="A36" s="20"/>
      <c r="B36" s="4" t="s">
        <v>11</v>
      </c>
    </row>
    <row r="37" spans="1:8" x14ac:dyDescent="0.25">
      <c r="A37" s="20"/>
      <c r="B37" s="4" t="s">
        <v>12</v>
      </c>
    </row>
    <row r="38" spans="1:8" x14ac:dyDescent="0.25">
      <c r="A38" s="20"/>
      <c r="B38" s="4" t="s">
        <v>13</v>
      </c>
    </row>
    <row r="39" spans="1:8" x14ac:dyDescent="0.25">
      <c r="A39" s="20"/>
      <c r="B39" s="4" t="s">
        <v>14</v>
      </c>
    </row>
    <row r="40" spans="1:8" x14ac:dyDescent="0.25">
      <c r="A40" s="20"/>
      <c r="B40" s="4" t="s">
        <v>15</v>
      </c>
    </row>
    <row r="41" spans="1:8" x14ac:dyDescent="0.25">
      <c r="A41" s="20"/>
      <c r="B41" s="4" t="s">
        <v>16</v>
      </c>
    </row>
    <row r="42" spans="1:8" x14ac:dyDescent="0.25">
      <c r="A42" s="20"/>
      <c r="B42" s="4" t="s">
        <v>17</v>
      </c>
    </row>
    <row r="43" spans="1:8" x14ac:dyDescent="0.25">
      <c r="A43" s="20"/>
      <c r="B43" s="4" t="s">
        <v>18</v>
      </c>
    </row>
    <row r="44" spans="1:8" x14ac:dyDescent="0.25">
      <c r="A44" s="20"/>
      <c r="B44" s="4" t="s">
        <v>21</v>
      </c>
    </row>
    <row r="45" spans="1:8" x14ac:dyDescent="0.25">
      <c r="A45" s="20"/>
      <c r="B45" s="3" t="s">
        <v>22</v>
      </c>
    </row>
    <row r="46" spans="1:8" x14ac:dyDescent="0.25">
      <c r="A46" s="27"/>
      <c r="B46" s="6" t="s">
        <v>23</v>
      </c>
      <c r="C46" s="7"/>
      <c r="D46" s="7"/>
      <c r="E46" s="7"/>
      <c r="F46" s="7"/>
      <c r="G46" s="7"/>
    </row>
    <row r="47" spans="1:8" x14ac:dyDescent="0.25">
      <c r="A47" s="26" t="s">
        <v>31</v>
      </c>
      <c r="B47" s="3" t="s">
        <v>7</v>
      </c>
      <c r="D47">
        <v>80</v>
      </c>
      <c r="E47">
        <v>75</v>
      </c>
      <c r="F47">
        <v>90</v>
      </c>
      <c r="G47">
        <v>10</v>
      </c>
      <c r="H47">
        <f>AVERAGE(D47:G47)</f>
        <v>63.75</v>
      </c>
    </row>
    <row r="48" spans="1:8" x14ac:dyDescent="0.25">
      <c r="A48" s="20"/>
      <c r="B48" s="4" t="s">
        <v>8</v>
      </c>
      <c r="D48">
        <v>7</v>
      </c>
      <c r="E48">
        <v>7</v>
      </c>
      <c r="F48">
        <v>1</v>
      </c>
      <c r="G48">
        <v>1</v>
      </c>
      <c r="H48" s="5">
        <f>AVERAGE(D48:G48)</f>
        <v>4</v>
      </c>
    </row>
    <row r="49" spans="1:9" x14ac:dyDescent="0.25">
      <c r="A49" s="20"/>
      <c r="B49" s="4" t="s">
        <v>9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9" x14ac:dyDescent="0.25">
      <c r="A50" s="20"/>
      <c r="B50" s="4" t="s">
        <v>10</v>
      </c>
      <c r="H50">
        <v>0</v>
      </c>
    </row>
    <row r="51" spans="1:9" x14ac:dyDescent="0.25">
      <c r="A51" s="20"/>
      <c r="B51" s="4" t="s">
        <v>11</v>
      </c>
      <c r="H51">
        <v>0</v>
      </c>
    </row>
    <row r="52" spans="1:9" x14ac:dyDescent="0.25">
      <c r="A52" s="20"/>
      <c r="B52" s="4" t="s">
        <v>12</v>
      </c>
      <c r="H52">
        <v>0</v>
      </c>
    </row>
    <row r="53" spans="1:9" x14ac:dyDescent="0.25">
      <c r="A53" s="20"/>
      <c r="B53" s="4" t="s">
        <v>13</v>
      </c>
      <c r="H53">
        <v>0</v>
      </c>
    </row>
    <row r="54" spans="1:9" x14ac:dyDescent="0.25">
      <c r="A54" s="20"/>
      <c r="B54" s="4" t="s">
        <v>14</v>
      </c>
      <c r="D54">
        <v>40</v>
      </c>
      <c r="E54">
        <v>65</v>
      </c>
      <c r="F54">
        <v>75</v>
      </c>
      <c r="G54">
        <v>90</v>
      </c>
      <c r="H54">
        <f>AVERAGE(D54:G54)</f>
        <v>67.5</v>
      </c>
    </row>
    <row r="55" spans="1:9" x14ac:dyDescent="0.25">
      <c r="A55" s="20"/>
      <c r="B55" s="4" t="s">
        <v>15</v>
      </c>
    </row>
    <row r="56" spans="1:9" x14ac:dyDescent="0.25">
      <c r="A56" s="20"/>
      <c r="B56" s="4" t="s">
        <v>16</v>
      </c>
      <c r="D56">
        <v>0.5</v>
      </c>
      <c r="E56">
        <v>0.64</v>
      </c>
      <c r="F56">
        <v>0.33</v>
      </c>
      <c r="G56">
        <v>0.64</v>
      </c>
      <c r="H56">
        <f>AVERAGE(D56:G56)</f>
        <v>0.52750000000000008</v>
      </c>
    </row>
    <row r="57" spans="1:9" x14ac:dyDescent="0.25">
      <c r="A57" s="20"/>
      <c r="B57" s="4" t="s">
        <v>17</v>
      </c>
      <c r="D57">
        <v>35</v>
      </c>
      <c r="E57">
        <v>45</v>
      </c>
      <c r="F57">
        <v>70</v>
      </c>
      <c r="G57">
        <v>65</v>
      </c>
      <c r="H57" s="5">
        <f t="shared" ref="H57:H59" si="1">AVERAGE(D57:G57)</f>
        <v>53.75</v>
      </c>
    </row>
    <row r="58" spans="1:9" x14ac:dyDescent="0.25">
      <c r="A58" s="20"/>
      <c r="B58" s="4" t="s">
        <v>18</v>
      </c>
      <c r="D58">
        <v>4</v>
      </c>
      <c r="E58">
        <v>5</v>
      </c>
      <c r="F58">
        <v>15</v>
      </c>
      <c r="G58">
        <v>10</v>
      </c>
      <c r="H58" s="5">
        <f t="shared" si="1"/>
        <v>8.5</v>
      </c>
    </row>
    <row r="59" spans="1:9" x14ac:dyDescent="0.25">
      <c r="A59" s="20"/>
      <c r="B59" s="4" t="s">
        <v>21</v>
      </c>
      <c r="D59">
        <v>3.5</v>
      </c>
      <c r="E59">
        <v>2.5</v>
      </c>
      <c r="F59">
        <v>1</v>
      </c>
      <c r="G59">
        <v>2</v>
      </c>
      <c r="H59" s="5">
        <f t="shared" si="1"/>
        <v>2.25</v>
      </c>
    </row>
    <row r="60" spans="1:9" x14ac:dyDescent="0.25">
      <c r="A60" s="20"/>
      <c r="B60" s="3" t="s">
        <v>22</v>
      </c>
      <c r="C60">
        <v>11</v>
      </c>
    </row>
    <row r="61" spans="1:9" x14ac:dyDescent="0.25">
      <c r="A61" s="21"/>
      <c r="B61" s="8" t="s">
        <v>23</v>
      </c>
      <c r="C61" s="9">
        <v>3</v>
      </c>
      <c r="D61" s="9"/>
      <c r="E61" s="9"/>
      <c r="F61" s="9"/>
      <c r="G61" s="9"/>
    </row>
    <row r="62" spans="1:9" x14ac:dyDescent="0.25">
      <c r="A62" s="19" t="s">
        <v>32</v>
      </c>
      <c r="B62" s="3" t="s">
        <v>7</v>
      </c>
      <c r="D62">
        <v>90</v>
      </c>
      <c r="E62">
        <v>30</v>
      </c>
      <c r="F62">
        <v>100</v>
      </c>
      <c r="G62">
        <v>85</v>
      </c>
      <c r="H62">
        <f>AVERAGE(D62:G62)</f>
        <v>76.25</v>
      </c>
      <c r="I62">
        <v>76.25</v>
      </c>
    </row>
    <row r="63" spans="1:9" x14ac:dyDescent="0.25">
      <c r="A63" s="20"/>
      <c r="B63" s="4" t="s">
        <v>8</v>
      </c>
      <c r="D63">
        <v>3</v>
      </c>
      <c r="E63">
        <v>0</v>
      </c>
      <c r="F63">
        <v>2</v>
      </c>
      <c r="G63">
        <v>7</v>
      </c>
      <c r="H63" s="5">
        <f>AVERAGE(D63:G63)</f>
        <v>3</v>
      </c>
      <c r="I63">
        <v>3</v>
      </c>
    </row>
    <row r="64" spans="1:9" x14ac:dyDescent="0.25">
      <c r="A64" s="20"/>
      <c r="B64" s="4" t="s">
        <v>9</v>
      </c>
      <c r="H64" s="5">
        <v>0</v>
      </c>
      <c r="I64">
        <v>0</v>
      </c>
    </row>
    <row r="65" spans="1:9" x14ac:dyDescent="0.25">
      <c r="A65" s="20"/>
      <c r="B65" s="4" t="s">
        <v>10</v>
      </c>
      <c r="D65">
        <v>5</v>
      </c>
      <c r="E65">
        <v>5</v>
      </c>
      <c r="F65">
        <v>1</v>
      </c>
      <c r="G65">
        <v>2</v>
      </c>
      <c r="H65" s="5">
        <f t="shared" ref="H65:H74" si="2">AVERAGE(D65:G65)</f>
        <v>3.25</v>
      </c>
      <c r="I65">
        <v>3.25</v>
      </c>
    </row>
    <row r="66" spans="1:9" x14ac:dyDescent="0.25">
      <c r="A66" s="20"/>
      <c r="B66" s="4" t="s">
        <v>11</v>
      </c>
      <c r="H66" s="5">
        <v>0</v>
      </c>
      <c r="I66">
        <v>0</v>
      </c>
    </row>
    <row r="67" spans="1:9" x14ac:dyDescent="0.25">
      <c r="A67" s="20"/>
      <c r="B67" s="4" t="s">
        <v>12</v>
      </c>
      <c r="D67">
        <v>30</v>
      </c>
      <c r="E67">
        <v>100</v>
      </c>
      <c r="F67">
        <v>25</v>
      </c>
      <c r="G67">
        <v>50</v>
      </c>
      <c r="H67" s="5">
        <f t="shared" si="2"/>
        <v>51.25</v>
      </c>
      <c r="I67">
        <v>51.25</v>
      </c>
    </row>
    <row r="68" spans="1:9" x14ac:dyDescent="0.25">
      <c r="A68" s="20"/>
      <c r="B68" s="4" t="s">
        <v>13</v>
      </c>
      <c r="H68" s="5">
        <v>0</v>
      </c>
      <c r="I68">
        <v>0</v>
      </c>
    </row>
    <row r="69" spans="1:9" x14ac:dyDescent="0.25">
      <c r="A69" s="20"/>
      <c r="B69" s="4" t="s">
        <v>14</v>
      </c>
      <c r="H69" s="5">
        <v>0</v>
      </c>
      <c r="I69">
        <v>0</v>
      </c>
    </row>
    <row r="70" spans="1:9" x14ac:dyDescent="0.25">
      <c r="A70" s="20"/>
      <c r="B70" s="4" t="s">
        <v>15</v>
      </c>
      <c r="H70" s="5">
        <v>0</v>
      </c>
      <c r="I70">
        <v>0.82250000000000001</v>
      </c>
    </row>
    <row r="71" spans="1:9" x14ac:dyDescent="0.25">
      <c r="A71" s="20"/>
      <c r="B71" s="4" t="s">
        <v>16</v>
      </c>
      <c r="D71">
        <v>0.43</v>
      </c>
      <c r="E71">
        <v>1.3</v>
      </c>
      <c r="F71">
        <v>0.66</v>
      </c>
      <c r="G71">
        <v>0.9</v>
      </c>
      <c r="H71" s="5">
        <f t="shared" si="2"/>
        <v>0.82250000000000001</v>
      </c>
      <c r="I71">
        <v>68.75</v>
      </c>
    </row>
    <row r="72" spans="1:9" x14ac:dyDescent="0.25">
      <c r="A72" s="20"/>
      <c r="B72" s="4" t="s">
        <v>17</v>
      </c>
      <c r="D72">
        <v>65</v>
      </c>
      <c r="E72">
        <v>70</v>
      </c>
      <c r="F72">
        <v>70</v>
      </c>
      <c r="G72">
        <v>70</v>
      </c>
      <c r="H72" s="5">
        <f t="shared" si="2"/>
        <v>68.75</v>
      </c>
      <c r="I72">
        <v>11</v>
      </c>
    </row>
    <row r="73" spans="1:9" x14ac:dyDescent="0.25">
      <c r="A73" s="20"/>
      <c r="B73" s="4" t="s">
        <v>33</v>
      </c>
      <c r="D73">
        <v>10</v>
      </c>
      <c r="E73">
        <v>10</v>
      </c>
      <c r="F73">
        <v>12</v>
      </c>
      <c r="G73">
        <v>12</v>
      </c>
      <c r="H73" s="5">
        <f t="shared" si="2"/>
        <v>11</v>
      </c>
      <c r="I73">
        <v>2.875</v>
      </c>
    </row>
    <row r="74" spans="1:9" x14ac:dyDescent="0.25">
      <c r="A74" s="20"/>
      <c r="B74" s="4" t="s">
        <v>21</v>
      </c>
      <c r="D74">
        <v>3</v>
      </c>
      <c r="E74">
        <v>5</v>
      </c>
      <c r="F74">
        <v>2</v>
      </c>
      <c r="G74">
        <v>1.5</v>
      </c>
      <c r="H74" s="5">
        <f t="shared" si="2"/>
        <v>2.875</v>
      </c>
    </row>
    <row r="75" spans="1:9" x14ac:dyDescent="0.25">
      <c r="A75" s="20"/>
      <c r="B75" s="3" t="s">
        <v>22</v>
      </c>
      <c r="C75">
        <v>14</v>
      </c>
    </row>
    <row r="76" spans="1:9" x14ac:dyDescent="0.25">
      <c r="A76" s="21"/>
      <c r="B76" s="8" t="s">
        <v>23</v>
      </c>
      <c r="C76" s="9">
        <v>9</v>
      </c>
      <c r="D76" s="9"/>
      <c r="E76" s="9"/>
      <c r="F76" s="9"/>
      <c r="G76" s="9"/>
    </row>
    <row r="77" spans="1:9" x14ac:dyDescent="0.25">
      <c r="A77" s="19" t="s">
        <v>34</v>
      </c>
      <c r="B77" s="3" t="s">
        <v>7</v>
      </c>
      <c r="D77">
        <v>7</v>
      </c>
      <c r="E77">
        <v>5</v>
      </c>
      <c r="F77">
        <v>20</v>
      </c>
      <c r="G77">
        <v>40</v>
      </c>
      <c r="H77">
        <f>AVERAGE(D77:G77)</f>
        <v>18</v>
      </c>
      <c r="I77">
        <v>18</v>
      </c>
    </row>
    <row r="78" spans="1:9" x14ac:dyDescent="0.25">
      <c r="A78" s="20"/>
      <c r="B78" s="4" t="s">
        <v>8</v>
      </c>
      <c r="D78">
        <v>2</v>
      </c>
      <c r="E78">
        <v>0</v>
      </c>
      <c r="F78">
        <v>7</v>
      </c>
      <c r="G78">
        <v>2</v>
      </c>
      <c r="H78" s="5">
        <f t="shared" ref="H78:H89" si="3">AVERAGE(D78:G78)</f>
        <v>2.75</v>
      </c>
      <c r="I78">
        <v>2.75</v>
      </c>
    </row>
    <row r="79" spans="1:9" x14ac:dyDescent="0.25">
      <c r="A79" s="20"/>
      <c r="B79" s="4" t="s">
        <v>9</v>
      </c>
      <c r="H79" s="5"/>
    </row>
    <row r="80" spans="1:9" x14ac:dyDescent="0.25">
      <c r="A80" s="20"/>
      <c r="B80" s="4" t="s">
        <v>10</v>
      </c>
      <c r="G80">
        <v>2</v>
      </c>
      <c r="H80" s="5">
        <f t="shared" si="3"/>
        <v>2</v>
      </c>
      <c r="I80">
        <v>2</v>
      </c>
    </row>
    <row r="81" spans="1:9" x14ac:dyDescent="0.25">
      <c r="A81" s="20"/>
      <c r="B81" s="4" t="s">
        <v>11</v>
      </c>
      <c r="H81" s="5"/>
    </row>
    <row r="82" spans="1:9" x14ac:dyDescent="0.25">
      <c r="A82" s="20"/>
      <c r="B82" s="4" t="s">
        <v>12</v>
      </c>
      <c r="D82">
        <v>100</v>
      </c>
      <c r="E82">
        <v>100</v>
      </c>
      <c r="F82">
        <v>100</v>
      </c>
      <c r="G82">
        <v>80</v>
      </c>
      <c r="H82" s="5">
        <f t="shared" si="3"/>
        <v>95</v>
      </c>
      <c r="I82">
        <v>95</v>
      </c>
    </row>
    <row r="83" spans="1:9" x14ac:dyDescent="0.25">
      <c r="A83" s="20"/>
      <c r="B83" s="4" t="s">
        <v>13</v>
      </c>
      <c r="H83" s="5"/>
    </row>
    <row r="84" spans="1:9" x14ac:dyDescent="0.25">
      <c r="A84" s="20"/>
      <c r="B84" s="4" t="s">
        <v>14</v>
      </c>
      <c r="H84" s="5"/>
      <c r="I84">
        <v>2</v>
      </c>
    </row>
    <row r="85" spans="1:9" x14ac:dyDescent="0.25">
      <c r="A85" s="20"/>
      <c r="B85" s="4" t="s">
        <v>15</v>
      </c>
      <c r="G85">
        <v>2</v>
      </c>
      <c r="H85" s="5">
        <f t="shared" si="3"/>
        <v>2</v>
      </c>
      <c r="I85">
        <v>1.5</v>
      </c>
    </row>
    <row r="86" spans="1:9" x14ac:dyDescent="0.25">
      <c r="A86" s="20"/>
      <c r="B86" s="4" t="s">
        <v>16</v>
      </c>
      <c r="D86">
        <v>1.7</v>
      </c>
      <c r="E86">
        <v>1.22</v>
      </c>
      <c r="F86">
        <v>1.78</v>
      </c>
      <c r="G86">
        <v>1.3</v>
      </c>
      <c r="H86" s="5">
        <f t="shared" si="3"/>
        <v>1.5</v>
      </c>
      <c r="I86">
        <v>25</v>
      </c>
    </row>
    <row r="87" spans="1:9" x14ac:dyDescent="0.25">
      <c r="A87" s="20"/>
      <c r="B87" s="4" t="s">
        <v>17</v>
      </c>
      <c r="D87">
        <v>5</v>
      </c>
      <c r="E87">
        <v>80</v>
      </c>
      <c r="F87">
        <v>10</v>
      </c>
      <c r="G87">
        <v>5</v>
      </c>
      <c r="H87" s="5">
        <f t="shared" si="3"/>
        <v>25</v>
      </c>
      <c r="I87">
        <v>4.5</v>
      </c>
    </row>
    <row r="88" spans="1:9" x14ac:dyDescent="0.25">
      <c r="A88" s="20"/>
      <c r="B88" s="4" t="s">
        <v>33</v>
      </c>
      <c r="D88">
        <v>2</v>
      </c>
      <c r="E88">
        <v>5</v>
      </c>
      <c r="F88">
        <v>7</v>
      </c>
      <c r="G88">
        <v>4</v>
      </c>
      <c r="H88" s="5">
        <f t="shared" si="3"/>
        <v>4.5</v>
      </c>
      <c r="I88">
        <v>8.5</v>
      </c>
    </row>
    <row r="89" spans="1:9" x14ac:dyDescent="0.25">
      <c r="A89" s="20"/>
      <c r="B89" s="4" t="s">
        <v>21</v>
      </c>
      <c r="D89">
        <v>2</v>
      </c>
      <c r="E89">
        <v>2</v>
      </c>
      <c r="F89">
        <v>11</v>
      </c>
      <c r="G89">
        <v>19</v>
      </c>
      <c r="H89" s="5">
        <f t="shared" si="3"/>
        <v>8.5</v>
      </c>
    </row>
    <row r="90" spans="1:9" x14ac:dyDescent="0.25">
      <c r="A90" s="20"/>
      <c r="B90" s="3" t="s">
        <v>22</v>
      </c>
      <c r="C90">
        <v>5</v>
      </c>
    </row>
    <row r="91" spans="1:9" x14ac:dyDescent="0.25">
      <c r="A91" s="21"/>
      <c r="B91" s="8" t="s">
        <v>23</v>
      </c>
      <c r="C91" s="9">
        <v>0</v>
      </c>
      <c r="D91" s="9"/>
      <c r="E91" s="9"/>
      <c r="F91" s="9"/>
      <c r="G91" s="9"/>
    </row>
    <row r="92" spans="1:9" x14ac:dyDescent="0.25">
      <c r="A92" s="19" t="s">
        <v>35</v>
      </c>
      <c r="B92" s="3" t="s">
        <v>7</v>
      </c>
      <c r="D92">
        <v>2</v>
      </c>
      <c r="E92">
        <v>5</v>
      </c>
      <c r="F92">
        <v>5</v>
      </c>
      <c r="G92">
        <v>3</v>
      </c>
      <c r="H92">
        <f>AVERAGE(D92:G92)</f>
        <v>3.75</v>
      </c>
      <c r="I92">
        <v>3.75</v>
      </c>
    </row>
    <row r="93" spans="1:9" x14ac:dyDescent="0.25">
      <c r="A93" s="20"/>
      <c r="B93" s="4" t="s">
        <v>8</v>
      </c>
      <c r="D93">
        <v>0</v>
      </c>
      <c r="E93">
        <v>0</v>
      </c>
      <c r="F93">
        <v>0</v>
      </c>
      <c r="G93">
        <v>0</v>
      </c>
      <c r="H93" s="5">
        <f t="shared" ref="H93:H104" si="4">AVERAGE(D93:G93)</f>
        <v>0</v>
      </c>
      <c r="I93">
        <v>0</v>
      </c>
    </row>
    <row r="94" spans="1:9" x14ac:dyDescent="0.25">
      <c r="A94" s="20"/>
      <c r="B94" s="4" t="s">
        <v>9</v>
      </c>
      <c r="H94" s="5"/>
    </row>
    <row r="95" spans="1:9" x14ac:dyDescent="0.25">
      <c r="A95" s="20"/>
      <c r="B95" s="4" t="s">
        <v>10</v>
      </c>
      <c r="G95">
        <v>2</v>
      </c>
      <c r="H95" s="5">
        <f t="shared" si="4"/>
        <v>2</v>
      </c>
      <c r="I95">
        <v>2</v>
      </c>
    </row>
    <row r="96" spans="1:9" x14ac:dyDescent="0.25">
      <c r="A96" s="20"/>
      <c r="B96" s="4" t="s">
        <v>11</v>
      </c>
      <c r="H96" s="5"/>
    </row>
    <row r="97" spans="1:9" x14ac:dyDescent="0.25">
      <c r="A97" s="20"/>
      <c r="B97" s="4" t="s">
        <v>12</v>
      </c>
      <c r="D97">
        <v>100</v>
      </c>
      <c r="E97">
        <v>100</v>
      </c>
      <c r="F97">
        <v>100</v>
      </c>
      <c r="G97">
        <v>100</v>
      </c>
      <c r="H97" s="5">
        <f t="shared" si="4"/>
        <v>100</v>
      </c>
      <c r="I97">
        <v>100</v>
      </c>
    </row>
    <row r="98" spans="1:9" x14ac:dyDescent="0.25">
      <c r="A98" s="20"/>
      <c r="B98" s="4" t="s">
        <v>13</v>
      </c>
      <c r="H98" s="5"/>
    </row>
    <row r="99" spans="1:9" x14ac:dyDescent="0.25">
      <c r="A99" s="20"/>
      <c r="B99" s="4" t="s">
        <v>14</v>
      </c>
      <c r="H99" s="5"/>
    </row>
    <row r="100" spans="1:9" x14ac:dyDescent="0.25">
      <c r="A100" s="20"/>
      <c r="B100" s="4" t="s">
        <v>15</v>
      </c>
      <c r="H100" s="5"/>
      <c r="I100">
        <v>1.03</v>
      </c>
    </row>
    <row r="101" spans="1:9" x14ac:dyDescent="0.25">
      <c r="A101" s="20"/>
      <c r="B101" s="4" t="s">
        <v>16</v>
      </c>
      <c r="D101">
        <v>0.79</v>
      </c>
      <c r="E101">
        <v>0.61</v>
      </c>
      <c r="F101">
        <v>1.5</v>
      </c>
      <c r="G101">
        <v>1.22</v>
      </c>
      <c r="H101" s="5">
        <f t="shared" si="4"/>
        <v>1.03</v>
      </c>
      <c r="I101">
        <v>21.25</v>
      </c>
    </row>
    <row r="102" spans="1:9" x14ac:dyDescent="0.25">
      <c r="A102" s="20"/>
      <c r="B102" s="4" t="s">
        <v>17</v>
      </c>
      <c r="D102">
        <v>20</v>
      </c>
      <c r="E102">
        <v>20</v>
      </c>
      <c r="F102">
        <v>30</v>
      </c>
      <c r="G102">
        <v>15</v>
      </c>
      <c r="H102" s="5">
        <f t="shared" si="4"/>
        <v>21.25</v>
      </c>
      <c r="I102">
        <v>10</v>
      </c>
    </row>
    <row r="103" spans="1:9" x14ac:dyDescent="0.25">
      <c r="A103" s="20"/>
      <c r="B103" s="4" t="s">
        <v>33</v>
      </c>
      <c r="D103">
        <v>15</v>
      </c>
      <c r="E103">
        <v>4</v>
      </c>
      <c r="F103">
        <v>4</v>
      </c>
      <c r="G103">
        <v>17</v>
      </c>
      <c r="H103" s="5">
        <f t="shared" si="4"/>
        <v>10</v>
      </c>
      <c r="I103">
        <v>4.25</v>
      </c>
    </row>
    <row r="104" spans="1:9" x14ac:dyDescent="0.25">
      <c r="A104" s="20"/>
      <c r="B104" s="4" t="s">
        <v>21</v>
      </c>
      <c r="D104">
        <v>3</v>
      </c>
      <c r="E104">
        <v>5</v>
      </c>
      <c r="F104">
        <v>2</v>
      </c>
      <c r="G104">
        <v>7</v>
      </c>
      <c r="H104" s="5">
        <f t="shared" si="4"/>
        <v>4.25</v>
      </c>
    </row>
    <row r="105" spans="1:9" x14ac:dyDescent="0.25">
      <c r="A105" s="20"/>
      <c r="B105" s="3" t="s">
        <v>22</v>
      </c>
      <c r="C105">
        <v>6</v>
      </c>
    </row>
    <row r="106" spans="1:9" x14ac:dyDescent="0.25">
      <c r="A106" s="21"/>
      <c r="B106" s="8" t="s">
        <v>23</v>
      </c>
      <c r="C106" s="9">
        <v>0</v>
      </c>
      <c r="D106" s="9"/>
      <c r="E106" s="9"/>
      <c r="F106" s="9"/>
      <c r="G106" s="9"/>
    </row>
    <row r="107" spans="1:9" x14ac:dyDescent="0.25">
      <c r="A107" s="19" t="s">
        <v>36</v>
      </c>
      <c r="B107" s="3" t="s">
        <v>7</v>
      </c>
      <c r="D107">
        <v>7</v>
      </c>
      <c r="E107">
        <v>30</v>
      </c>
      <c r="F107">
        <v>5</v>
      </c>
      <c r="G107">
        <v>5</v>
      </c>
      <c r="H107">
        <f>AVERAGE(D107:G107)</f>
        <v>11.75</v>
      </c>
      <c r="I107">
        <v>11.75</v>
      </c>
    </row>
    <row r="108" spans="1:9" x14ac:dyDescent="0.25">
      <c r="A108" s="20"/>
      <c r="B108" s="4" t="s">
        <v>8</v>
      </c>
      <c r="D108">
        <v>0</v>
      </c>
      <c r="E108">
        <v>2</v>
      </c>
      <c r="F108">
        <v>15</v>
      </c>
      <c r="G108">
        <v>0</v>
      </c>
      <c r="H108" s="5">
        <f t="shared" ref="H108:H119" si="5">AVERAGE(D108:G108)</f>
        <v>4.25</v>
      </c>
      <c r="I108">
        <v>4.25</v>
      </c>
    </row>
    <row r="109" spans="1:9" x14ac:dyDescent="0.25">
      <c r="A109" s="20"/>
      <c r="B109" s="4" t="s">
        <v>9</v>
      </c>
      <c r="H109" s="5"/>
    </row>
    <row r="110" spans="1:9" x14ac:dyDescent="0.25">
      <c r="A110" s="20"/>
      <c r="B110" s="4" t="s">
        <v>10</v>
      </c>
      <c r="E110">
        <v>1</v>
      </c>
      <c r="H110" s="5">
        <f t="shared" si="5"/>
        <v>1</v>
      </c>
      <c r="I110">
        <v>1</v>
      </c>
    </row>
    <row r="111" spans="1:9" x14ac:dyDescent="0.25">
      <c r="A111" s="20"/>
      <c r="B111" s="4" t="s">
        <v>11</v>
      </c>
      <c r="D111">
        <v>95</v>
      </c>
      <c r="E111">
        <v>80</v>
      </c>
      <c r="F111">
        <v>80</v>
      </c>
      <c r="G111">
        <v>100</v>
      </c>
      <c r="H111" s="5">
        <f t="shared" si="5"/>
        <v>88.75</v>
      </c>
      <c r="I111">
        <v>88.75</v>
      </c>
    </row>
    <row r="112" spans="1:9" x14ac:dyDescent="0.25">
      <c r="A112" s="20"/>
      <c r="B112" s="4" t="s">
        <v>12</v>
      </c>
      <c r="H112" s="5"/>
    </row>
    <row r="113" spans="1:9" x14ac:dyDescent="0.25">
      <c r="A113" s="20"/>
      <c r="B113" s="4" t="s">
        <v>13</v>
      </c>
      <c r="H113" s="5"/>
    </row>
    <row r="114" spans="1:9" x14ac:dyDescent="0.25">
      <c r="A114" s="20"/>
      <c r="B114" s="4" t="s">
        <v>14</v>
      </c>
      <c r="H114" s="5"/>
    </row>
    <row r="115" spans="1:9" x14ac:dyDescent="0.25">
      <c r="A115" s="20"/>
      <c r="B115" s="4" t="s">
        <v>15</v>
      </c>
      <c r="H115" s="5"/>
      <c r="I115">
        <v>67.75</v>
      </c>
    </row>
    <row r="116" spans="1:9" x14ac:dyDescent="0.25">
      <c r="A116" s="20"/>
      <c r="B116" s="4" t="s">
        <v>16</v>
      </c>
      <c r="D116">
        <v>68</v>
      </c>
      <c r="E116">
        <v>40</v>
      </c>
      <c r="F116">
        <v>68</v>
      </c>
      <c r="G116">
        <v>95</v>
      </c>
      <c r="H116" s="5">
        <f t="shared" si="5"/>
        <v>67.75</v>
      </c>
      <c r="I116">
        <v>41.25</v>
      </c>
    </row>
    <row r="117" spans="1:9" x14ac:dyDescent="0.25">
      <c r="A117" s="20"/>
      <c r="B117" s="4" t="s">
        <v>17</v>
      </c>
      <c r="D117">
        <v>25</v>
      </c>
      <c r="E117">
        <v>90</v>
      </c>
      <c r="F117">
        <v>30</v>
      </c>
      <c r="G117">
        <v>20</v>
      </c>
      <c r="H117" s="5">
        <f t="shared" si="5"/>
        <v>41.25</v>
      </c>
      <c r="I117">
        <v>10.5</v>
      </c>
    </row>
    <row r="118" spans="1:9" x14ac:dyDescent="0.25">
      <c r="A118" s="20"/>
      <c r="B118" s="4" t="s">
        <v>33</v>
      </c>
      <c r="D118">
        <v>15</v>
      </c>
      <c r="E118">
        <v>7</v>
      </c>
      <c r="F118">
        <v>8</v>
      </c>
      <c r="G118">
        <v>12</v>
      </c>
      <c r="H118" s="5">
        <f t="shared" si="5"/>
        <v>10.5</v>
      </c>
      <c r="I118">
        <v>5.25</v>
      </c>
    </row>
    <row r="119" spans="1:9" x14ac:dyDescent="0.25">
      <c r="A119" s="20"/>
      <c r="B119" s="4" t="s">
        <v>21</v>
      </c>
      <c r="D119">
        <v>1</v>
      </c>
      <c r="E119">
        <v>5</v>
      </c>
      <c r="F119">
        <v>3</v>
      </c>
      <c r="G119">
        <v>12</v>
      </c>
      <c r="H119" s="5">
        <f t="shared" si="5"/>
        <v>5.25</v>
      </c>
    </row>
    <row r="120" spans="1:9" x14ac:dyDescent="0.25">
      <c r="A120" s="20"/>
      <c r="B120" s="3" t="s">
        <v>22</v>
      </c>
      <c r="C120">
        <v>7</v>
      </c>
    </row>
    <row r="121" spans="1:9" x14ac:dyDescent="0.25">
      <c r="A121" s="21"/>
      <c r="B121" s="8" t="s">
        <v>23</v>
      </c>
      <c r="C121" s="9">
        <v>1</v>
      </c>
      <c r="D121" s="9"/>
      <c r="E121" s="9"/>
      <c r="F121" s="9"/>
      <c r="G121" s="9"/>
    </row>
    <row r="122" spans="1:9" x14ac:dyDescent="0.25">
      <c r="A122" s="19" t="s">
        <v>37</v>
      </c>
      <c r="B122" s="3" t="s">
        <v>7</v>
      </c>
      <c r="D122">
        <v>5</v>
      </c>
      <c r="E122">
        <v>40</v>
      </c>
      <c r="F122">
        <v>30</v>
      </c>
      <c r="G122">
        <v>60</v>
      </c>
      <c r="H122">
        <f>AVERAGE(D122:G122)</f>
        <v>33.75</v>
      </c>
      <c r="I122">
        <v>33.75</v>
      </c>
    </row>
    <row r="123" spans="1:9" x14ac:dyDescent="0.25">
      <c r="A123" s="20"/>
      <c r="B123" s="4" t="s">
        <v>8</v>
      </c>
      <c r="D123">
        <v>0</v>
      </c>
      <c r="F123">
        <v>5</v>
      </c>
      <c r="H123">
        <f>AVERAGE(D123:G123)</f>
        <v>2.5</v>
      </c>
      <c r="I123">
        <v>2.5</v>
      </c>
    </row>
    <row r="124" spans="1:9" x14ac:dyDescent="0.25">
      <c r="A124" s="20"/>
      <c r="B124" s="4" t="s">
        <v>9</v>
      </c>
      <c r="H124" s="5"/>
    </row>
    <row r="125" spans="1:9" x14ac:dyDescent="0.25">
      <c r="A125" s="20"/>
      <c r="B125" s="4" t="s">
        <v>10</v>
      </c>
      <c r="G125">
        <v>5</v>
      </c>
      <c r="H125" s="5">
        <f t="shared" ref="H125:H134" si="6">AVERAGE(D125:G125)</f>
        <v>5</v>
      </c>
      <c r="I125">
        <v>5</v>
      </c>
    </row>
    <row r="126" spans="1:9" x14ac:dyDescent="0.25">
      <c r="A126" s="20"/>
      <c r="B126" s="4" t="s">
        <v>11</v>
      </c>
      <c r="H126" s="5"/>
    </row>
    <row r="127" spans="1:9" x14ac:dyDescent="0.25">
      <c r="A127" s="20"/>
      <c r="B127" s="4" t="s">
        <v>12</v>
      </c>
      <c r="D127">
        <v>100</v>
      </c>
      <c r="E127">
        <v>75</v>
      </c>
      <c r="F127">
        <v>70</v>
      </c>
      <c r="G127">
        <v>70</v>
      </c>
      <c r="H127" s="5">
        <f t="shared" si="6"/>
        <v>78.75</v>
      </c>
      <c r="I127">
        <v>78.75</v>
      </c>
    </row>
    <row r="128" spans="1:9" x14ac:dyDescent="0.25">
      <c r="A128" s="20"/>
      <c r="B128" s="4" t="s">
        <v>13</v>
      </c>
      <c r="H128" s="5"/>
    </row>
    <row r="129" spans="1:9" x14ac:dyDescent="0.25">
      <c r="A129" s="20"/>
      <c r="B129" s="4" t="s">
        <v>14</v>
      </c>
      <c r="H129" s="5"/>
    </row>
    <row r="130" spans="1:9" x14ac:dyDescent="0.25">
      <c r="A130" s="20"/>
      <c r="B130" s="4" t="s">
        <v>15</v>
      </c>
      <c r="H130" s="5"/>
      <c r="I130">
        <v>0.62</v>
      </c>
    </row>
    <row r="131" spans="1:9" x14ac:dyDescent="0.25">
      <c r="A131" s="20"/>
      <c r="B131" s="4" t="s">
        <v>16</v>
      </c>
      <c r="D131">
        <v>0.65</v>
      </c>
      <c r="E131">
        <v>0.97</v>
      </c>
      <c r="F131">
        <v>0.13</v>
      </c>
      <c r="G131">
        <v>0.73</v>
      </c>
      <c r="H131" s="5">
        <f t="shared" si="6"/>
        <v>0.62</v>
      </c>
      <c r="I131">
        <v>66.25</v>
      </c>
    </row>
    <row r="132" spans="1:9" x14ac:dyDescent="0.25">
      <c r="A132" s="20"/>
      <c r="B132" s="4" t="s">
        <v>17</v>
      </c>
      <c r="D132">
        <v>70</v>
      </c>
      <c r="E132">
        <v>75</v>
      </c>
      <c r="F132">
        <v>75</v>
      </c>
      <c r="G132">
        <v>45</v>
      </c>
      <c r="H132" s="5">
        <f t="shared" si="6"/>
        <v>66.25</v>
      </c>
      <c r="I132">
        <v>8</v>
      </c>
    </row>
    <row r="133" spans="1:9" x14ac:dyDescent="0.25">
      <c r="A133" s="20"/>
      <c r="B133" s="4" t="s">
        <v>33</v>
      </c>
      <c r="D133">
        <v>7</v>
      </c>
      <c r="E133">
        <v>10</v>
      </c>
      <c r="F133">
        <v>8</v>
      </c>
      <c r="G133">
        <v>7</v>
      </c>
      <c r="H133" s="5">
        <f t="shared" si="6"/>
        <v>8</v>
      </c>
      <c r="I133">
        <v>4.625</v>
      </c>
    </row>
    <row r="134" spans="1:9" x14ac:dyDescent="0.25">
      <c r="A134" s="20"/>
      <c r="B134" s="4" t="s">
        <v>21</v>
      </c>
      <c r="D134">
        <v>2.5</v>
      </c>
      <c r="E134">
        <v>10</v>
      </c>
      <c r="F134">
        <v>3.5</v>
      </c>
      <c r="G134">
        <v>2.5</v>
      </c>
      <c r="H134" s="5">
        <f t="shared" si="6"/>
        <v>4.625</v>
      </c>
    </row>
    <row r="135" spans="1:9" x14ac:dyDescent="0.25">
      <c r="A135" s="20"/>
      <c r="B135" s="3" t="s">
        <v>22</v>
      </c>
      <c r="C135">
        <v>8</v>
      </c>
    </row>
    <row r="136" spans="1:9" x14ac:dyDescent="0.25">
      <c r="A136" s="21"/>
      <c r="B136" s="8" t="s">
        <v>23</v>
      </c>
      <c r="C136" s="9">
        <v>0</v>
      </c>
      <c r="D136" s="9"/>
      <c r="E136" s="9"/>
      <c r="F136" s="9"/>
      <c r="G136" s="9"/>
    </row>
    <row r="137" spans="1:9" x14ac:dyDescent="0.25">
      <c r="A137" s="19" t="s">
        <v>38</v>
      </c>
      <c r="B137" s="3" t="s">
        <v>7</v>
      </c>
      <c r="D137">
        <v>20</v>
      </c>
      <c r="E137">
        <v>15</v>
      </c>
      <c r="F137">
        <v>2</v>
      </c>
      <c r="G137">
        <v>7</v>
      </c>
      <c r="H137">
        <f>AVERAGE(D137:G137)</f>
        <v>11</v>
      </c>
      <c r="I137">
        <v>11</v>
      </c>
    </row>
    <row r="138" spans="1:9" x14ac:dyDescent="0.25">
      <c r="A138" s="20"/>
      <c r="B138" s="4" t="s">
        <v>8</v>
      </c>
      <c r="E138">
        <v>5</v>
      </c>
      <c r="G138">
        <v>3</v>
      </c>
      <c r="H138" s="5">
        <f t="shared" ref="H138:H149" si="7">AVERAGE(D138:G138)</f>
        <v>4</v>
      </c>
      <c r="I138">
        <v>4</v>
      </c>
    </row>
    <row r="139" spans="1:9" x14ac:dyDescent="0.25">
      <c r="A139" s="20"/>
      <c r="B139" s="4" t="s">
        <v>9</v>
      </c>
      <c r="H139" s="5"/>
    </row>
    <row r="140" spans="1:9" x14ac:dyDescent="0.25">
      <c r="A140" s="20"/>
      <c r="B140" s="4" t="s">
        <v>10</v>
      </c>
      <c r="H140" s="5"/>
    </row>
    <row r="141" spans="1:9" x14ac:dyDescent="0.25">
      <c r="A141" s="20"/>
      <c r="B141" s="4" t="s">
        <v>11</v>
      </c>
      <c r="H141" s="5"/>
    </row>
    <row r="142" spans="1:9" x14ac:dyDescent="0.25">
      <c r="A142" s="20"/>
      <c r="B142" s="4" t="s">
        <v>12</v>
      </c>
      <c r="D142">
        <v>100</v>
      </c>
      <c r="E142">
        <v>100</v>
      </c>
      <c r="F142">
        <v>100</v>
      </c>
      <c r="G142">
        <v>95</v>
      </c>
      <c r="H142" s="5">
        <f t="shared" si="7"/>
        <v>98.75</v>
      </c>
      <c r="I142">
        <v>98.75</v>
      </c>
    </row>
    <row r="143" spans="1:9" x14ac:dyDescent="0.25">
      <c r="A143" s="20"/>
      <c r="B143" s="4" t="s">
        <v>13</v>
      </c>
      <c r="H143" s="5"/>
    </row>
    <row r="144" spans="1:9" x14ac:dyDescent="0.25">
      <c r="A144" s="20"/>
      <c r="B144" s="4" t="s">
        <v>14</v>
      </c>
      <c r="H144" s="5"/>
    </row>
    <row r="145" spans="1:9" x14ac:dyDescent="0.25">
      <c r="A145" s="20"/>
      <c r="B145" s="4" t="s">
        <v>15</v>
      </c>
      <c r="H145" s="5"/>
      <c r="I145">
        <v>0.83499999999999996</v>
      </c>
    </row>
    <row r="146" spans="1:9" x14ac:dyDescent="0.25">
      <c r="A146" s="20"/>
      <c r="B146" s="4" t="s">
        <v>16</v>
      </c>
      <c r="D146">
        <v>1.68</v>
      </c>
      <c r="E146">
        <v>0.36</v>
      </c>
      <c r="F146">
        <v>0.8</v>
      </c>
      <c r="G146">
        <v>0.5</v>
      </c>
      <c r="H146" s="5">
        <f t="shared" si="7"/>
        <v>0.83499999999999996</v>
      </c>
      <c r="I146">
        <v>5</v>
      </c>
    </row>
    <row r="147" spans="1:9" x14ac:dyDescent="0.25">
      <c r="A147" s="20"/>
      <c r="B147" s="4" t="s">
        <v>17</v>
      </c>
      <c r="D147">
        <v>5</v>
      </c>
      <c r="H147" s="5">
        <f t="shared" si="7"/>
        <v>5</v>
      </c>
      <c r="I147">
        <v>3</v>
      </c>
    </row>
    <row r="148" spans="1:9" x14ac:dyDescent="0.25">
      <c r="A148" s="20"/>
      <c r="B148" s="4" t="s">
        <v>33</v>
      </c>
      <c r="D148">
        <v>3</v>
      </c>
      <c r="H148" s="5">
        <f t="shared" si="7"/>
        <v>3</v>
      </c>
      <c r="I148">
        <v>2.75</v>
      </c>
    </row>
    <row r="149" spans="1:9" x14ac:dyDescent="0.25">
      <c r="A149" s="20"/>
      <c r="B149" s="4" t="s">
        <v>21</v>
      </c>
      <c r="D149">
        <v>5</v>
      </c>
      <c r="E149">
        <v>4</v>
      </c>
      <c r="F149">
        <v>1</v>
      </c>
      <c r="G149">
        <v>1</v>
      </c>
      <c r="H149" s="5">
        <f t="shared" si="7"/>
        <v>2.75</v>
      </c>
    </row>
    <row r="150" spans="1:9" x14ac:dyDescent="0.25">
      <c r="A150" s="20"/>
      <c r="B150" s="3" t="s">
        <v>22</v>
      </c>
      <c r="C150">
        <v>0</v>
      </c>
    </row>
    <row r="151" spans="1:9" x14ac:dyDescent="0.25">
      <c r="A151" s="21"/>
      <c r="B151" s="8" t="s">
        <v>23</v>
      </c>
      <c r="C151" s="9">
        <v>0</v>
      </c>
      <c r="D151" s="9"/>
      <c r="E151" s="9"/>
      <c r="F151" s="9"/>
      <c r="G151" s="9"/>
    </row>
    <row r="152" spans="1:9" x14ac:dyDescent="0.25">
      <c r="A152" s="19" t="s">
        <v>39</v>
      </c>
      <c r="B152" s="3" t="s">
        <v>7</v>
      </c>
      <c r="C152">
        <v>20</v>
      </c>
      <c r="D152">
        <v>10</v>
      </c>
      <c r="E152">
        <v>40</v>
      </c>
      <c r="F152">
        <v>10</v>
      </c>
      <c r="G152">
        <v>20</v>
      </c>
      <c r="H152">
        <f>AVERAGE(C152:G152)</f>
        <v>20</v>
      </c>
      <c r="I152">
        <v>20</v>
      </c>
    </row>
    <row r="153" spans="1:9" x14ac:dyDescent="0.25">
      <c r="A153" s="20"/>
      <c r="B153" s="4" t="s">
        <v>8</v>
      </c>
      <c r="C153">
        <v>0</v>
      </c>
      <c r="D153">
        <v>2</v>
      </c>
      <c r="H153" s="5">
        <f t="shared" ref="H153:H164" si="8">AVERAGE(C153:G153)</f>
        <v>1</v>
      </c>
      <c r="I153">
        <v>1</v>
      </c>
    </row>
    <row r="154" spans="1:9" x14ac:dyDescent="0.25">
      <c r="A154" s="20"/>
      <c r="B154" s="4" t="s">
        <v>9</v>
      </c>
      <c r="H154" s="5"/>
    </row>
    <row r="155" spans="1:9" x14ac:dyDescent="0.25">
      <c r="A155" s="20"/>
      <c r="B155" s="4" t="s">
        <v>10</v>
      </c>
      <c r="C155">
        <v>2</v>
      </c>
      <c r="H155" s="5">
        <f t="shared" si="8"/>
        <v>2</v>
      </c>
      <c r="I155">
        <v>2</v>
      </c>
    </row>
    <row r="156" spans="1:9" x14ac:dyDescent="0.25">
      <c r="A156" s="20"/>
      <c r="B156" s="4" t="s">
        <v>11</v>
      </c>
      <c r="H156" s="5"/>
    </row>
    <row r="157" spans="1:9" x14ac:dyDescent="0.25">
      <c r="A157" s="20"/>
      <c r="B157" s="4" t="s">
        <v>12</v>
      </c>
      <c r="C157">
        <v>100</v>
      </c>
      <c r="D157">
        <v>95</v>
      </c>
      <c r="E157">
        <v>100</v>
      </c>
      <c r="F157">
        <v>50</v>
      </c>
      <c r="G157">
        <v>100</v>
      </c>
      <c r="H157" s="5">
        <f t="shared" si="8"/>
        <v>89</v>
      </c>
      <c r="I157">
        <v>89</v>
      </c>
    </row>
    <row r="158" spans="1:9" x14ac:dyDescent="0.25">
      <c r="A158" s="20"/>
      <c r="B158" s="4" t="s">
        <v>13</v>
      </c>
      <c r="D158">
        <v>5</v>
      </c>
      <c r="E158">
        <v>2</v>
      </c>
      <c r="F158">
        <v>15</v>
      </c>
      <c r="G158">
        <v>50</v>
      </c>
      <c r="H158" s="5">
        <f t="shared" si="8"/>
        <v>18</v>
      </c>
      <c r="I158">
        <v>18</v>
      </c>
    </row>
    <row r="159" spans="1:9" x14ac:dyDescent="0.25">
      <c r="A159" s="20"/>
      <c r="B159" s="4" t="s">
        <v>14</v>
      </c>
      <c r="H159" s="5"/>
    </row>
    <row r="160" spans="1:9" x14ac:dyDescent="0.25">
      <c r="A160" s="20"/>
      <c r="B160" s="4" t="s">
        <v>15</v>
      </c>
      <c r="H160" s="5"/>
      <c r="I160">
        <v>0.90600000000000003</v>
      </c>
    </row>
    <row r="161" spans="1:9" x14ac:dyDescent="0.25">
      <c r="A161" s="20"/>
      <c r="B161" s="4" t="s">
        <v>16</v>
      </c>
      <c r="C161">
        <v>1.01</v>
      </c>
      <c r="D161">
        <v>0.83</v>
      </c>
      <c r="E161">
        <v>1.31</v>
      </c>
      <c r="F161">
        <v>0.97</v>
      </c>
      <c r="G161">
        <v>0.41</v>
      </c>
      <c r="H161" s="5">
        <f t="shared" si="8"/>
        <v>0.90600000000000003</v>
      </c>
      <c r="I161">
        <v>4</v>
      </c>
    </row>
    <row r="162" spans="1:9" x14ac:dyDescent="0.25">
      <c r="A162" s="20"/>
      <c r="B162" s="4" t="s">
        <v>17</v>
      </c>
      <c r="C162">
        <v>5</v>
      </c>
      <c r="D162">
        <v>7</v>
      </c>
      <c r="E162">
        <v>1</v>
      </c>
      <c r="F162">
        <v>5</v>
      </c>
      <c r="G162">
        <v>2</v>
      </c>
      <c r="H162" s="5">
        <f t="shared" si="8"/>
        <v>4</v>
      </c>
      <c r="I162">
        <v>8.8000000000000007</v>
      </c>
    </row>
    <row r="163" spans="1:9" x14ac:dyDescent="0.25">
      <c r="A163" s="20"/>
      <c r="B163" s="4" t="s">
        <v>33</v>
      </c>
      <c r="C163">
        <v>7</v>
      </c>
      <c r="D163">
        <v>12</v>
      </c>
      <c r="E163">
        <v>7</v>
      </c>
      <c r="F163">
        <v>10</v>
      </c>
      <c r="G163">
        <v>8</v>
      </c>
      <c r="H163" s="5">
        <f t="shared" si="8"/>
        <v>8.8000000000000007</v>
      </c>
      <c r="I163">
        <v>3.5</v>
      </c>
    </row>
    <row r="164" spans="1:9" x14ac:dyDescent="0.25">
      <c r="A164" s="20"/>
      <c r="B164" s="4" t="s">
        <v>21</v>
      </c>
      <c r="C164">
        <v>1.5</v>
      </c>
      <c r="D164">
        <v>3</v>
      </c>
      <c r="E164">
        <v>5</v>
      </c>
      <c r="F164">
        <v>5</v>
      </c>
      <c r="G164">
        <v>3</v>
      </c>
      <c r="H164" s="5">
        <f t="shared" si="8"/>
        <v>3.5</v>
      </c>
    </row>
    <row r="165" spans="1:9" x14ac:dyDescent="0.25">
      <c r="A165" s="20"/>
      <c r="B165" s="3" t="s">
        <v>22</v>
      </c>
      <c r="C165">
        <v>9</v>
      </c>
    </row>
    <row r="166" spans="1:9" x14ac:dyDescent="0.25">
      <c r="A166" s="21"/>
      <c r="B166" s="8" t="s">
        <v>23</v>
      </c>
      <c r="C166" s="9">
        <v>1</v>
      </c>
      <c r="D166" s="9"/>
      <c r="E166" s="9"/>
      <c r="F166" s="9"/>
      <c r="G166" s="9"/>
    </row>
    <row r="167" spans="1:9" x14ac:dyDescent="0.25">
      <c r="A167" s="19" t="s">
        <v>40</v>
      </c>
      <c r="B167" s="3" t="s">
        <v>7</v>
      </c>
      <c r="C167">
        <v>20</v>
      </c>
      <c r="D167">
        <v>5</v>
      </c>
      <c r="E167">
        <v>10</v>
      </c>
      <c r="F167">
        <v>25</v>
      </c>
      <c r="G167">
        <v>100</v>
      </c>
      <c r="H167">
        <f>AVERAGE(C167:G167)</f>
        <v>32</v>
      </c>
      <c r="I167">
        <v>32</v>
      </c>
    </row>
    <row r="168" spans="1:9" x14ac:dyDescent="0.25">
      <c r="A168" s="20"/>
      <c r="B168" s="4" t="s">
        <v>8</v>
      </c>
      <c r="C168">
        <v>0</v>
      </c>
      <c r="D168">
        <v>10</v>
      </c>
      <c r="H168" s="5">
        <f t="shared" ref="H168:H179" si="9">AVERAGE(C168:G168)</f>
        <v>5</v>
      </c>
      <c r="I168">
        <v>5</v>
      </c>
    </row>
    <row r="169" spans="1:9" x14ac:dyDescent="0.25">
      <c r="A169" s="20"/>
      <c r="B169" s="4" t="s">
        <v>9</v>
      </c>
      <c r="H169" s="5"/>
    </row>
    <row r="170" spans="1:9" x14ac:dyDescent="0.25">
      <c r="A170" s="20"/>
      <c r="B170" s="4" t="s">
        <v>10</v>
      </c>
      <c r="G170">
        <v>2</v>
      </c>
      <c r="H170" s="5">
        <f t="shared" si="9"/>
        <v>2</v>
      </c>
      <c r="I170">
        <v>2</v>
      </c>
    </row>
    <row r="171" spans="1:9" x14ac:dyDescent="0.25">
      <c r="A171" s="20"/>
      <c r="B171" s="4" t="s">
        <v>11</v>
      </c>
      <c r="H171" s="5"/>
    </row>
    <row r="172" spans="1:9" x14ac:dyDescent="0.25">
      <c r="A172" s="20"/>
      <c r="B172" s="4" t="s">
        <v>12</v>
      </c>
      <c r="C172">
        <v>20</v>
      </c>
      <c r="D172">
        <v>5</v>
      </c>
      <c r="E172">
        <v>20</v>
      </c>
      <c r="F172">
        <v>90</v>
      </c>
      <c r="G172">
        <v>30</v>
      </c>
      <c r="H172" s="5">
        <f t="shared" si="9"/>
        <v>33</v>
      </c>
      <c r="I172">
        <v>33</v>
      </c>
    </row>
    <row r="173" spans="1:9" x14ac:dyDescent="0.25">
      <c r="A173" s="20"/>
      <c r="B173" s="4" t="s">
        <v>13</v>
      </c>
      <c r="C173">
        <v>50</v>
      </c>
      <c r="D173">
        <v>90</v>
      </c>
      <c r="E173">
        <v>80</v>
      </c>
      <c r="F173">
        <v>30</v>
      </c>
      <c r="G173">
        <v>10</v>
      </c>
      <c r="H173" s="5">
        <f t="shared" si="9"/>
        <v>52</v>
      </c>
      <c r="I173">
        <v>52</v>
      </c>
    </row>
    <row r="174" spans="1:9" x14ac:dyDescent="0.25">
      <c r="A174" s="20"/>
      <c r="B174" s="4" t="s">
        <v>14</v>
      </c>
      <c r="C174">
        <v>70</v>
      </c>
      <c r="H174" s="5">
        <f t="shared" si="9"/>
        <v>70</v>
      </c>
    </row>
    <row r="175" spans="1:9" x14ac:dyDescent="0.25">
      <c r="A175" s="20"/>
      <c r="B175" s="4" t="s">
        <v>15</v>
      </c>
      <c r="H175" s="5"/>
      <c r="I175">
        <v>0.56799999999999995</v>
      </c>
    </row>
    <row r="176" spans="1:9" x14ac:dyDescent="0.25">
      <c r="A176" s="20"/>
      <c r="B176" s="4" t="s">
        <v>16</v>
      </c>
      <c r="C176">
        <v>0.82</v>
      </c>
      <c r="D176">
        <v>0.78</v>
      </c>
      <c r="E176">
        <v>0.49</v>
      </c>
      <c r="F176">
        <v>0.25</v>
      </c>
      <c r="G176">
        <v>0.5</v>
      </c>
      <c r="H176" s="5">
        <f t="shared" si="9"/>
        <v>0.56799999999999995</v>
      </c>
      <c r="I176">
        <v>36</v>
      </c>
    </row>
    <row r="177" spans="1:9" x14ac:dyDescent="0.25">
      <c r="A177" s="20"/>
      <c r="B177" s="4" t="s">
        <v>17</v>
      </c>
      <c r="C177">
        <v>10</v>
      </c>
      <c r="D177">
        <v>65</v>
      </c>
      <c r="E177">
        <v>20</v>
      </c>
      <c r="F177">
        <v>15</v>
      </c>
      <c r="G177">
        <v>70</v>
      </c>
      <c r="H177" s="5">
        <f t="shared" si="9"/>
        <v>36</v>
      </c>
      <c r="I177">
        <v>7</v>
      </c>
    </row>
    <row r="178" spans="1:9" x14ac:dyDescent="0.25">
      <c r="A178" s="20"/>
      <c r="B178" s="4" t="s">
        <v>33</v>
      </c>
      <c r="C178">
        <v>5</v>
      </c>
      <c r="D178">
        <v>4</v>
      </c>
      <c r="E178">
        <v>9</v>
      </c>
      <c r="F178">
        <v>7</v>
      </c>
      <c r="G178">
        <v>10</v>
      </c>
      <c r="H178" s="5">
        <f t="shared" si="9"/>
        <v>7</v>
      </c>
      <c r="I178">
        <v>3.4</v>
      </c>
    </row>
    <row r="179" spans="1:9" x14ac:dyDescent="0.25">
      <c r="A179" s="20"/>
      <c r="B179" s="4" t="s">
        <v>21</v>
      </c>
      <c r="C179">
        <v>1</v>
      </c>
      <c r="D179">
        <v>1</v>
      </c>
      <c r="E179">
        <v>3</v>
      </c>
      <c r="F179">
        <v>2</v>
      </c>
      <c r="G179">
        <v>10</v>
      </c>
      <c r="H179" s="5">
        <f t="shared" si="9"/>
        <v>3.4</v>
      </c>
    </row>
    <row r="180" spans="1:9" x14ac:dyDescent="0.25">
      <c r="A180" s="20"/>
      <c r="B180" s="3" t="s">
        <v>22</v>
      </c>
      <c r="C180">
        <v>4</v>
      </c>
    </row>
    <row r="181" spans="1:9" x14ac:dyDescent="0.25">
      <c r="A181" s="21"/>
      <c r="B181" s="8" t="s">
        <v>23</v>
      </c>
      <c r="C181" s="9">
        <v>0</v>
      </c>
      <c r="D181" s="9"/>
      <c r="E181" s="9"/>
      <c r="F181" s="9"/>
      <c r="G181" s="9"/>
    </row>
    <row r="182" spans="1:9" x14ac:dyDescent="0.25">
      <c r="A182" s="19" t="s">
        <v>41</v>
      </c>
      <c r="B182" s="3" t="s">
        <v>7</v>
      </c>
      <c r="C182">
        <v>10</v>
      </c>
      <c r="D182">
        <v>5</v>
      </c>
      <c r="E182">
        <v>10</v>
      </c>
      <c r="F182">
        <v>10</v>
      </c>
      <c r="G182">
        <v>8</v>
      </c>
      <c r="H182">
        <f>AVERAGE(C182:G182)</f>
        <v>8.6</v>
      </c>
      <c r="I182">
        <v>8.6</v>
      </c>
    </row>
    <row r="183" spans="1:9" x14ac:dyDescent="0.25">
      <c r="A183" s="20"/>
      <c r="B183" s="4" t="s">
        <v>8</v>
      </c>
      <c r="C183">
        <v>10</v>
      </c>
      <c r="E183">
        <v>5</v>
      </c>
      <c r="F183">
        <v>2</v>
      </c>
      <c r="G183">
        <v>70</v>
      </c>
      <c r="H183" s="5">
        <f t="shared" ref="H183:H194" si="10">AVERAGE(C183:G183)</f>
        <v>21.75</v>
      </c>
      <c r="I183">
        <v>21.75</v>
      </c>
    </row>
    <row r="184" spans="1:9" x14ac:dyDescent="0.25">
      <c r="A184" s="20"/>
      <c r="B184" s="4" t="s">
        <v>9</v>
      </c>
      <c r="H184" s="5"/>
    </row>
    <row r="185" spans="1:9" x14ac:dyDescent="0.25">
      <c r="A185" s="20"/>
      <c r="B185" s="4" t="s">
        <v>10</v>
      </c>
      <c r="H185" s="5"/>
    </row>
    <row r="186" spans="1:9" x14ac:dyDescent="0.25">
      <c r="A186" s="20"/>
      <c r="B186" s="4" t="s">
        <v>11</v>
      </c>
      <c r="H186" s="5"/>
    </row>
    <row r="187" spans="1:9" x14ac:dyDescent="0.25">
      <c r="A187" s="20"/>
      <c r="B187" s="4" t="s">
        <v>12</v>
      </c>
      <c r="C187">
        <v>35</v>
      </c>
      <c r="E187">
        <v>90</v>
      </c>
      <c r="G187">
        <v>30</v>
      </c>
      <c r="H187" s="5">
        <f t="shared" si="10"/>
        <v>51.666666666666664</v>
      </c>
      <c r="I187">
        <v>51.666666666666664</v>
      </c>
    </row>
    <row r="188" spans="1:9" x14ac:dyDescent="0.25">
      <c r="A188" s="20"/>
      <c r="B188" s="4" t="s">
        <v>13</v>
      </c>
      <c r="C188">
        <v>65</v>
      </c>
      <c r="D188">
        <v>95</v>
      </c>
      <c r="E188">
        <v>100</v>
      </c>
      <c r="F188">
        <v>100</v>
      </c>
      <c r="G188">
        <v>25</v>
      </c>
      <c r="H188" s="5">
        <f t="shared" si="10"/>
        <v>77</v>
      </c>
      <c r="I188">
        <v>77</v>
      </c>
    </row>
    <row r="189" spans="1:9" x14ac:dyDescent="0.25">
      <c r="A189" s="20"/>
      <c r="B189" s="4" t="s">
        <v>14</v>
      </c>
      <c r="H189" s="5"/>
    </row>
    <row r="190" spans="1:9" x14ac:dyDescent="0.25">
      <c r="A190" s="20"/>
      <c r="B190" s="4" t="s">
        <v>15</v>
      </c>
      <c r="H190" s="5"/>
      <c r="I190">
        <v>0.44400000000000006</v>
      </c>
    </row>
    <row r="191" spans="1:9" x14ac:dyDescent="0.25">
      <c r="A191" s="20"/>
      <c r="B191" s="4" t="s">
        <v>16</v>
      </c>
      <c r="C191">
        <v>0.34</v>
      </c>
      <c r="D191">
        <v>0.28000000000000003</v>
      </c>
      <c r="E191">
        <v>0.78</v>
      </c>
      <c r="F191">
        <v>0.39</v>
      </c>
      <c r="G191">
        <v>0.43</v>
      </c>
      <c r="H191" s="5">
        <f t="shared" si="10"/>
        <v>0.44400000000000006</v>
      </c>
      <c r="I191">
        <v>54.6</v>
      </c>
    </row>
    <row r="192" spans="1:9" x14ac:dyDescent="0.25">
      <c r="A192" s="20"/>
      <c r="B192" s="4" t="s">
        <v>17</v>
      </c>
      <c r="C192">
        <v>80</v>
      </c>
      <c r="D192">
        <v>15</v>
      </c>
      <c r="E192">
        <v>85</v>
      </c>
      <c r="F192">
        <v>5</v>
      </c>
      <c r="G192">
        <v>88</v>
      </c>
      <c r="H192" s="5">
        <f t="shared" si="10"/>
        <v>54.6</v>
      </c>
      <c r="I192">
        <v>7.4</v>
      </c>
    </row>
    <row r="193" spans="1:9" x14ac:dyDescent="0.25">
      <c r="A193" s="20"/>
      <c r="B193" s="4" t="s">
        <v>33</v>
      </c>
      <c r="C193">
        <v>8</v>
      </c>
      <c r="D193">
        <v>15</v>
      </c>
      <c r="E193">
        <v>3</v>
      </c>
      <c r="F193">
        <v>3</v>
      </c>
      <c r="G193">
        <v>8</v>
      </c>
      <c r="H193" s="5">
        <f t="shared" si="10"/>
        <v>7.4</v>
      </c>
      <c r="I193">
        <v>2.1</v>
      </c>
    </row>
    <row r="194" spans="1:9" x14ac:dyDescent="0.25">
      <c r="A194" s="20"/>
      <c r="B194" s="4" t="s">
        <v>21</v>
      </c>
      <c r="C194">
        <v>1</v>
      </c>
      <c r="D194">
        <v>4</v>
      </c>
      <c r="E194">
        <v>2.5</v>
      </c>
      <c r="F194">
        <v>2.5</v>
      </c>
      <c r="G194">
        <v>0.5</v>
      </c>
      <c r="H194" s="5">
        <f t="shared" si="10"/>
        <v>2.1</v>
      </c>
    </row>
    <row r="195" spans="1:9" x14ac:dyDescent="0.25">
      <c r="A195" s="20"/>
      <c r="B195" s="3" t="s">
        <v>22</v>
      </c>
      <c r="C195">
        <v>3</v>
      </c>
    </row>
    <row r="196" spans="1:9" x14ac:dyDescent="0.25">
      <c r="A196" s="21"/>
      <c r="B196" s="8" t="s">
        <v>23</v>
      </c>
      <c r="C196" s="9">
        <v>1</v>
      </c>
      <c r="D196" s="9"/>
      <c r="E196" s="9"/>
      <c r="F196" s="9"/>
      <c r="G196" s="9"/>
    </row>
    <row r="197" spans="1:9" x14ac:dyDescent="0.25">
      <c r="A197" s="19" t="s">
        <v>42</v>
      </c>
      <c r="B197" s="3" t="s">
        <v>7</v>
      </c>
      <c r="C197">
        <v>40</v>
      </c>
      <c r="D197">
        <v>100</v>
      </c>
      <c r="E197">
        <v>25</v>
      </c>
      <c r="F197">
        <v>30</v>
      </c>
      <c r="G197">
        <v>100</v>
      </c>
      <c r="H197">
        <f>AVERAGE(C197:G197)</f>
        <v>59</v>
      </c>
      <c r="I197">
        <v>59</v>
      </c>
    </row>
    <row r="198" spans="1:9" x14ac:dyDescent="0.25">
      <c r="A198" s="20"/>
      <c r="B198" s="4" t="s">
        <v>8</v>
      </c>
      <c r="C198">
        <v>60</v>
      </c>
      <c r="H198" s="5">
        <f t="shared" ref="H198:H209" si="11">AVERAGE(C198:G198)</f>
        <v>60</v>
      </c>
      <c r="I198">
        <v>60</v>
      </c>
    </row>
    <row r="199" spans="1:9" x14ac:dyDescent="0.25">
      <c r="A199" s="20"/>
      <c r="B199" s="4" t="s">
        <v>9</v>
      </c>
      <c r="H199" s="5"/>
    </row>
    <row r="200" spans="1:9" x14ac:dyDescent="0.25">
      <c r="A200" s="20"/>
      <c r="B200" s="4" t="s">
        <v>10</v>
      </c>
      <c r="C200">
        <v>5</v>
      </c>
      <c r="F200">
        <v>2</v>
      </c>
      <c r="G200">
        <v>10</v>
      </c>
      <c r="H200" s="5">
        <f t="shared" si="11"/>
        <v>5.666666666666667</v>
      </c>
      <c r="I200">
        <v>5.666666666666667</v>
      </c>
    </row>
    <row r="201" spans="1:9" x14ac:dyDescent="0.25">
      <c r="A201" s="20"/>
      <c r="B201" s="4" t="s">
        <v>11</v>
      </c>
      <c r="H201" s="5"/>
    </row>
    <row r="202" spans="1:9" x14ac:dyDescent="0.25">
      <c r="A202" s="20"/>
      <c r="B202" s="4" t="s">
        <v>12</v>
      </c>
      <c r="D202">
        <v>2</v>
      </c>
      <c r="E202">
        <v>60</v>
      </c>
      <c r="F202">
        <v>80</v>
      </c>
      <c r="H202" s="5">
        <f t="shared" si="11"/>
        <v>47.333333333333336</v>
      </c>
      <c r="I202">
        <v>47.333333333333336</v>
      </c>
    </row>
    <row r="203" spans="1:9" x14ac:dyDescent="0.25">
      <c r="A203" s="20"/>
      <c r="B203" s="4" t="s">
        <v>13</v>
      </c>
      <c r="D203">
        <v>2</v>
      </c>
      <c r="E203">
        <v>5</v>
      </c>
      <c r="F203">
        <v>40</v>
      </c>
      <c r="G203">
        <v>20</v>
      </c>
      <c r="H203" s="5">
        <f t="shared" si="11"/>
        <v>16.75</v>
      </c>
    </row>
    <row r="204" spans="1:9" x14ac:dyDescent="0.25">
      <c r="A204" s="20"/>
      <c r="B204" s="4" t="s">
        <v>14</v>
      </c>
      <c r="H204" s="5"/>
    </row>
    <row r="205" spans="1:9" x14ac:dyDescent="0.25">
      <c r="A205" s="20"/>
      <c r="B205" s="4" t="s">
        <v>15</v>
      </c>
      <c r="H205" s="5"/>
      <c r="I205">
        <v>0.30249999999999999</v>
      </c>
    </row>
    <row r="206" spans="1:9" x14ac:dyDescent="0.25">
      <c r="A206" s="20"/>
      <c r="B206" s="4" t="s">
        <v>16</v>
      </c>
      <c r="D206">
        <v>0.04</v>
      </c>
      <c r="E206">
        <v>0.2</v>
      </c>
      <c r="F206">
        <v>0.52</v>
      </c>
      <c r="G206">
        <v>0.45</v>
      </c>
      <c r="H206" s="5">
        <f t="shared" si="11"/>
        <v>0.30249999999999999</v>
      </c>
      <c r="I206">
        <v>88</v>
      </c>
    </row>
    <row r="207" spans="1:9" x14ac:dyDescent="0.25">
      <c r="A207" s="20"/>
      <c r="B207" s="4" t="s">
        <v>17</v>
      </c>
      <c r="C207">
        <v>95</v>
      </c>
      <c r="D207">
        <v>85</v>
      </c>
      <c r="E207">
        <v>90</v>
      </c>
      <c r="F207">
        <v>80</v>
      </c>
      <c r="G207">
        <v>90</v>
      </c>
      <c r="H207" s="5">
        <f t="shared" si="11"/>
        <v>88</v>
      </c>
      <c r="I207">
        <v>17.600000000000001</v>
      </c>
    </row>
    <row r="208" spans="1:9" x14ac:dyDescent="0.25">
      <c r="A208" s="20"/>
      <c r="B208" s="4" t="s">
        <v>33</v>
      </c>
      <c r="C208">
        <v>15</v>
      </c>
      <c r="D208">
        <v>15</v>
      </c>
      <c r="E208">
        <v>20</v>
      </c>
      <c r="F208">
        <v>18</v>
      </c>
      <c r="G208">
        <v>20</v>
      </c>
      <c r="H208" s="5">
        <f t="shared" si="11"/>
        <v>17.600000000000001</v>
      </c>
      <c r="I208">
        <v>1.65</v>
      </c>
    </row>
    <row r="209" spans="1:9" x14ac:dyDescent="0.25">
      <c r="A209" s="20"/>
      <c r="B209" s="4" t="s">
        <v>21</v>
      </c>
      <c r="D209">
        <v>0.7</v>
      </c>
      <c r="E209">
        <v>1.8</v>
      </c>
      <c r="F209">
        <v>0.9</v>
      </c>
      <c r="G209">
        <v>3.2</v>
      </c>
      <c r="H209" s="5">
        <f t="shared" si="11"/>
        <v>1.65</v>
      </c>
    </row>
    <row r="210" spans="1:9" x14ac:dyDescent="0.25">
      <c r="A210" s="20"/>
      <c r="B210" s="3" t="s">
        <v>22</v>
      </c>
      <c r="C210">
        <v>2</v>
      </c>
    </row>
    <row r="211" spans="1:9" x14ac:dyDescent="0.25">
      <c r="A211" s="21"/>
      <c r="B211" s="8" t="s">
        <v>23</v>
      </c>
      <c r="C211" s="9">
        <v>5</v>
      </c>
      <c r="D211" s="9"/>
      <c r="E211" s="9"/>
      <c r="F211" s="9"/>
      <c r="G211" s="9"/>
    </row>
    <row r="212" spans="1:9" x14ac:dyDescent="0.25">
      <c r="A212" s="19" t="s">
        <v>43</v>
      </c>
      <c r="B212" s="3" t="s">
        <v>7</v>
      </c>
      <c r="C212">
        <v>30</v>
      </c>
      <c r="D212">
        <v>25</v>
      </c>
      <c r="E212">
        <v>50</v>
      </c>
      <c r="F212">
        <v>100</v>
      </c>
      <c r="G212">
        <v>50</v>
      </c>
      <c r="H212">
        <f>AVERAGE(C212:G212)</f>
        <v>51</v>
      </c>
      <c r="I212">
        <v>51</v>
      </c>
    </row>
    <row r="213" spans="1:9" x14ac:dyDescent="0.25">
      <c r="A213" s="20"/>
      <c r="B213" s="4" t="s">
        <v>8</v>
      </c>
      <c r="H213" s="5"/>
    </row>
    <row r="214" spans="1:9" x14ac:dyDescent="0.25">
      <c r="A214" s="20"/>
      <c r="B214" s="4" t="s">
        <v>9</v>
      </c>
      <c r="H214" s="5"/>
    </row>
    <row r="215" spans="1:9" x14ac:dyDescent="0.25">
      <c r="A215" s="20"/>
      <c r="B215" s="4" t="s">
        <v>10</v>
      </c>
      <c r="H215" s="5"/>
    </row>
    <row r="216" spans="1:9" x14ac:dyDescent="0.25">
      <c r="A216" s="20"/>
      <c r="B216" s="4" t="s">
        <v>11</v>
      </c>
      <c r="H216" s="5"/>
    </row>
    <row r="217" spans="1:9" x14ac:dyDescent="0.25">
      <c r="A217" s="20"/>
      <c r="B217" s="4" t="s">
        <v>12</v>
      </c>
      <c r="C217">
        <v>100</v>
      </c>
      <c r="D217">
        <v>70</v>
      </c>
      <c r="E217">
        <v>100</v>
      </c>
      <c r="F217">
        <v>5</v>
      </c>
      <c r="G217">
        <v>80</v>
      </c>
      <c r="H217" s="5">
        <f t="shared" ref="H217:H224" si="12">AVERAGE(C217:G217)</f>
        <v>71</v>
      </c>
      <c r="I217">
        <v>71</v>
      </c>
    </row>
    <row r="218" spans="1:9" x14ac:dyDescent="0.25">
      <c r="A218" s="20"/>
      <c r="B218" s="4" t="s">
        <v>13</v>
      </c>
      <c r="C218">
        <v>30</v>
      </c>
      <c r="D218">
        <v>60</v>
      </c>
      <c r="E218">
        <v>25</v>
      </c>
      <c r="F218">
        <v>25</v>
      </c>
      <c r="G218">
        <v>40</v>
      </c>
      <c r="H218" s="5">
        <f t="shared" si="12"/>
        <v>36</v>
      </c>
      <c r="I218">
        <v>100</v>
      </c>
    </row>
    <row r="219" spans="1:9" x14ac:dyDescent="0.25">
      <c r="A219" s="20"/>
      <c r="B219" s="4" t="s">
        <v>14</v>
      </c>
      <c r="F219">
        <v>100</v>
      </c>
      <c r="H219" s="5">
        <f t="shared" si="12"/>
        <v>100</v>
      </c>
    </row>
    <row r="220" spans="1:9" x14ac:dyDescent="0.25">
      <c r="A220" s="20"/>
      <c r="B220" s="4" t="s">
        <v>15</v>
      </c>
      <c r="H220" s="5"/>
      <c r="I220">
        <v>0.84000000000000008</v>
      </c>
    </row>
    <row r="221" spans="1:9" x14ac:dyDescent="0.25">
      <c r="A221" s="20"/>
      <c r="B221" s="4" t="s">
        <v>16</v>
      </c>
      <c r="C221">
        <v>0.63</v>
      </c>
      <c r="D221">
        <v>1.0900000000000001</v>
      </c>
      <c r="E221">
        <v>0.84</v>
      </c>
      <c r="F221">
        <v>0.83</v>
      </c>
      <c r="G221">
        <v>0.81</v>
      </c>
      <c r="H221" s="5">
        <f t="shared" si="12"/>
        <v>0.84000000000000008</v>
      </c>
      <c r="I221">
        <v>0</v>
      </c>
    </row>
    <row r="222" spans="1:9" x14ac:dyDescent="0.25">
      <c r="A222" s="20"/>
      <c r="B222" s="4" t="s">
        <v>17</v>
      </c>
      <c r="C222">
        <v>0</v>
      </c>
      <c r="E222">
        <v>0</v>
      </c>
      <c r="H222" s="5">
        <f t="shared" si="12"/>
        <v>0</v>
      </c>
      <c r="I222">
        <v>5.5</v>
      </c>
    </row>
    <row r="223" spans="1:9" x14ac:dyDescent="0.25">
      <c r="A223" s="20"/>
      <c r="B223" s="4" t="s">
        <v>33</v>
      </c>
      <c r="E223">
        <v>8</v>
      </c>
      <c r="G223">
        <v>3</v>
      </c>
      <c r="H223" s="5">
        <f t="shared" si="12"/>
        <v>5.5</v>
      </c>
      <c r="I223">
        <v>3.1666666666666665</v>
      </c>
    </row>
    <row r="224" spans="1:9" x14ac:dyDescent="0.25">
      <c r="A224" s="20"/>
      <c r="B224" s="4" t="s">
        <v>21</v>
      </c>
      <c r="C224">
        <v>2.5</v>
      </c>
      <c r="D224">
        <v>3</v>
      </c>
      <c r="F224">
        <v>4</v>
      </c>
      <c r="H224" s="5">
        <f t="shared" si="12"/>
        <v>3.1666666666666665</v>
      </c>
    </row>
    <row r="225" spans="1:9" x14ac:dyDescent="0.25">
      <c r="A225" s="20"/>
      <c r="B225" s="3" t="s">
        <v>22</v>
      </c>
      <c r="C225">
        <v>0</v>
      </c>
    </row>
    <row r="226" spans="1:9" x14ac:dyDescent="0.25">
      <c r="A226" s="21"/>
      <c r="B226" s="8" t="s">
        <v>23</v>
      </c>
      <c r="C226" s="9">
        <v>0</v>
      </c>
      <c r="D226" s="9"/>
      <c r="E226" s="9"/>
      <c r="F226" s="9"/>
      <c r="G226" s="9"/>
    </row>
    <row r="227" spans="1:9" x14ac:dyDescent="0.25">
      <c r="A227" s="28" t="s">
        <v>69</v>
      </c>
      <c r="B227" s="15" t="s">
        <v>7</v>
      </c>
      <c r="C227" s="16">
        <v>40</v>
      </c>
      <c r="D227" s="17">
        <v>60</v>
      </c>
      <c r="E227" s="17">
        <v>50</v>
      </c>
      <c r="F227" s="17">
        <v>10</v>
      </c>
      <c r="G227" s="17">
        <v>10</v>
      </c>
      <c r="H227">
        <f>AVERAGE(C227:G227)</f>
        <v>34</v>
      </c>
      <c r="I227">
        <v>34</v>
      </c>
    </row>
    <row r="228" spans="1:9" x14ac:dyDescent="0.25">
      <c r="A228" s="29"/>
      <c r="B228" s="12" t="s">
        <v>8</v>
      </c>
      <c r="C228" s="13"/>
      <c r="D228" s="13"/>
      <c r="E228" s="13"/>
      <c r="F228" s="13"/>
      <c r="G228" s="13"/>
      <c r="H228" s="10"/>
    </row>
    <row r="229" spans="1:9" x14ac:dyDescent="0.25">
      <c r="A229" s="29"/>
      <c r="B229" s="12" t="s">
        <v>9</v>
      </c>
      <c r="C229" s="13"/>
      <c r="D229" s="13"/>
      <c r="E229" s="13"/>
      <c r="F229" s="13"/>
      <c r="G229" s="13"/>
      <c r="H229" s="10"/>
    </row>
    <row r="230" spans="1:9" x14ac:dyDescent="0.25">
      <c r="A230" s="29"/>
      <c r="B230" s="12" t="s">
        <v>10</v>
      </c>
      <c r="C230" s="13"/>
      <c r="D230" s="13"/>
      <c r="E230" s="13"/>
      <c r="F230" s="13"/>
      <c r="G230" s="13"/>
      <c r="H230" s="10"/>
    </row>
    <row r="231" spans="1:9" x14ac:dyDescent="0.25">
      <c r="A231" s="29"/>
      <c r="B231" s="12" t="s">
        <v>11</v>
      </c>
      <c r="C231" s="13"/>
      <c r="D231" s="13"/>
      <c r="E231" s="13"/>
      <c r="F231" s="13"/>
      <c r="G231" s="13"/>
      <c r="H231" s="10"/>
    </row>
    <row r="232" spans="1:9" x14ac:dyDescent="0.25">
      <c r="A232" s="29"/>
      <c r="B232" s="12" t="s">
        <v>12</v>
      </c>
      <c r="C232" s="13">
        <v>100</v>
      </c>
      <c r="D232" s="13"/>
      <c r="E232" s="13">
        <v>90</v>
      </c>
      <c r="F232" s="13">
        <v>50</v>
      </c>
      <c r="G232" s="13"/>
      <c r="H232" s="10">
        <f t="shared" ref="H232:H241" si="13">AVERAGE(C232:G232)</f>
        <v>80</v>
      </c>
      <c r="I232">
        <v>80</v>
      </c>
    </row>
    <row r="233" spans="1:9" x14ac:dyDescent="0.25">
      <c r="A233" s="29"/>
      <c r="B233" s="12" t="s">
        <v>13</v>
      </c>
      <c r="C233" s="13"/>
      <c r="D233" s="13"/>
      <c r="E233" s="13"/>
      <c r="F233" s="13"/>
      <c r="G233" s="13"/>
      <c r="H233" s="10"/>
      <c r="I233">
        <v>60</v>
      </c>
    </row>
    <row r="234" spans="1:9" x14ac:dyDescent="0.25">
      <c r="A234" s="29"/>
      <c r="B234" s="12" t="s">
        <v>14</v>
      </c>
      <c r="C234" s="13"/>
      <c r="D234" s="13">
        <v>30</v>
      </c>
      <c r="E234" s="13"/>
      <c r="F234" s="13">
        <v>50</v>
      </c>
      <c r="G234" s="13">
        <v>100</v>
      </c>
      <c r="H234" s="10">
        <f t="shared" si="13"/>
        <v>60</v>
      </c>
    </row>
    <row r="235" spans="1:9" x14ac:dyDescent="0.25">
      <c r="A235" s="29"/>
      <c r="B235" s="12" t="s">
        <v>15</v>
      </c>
      <c r="C235" s="13"/>
      <c r="D235" s="13"/>
      <c r="E235" s="13"/>
      <c r="F235" s="13"/>
      <c r="G235" s="13"/>
      <c r="H235" s="10"/>
      <c r="I235">
        <v>1.2559999999999998</v>
      </c>
    </row>
    <row r="236" spans="1:9" x14ac:dyDescent="0.25">
      <c r="A236" s="29"/>
      <c r="B236" s="12" t="s">
        <v>16</v>
      </c>
      <c r="C236" s="13">
        <v>0.87</v>
      </c>
      <c r="D236" s="13">
        <v>1.18</v>
      </c>
      <c r="E236" s="13">
        <v>1.17</v>
      </c>
      <c r="F236" s="13">
        <v>1.65</v>
      </c>
      <c r="G236" s="13">
        <v>1.41</v>
      </c>
      <c r="H236" s="10">
        <f t="shared" si="13"/>
        <v>1.2559999999999998</v>
      </c>
      <c r="I236">
        <v>4</v>
      </c>
    </row>
    <row r="237" spans="1:9" x14ac:dyDescent="0.25">
      <c r="A237" s="29"/>
      <c r="B237" s="12" t="s">
        <v>17</v>
      </c>
      <c r="C237" s="13">
        <v>0</v>
      </c>
      <c r="D237" s="13">
        <v>0</v>
      </c>
      <c r="E237" s="13">
        <v>20</v>
      </c>
      <c r="F237" s="13">
        <v>0</v>
      </c>
      <c r="G237" s="13">
        <v>0</v>
      </c>
      <c r="H237" s="10">
        <f t="shared" si="13"/>
        <v>4</v>
      </c>
    </row>
    <row r="238" spans="1:9" x14ac:dyDescent="0.25">
      <c r="A238" s="29"/>
      <c r="B238" s="12" t="s">
        <v>18</v>
      </c>
      <c r="C238" s="13"/>
      <c r="D238" s="13"/>
      <c r="E238" s="13"/>
      <c r="F238" s="13"/>
      <c r="G238" s="13"/>
      <c r="H238" s="10"/>
      <c r="I238">
        <v>4.8</v>
      </c>
    </row>
    <row r="239" spans="1:9" x14ac:dyDescent="0.25">
      <c r="A239" s="29"/>
      <c r="B239" s="12" t="s">
        <v>21</v>
      </c>
      <c r="C239" s="13">
        <v>3</v>
      </c>
      <c r="D239" s="13">
        <v>7</v>
      </c>
      <c r="E239" s="13">
        <v>10</v>
      </c>
      <c r="F239" s="13">
        <v>2</v>
      </c>
      <c r="G239" s="13">
        <v>2</v>
      </c>
      <c r="H239" s="10">
        <f t="shared" si="13"/>
        <v>4.8</v>
      </c>
      <c r="I239">
        <v>3</v>
      </c>
    </row>
    <row r="240" spans="1:9" x14ac:dyDescent="0.25">
      <c r="A240" s="29"/>
      <c r="B240" s="14" t="s">
        <v>22</v>
      </c>
      <c r="C240" s="13">
        <v>3</v>
      </c>
      <c r="D240" s="13"/>
      <c r="E240" s="13"/>
      <c r="F240" s="13"/>
      <c r="G240" s="13"/>
      <c r="H240" s="10">
        <f t="shared" si="13"/>
        <v>3</v>
      </c>
      <c r="I240">
        <v>1</v>
      </c>
    </row>
    <row r="241" spans="1:9" x14ac:dyDescent="0.25">
      <c r="A241" s="30"/>
      <c r="B241" s="8" t="s">
        <v>23</v>
      </c>
      <c r="C241" s="9">
        <v>1</v>
      </c>
      <c r="D241" s="9"/>
      <c r="E241" s="9"/>
      <c r="F241" s="9"/>
      <c r="G241" s="9"/>
      <c r="H241" s="10">
        <f t="shared" si="13"/>
        <v>1</v>
      </c>
    </row>
    <row r="242" spans="1:9" x14ac:dyDescent="0.25">
      <c r="A242" s="28" t="s">
        <v>70</v>
      </c>
      <c r="B242" s="15" t="s">
        <v>7</v>
      </c>
      <c r="C242" s="16">
        <v>40</v>
      </c>
      <c r="D242" s="17">
        <v>40</v>
      </c>
      <c r="E242" s="17">
        <v>5</v>
      </c>
      <c r="F242" s="17">
        <v>60</v>
      </c>
      <c r="G242" s="17">
        <v>15</v>
      </c>
      <c r="H242">
        <f>AVERAGE(C242:G242)</f>
        <v>32</v>
      </c>
      <c r="I242">
        <v>32</v>
      </c>
    </row>
    <row r="243" spans="1:9" x14ac:dyDescent="0.25">
      <c r="A243" s="29"/>
      <c r="B243" s="12" t="s">
        <v>8</v>
      </c>
      <c r="C243" s="11">
        <v>55</v>
      </c>
      <c r="D243" s="13">
        <v>25</v>
      </c>
      <c r="E243" s="13">
        <v>0</v>
      </c>
      <c r="F243" s="13">
        <v>0</v>
      </c>
      <c r="G243" s="13">
        <v>5</v>
      </c>
      <c r="H243" s="10">
        <f t="shared" ref="H243:H255" si="14">AVERAGE(C243:G243)</f>
        <v>17</v>
      </c>
      <c r="I243">
        <v>17</v>
      </c>
    </row>
    <row r="244" spans="1:9" x14ac:dyDescent="0.25">
      <c r="A244" s="29"/>
      <c r="B244" s="12" t="s">
        <v>9</v>
      </c>
      <c r="C244" s="13"/>
      <c r="D244" s="13"/>
      <c r="E244" s="13"/>
      <c r="F244" s="13"/>
      <c r="G244" s="13"/>
      <c r="H244" s="10">
        <v>0</v>
      </c>
      <c r="I244">
        <v>0</v>
      </c>
    </row>
    <row r="245" spans="1:9" x14ac:dyDescent="0.25">
      <c r="A245" s="29"/>
      <c r="B245" s="12" t="s">
        <v>10</v>
      </c>
      <c r="C245" s="11">
        <v>0</v>
      </c>
      <c r="D245" s="13">
        <v>0</v>
      </c>
      <c r="E245" s="13">
        <v>2</v>
      </c>
      <c r="F245" s="13">
        <v>0</v>
      </c>
      <c r="G245" s="13">
        <v>0</v>
      </c>
      <c r="H245" s="10">
        <f t="shared" si="14"/>
        <v>0.4</v>
      </c>
      <c r="I245">
        <v>0.4</v>
      </c>
    </row>
    <row r="246" spans="1:9" x14ac:dyDescent="0.25">
      <c r="A246" s="29"/>
      <c r="B246" s="12" t="s">
        <v>11</v>
      </c>
      <c r="C246" s="13"/>
      <c r="D246" s="13"/>
      <c r="E246" s="13"/>
      <c r="F246" s="13"/>
      <c r="G246" s="13"/>
      <c r="H246" s="10">
        <v>0</v>
      </c>
      <c r="I246">
        <v>0</v>
      </c>
    </row>
    <row r="247" spans="1:9" x14ac:dyDescent="0.25">
      <c r="A247" s="29"/>
      <c r="B247" s="12" t="s">
        <v>12</v>
      </c>
      <c r="C247" s="13"/>
      <c r="D247" s="13"/>
      <c r="E247" s="13"/>
      <c r="F247" s="13">
        <v>30</v>
      </c>
      <c r="G247" s="13">
        <v>5</v>
      </c>
      <c r="H247" s="10">
        <f t="shared" si="14"/>
        <v>17.5</v>
      </c>
      <c r="I247">
        <v>17.5</v>
      </c>
    </row>
    <row r="248" spans="1:9" x14ac:dyDescent="0.25">
      <c r="A248" s="29"/>
      <c r="B248" s="12" t="s">
        <v>14</v>
      </c>
      <c r="C248" s="13">
        <v>10</v>
      </c>
      <c r="D248" s="13">
        <v>60</v>
      </c>
      <c r="E248" s="13">
        <v>100</v>
      </c>
      <c r="F248" s="11">
        <v>70</v>
      </c>
      <c r="G248" s="13">
        <v>95</v>
      </c>
      <c r="H248" s="10">
        <f t="shared" si="14"/>
        <v>67</v>
      </c>
      <c r="I248">
        <v>67</v>
      </c>
    </row>
    <row r="249" spans="1:9" x14ac:dyDescent="0.25">
      <c r="A249" s="29"/>
      <c r="B249" s="12" t="s">
        <v>15</v>
      </c>
      <c r="C249" s="13"/>
      <c r="D249" s="13"/>
      <c r="E249" s="13"/>
      <c r="F249" s="13"/>
      <c r="G249" s="13"/>
      <c r="H249" s="10">
        <v>0</v>
      </c>
      <c r="I249">
        <v>0</v>
      </c>
    </row>
    <row r="250" spans="1:9" x14ac:dyDescent="0.25">
      <c r="A250" s="29"/>
      <c r="B250" s="12" t="s">
        <v>16</v>
      </c>
      <c r="C250" s="13">
        <v>4</v>
      </c>
      <c r="D250" s="13">
        <v>0.47</v>
      </c>
      <c r="E250" s="13">
        <v>57.5</v>
      </c>
      <c r="F250" s="11">
        <v>93</v>
      </c>
      <c r="G250" s="13">
        <v>1.01</v>
      </c>
      <c r="H250" s="10">
        <f t="shared" si="14"/>
        <v>31.195999999999998</v>
      </c>
      <c r="I250">
        <v>31.195999999999998</v>
      </c>
    </row>
    <row r="251" spans="1:9" x14ac:dyDescent="0.25">
      <c r="A251" s="29"/>
      <c r="B251" s="12" t="s">
        <v>17</v>
      </c>
      <c r="C251" s="13">
        <v>86</v>
      </c>
      <c r="D251" s="13">
        <v>88</v>
      </c>
      <c r="E251" s="13">
        <v>40</v>
      </c>
      <c r="F251" s="11">
        <v>55</v>
      </c>
      <c r="G251" s="11">
        <v>50</v>
      </c>
      <c r="H251" s="10">
        <f t="shared" si="14"/>
        <v>63.8</v>
      </c>
      <c r="I251">
        <v>63.8</v>
      </c>
    </row>
    <row r="252" spans="1:9" x14ac:dyDescent="0.25">
      <c r="A252" s="29"/>
      <c r="B252" s="12" t="s">
        <v>33</v>
      </c>
      <c r="C252" s="11">
        <v>6</v>
      </c>
      <c r="D252" s="11">
        <v>8</v>
      </c>
      <c r="E252" s="11">
        <v>7</v>
      </c>
      <c r="F252" s="11">
        <v>8</v>
      </c>
      <c r="G252" s="11">
        <v>6</v>
      </c>
      <c r="H252" s="10">
        <f t="shared" si="14"/>
        <v>7</v>
      </c>
      <c r="I252">
        <v>7</v>
      </c>
    </row>
    <row r="253" spans="1:9" x14ac:dyDescent="0.25">
      <c r="A253" s="29"/>
      <c r="B253" s="12" t="s">
        <v>21</v>
      </c>
      <c r="C253" s="13">
        <v>1</v>
      </c>
      <c r="D253" s="13">
        <v>1.5</v>
      </c>
      <c r="E253" s="13">
        <v>0.5</v>
      </c>
      <c r="F253" s="11">
        <v>1</v>
      </c>
      <c r="G253" s="13">
        <v>1.7</v>
      </c>
      <c r="H253" s="10">
        <f t="shared" si="14"/>
        <v>1.1400000000000001</v>
      </c>
      <c r="I253">
        <v>1.1400000000000001</v>
      </c>
    </row>
    <row r="254" spans="1:9" x14ac:dyDescent="0.25">
      <c r="A254" s="29"/>
      <c r="B254" s="14" t="s">
        <v>22</v>
      </c>
      <c r="C254" s="11">
        <v>7</v>
      </c>
      <c r="D254" s="11"/>
      <c r="E254" s="13"/>
      <c r="F254" s="13"/>
      <c r="G254" s="13"/>
      <c r="H254" s="10">
        <f t="shared" si="14"/>
        <v>7</v>
      </c>
      <c r="I254">
        <v>7</v>
      </c>
    </row>
    <row r="255" spans="1:9" x14ac:dyDescent="0.25">
      <c r="A255" s="30"/>
      <c r="B255" s="8" t="s">
        <v>23</v>
      </c>
      <c r="C255" s="9">
        <v>0</v>
      </c>
      <c r="D255" s="9"/>
      <c r="E255" s="9"/>
      <c r="F255" s="9"/>
      <c r="G255" s="9"/>
      <c r="H255" s="10">
        <f t="shared" si="14"/>
        <v>0</v>
      </c>
      <c r="I255">
        <v>0</v>
      </c>
    </row>
    <row r="256" spans="1:9" x14ac:dyDescent="0.25">
      <c r="A256" s="28" t="s">
        <v>73</v>
      </c>
      <c r="B256" s="15" t="s">
        <v>7</v>
      </c>
      <c r="C256" s="16">
        <v>90</v>
      </c>
      <c r="D256" s="17">
        <v>80</v>
      </c>
      <c r="E256" s="17">
        <v>100</v>
      </c>
      <c r="F256" s="17">
        <v>100</v>
      </c>
      <c r="G256" s="13">
        <v>25</v>
      </c>
      <c r="H256">
        <f>AVERAGE(C256:G256)</f>
        <v>79</v>
      </c>
      <c r="I256">
        <v>79</v>
      </c>
    </row>
    <row r="257" spans="1:9" x14ac:dyDescent="0.25">
      <c r="A257" s="29"/>
      <c r="B257" s="12" t="s">
        <v>8</v>
      </c>
      <c r="C257" s="11"/>
      <c r="D257" s="13"/>
      <c r="E257" s="13"/>
      <c r="F257" s="13"/>
      <c r="G257" s="13"/>
      <c r="H257" s="10">
        <v>0</v>
      </c>
      <c r="I257">
        <v>0</v>
      </c>
    </row>
    <row r="258" spans="1:9" x14ac:dyDescent="0.25">
      <c r="A258" s="29"/>
      <c r="B258" s="12" t="s">
        <v>9</v>
      </c>
      <c r="C258" s="13"/>
      <c r="D258" s="13"/>
      <c r="E258" s="13"/>
      <c r="F258" s="13"/>
      <c r="G258" s="13"/>
      <c r="H258" s="10">
        <v>0</v>
      </c>
      <c r="I258">
        <v>0</v>
      </c>
    </row>
    <row r="259" spans="1:9" x14ac:dyDescent="0.25">
      <c r="A259" s="29"/>
      <c r="B259" s="12" t="s">
        <v>10</v>
      </c>
      <c r="C259" s="11">
        <v>5</v>
      </c>
      <c r="D259" s="13">
        <v>0</v>
      </c>
      <c r="E259" s="13">
        <v>0</v>
      </c>
      <c r="F259" s="13"/>
      <c r="G259" s="13">
        <v>0</v>
      </c>
      <c r="H259" s="10">
        <f t="shared" ref="H259:H320" si="15">AVERAGE(C259:G259)</f>
        <v>1.25</v>
      </c>
      <c r="I259">
        <v>1.25</v>
      </c>
    </row>
    <row r="260" spans="1:9" x14ac:dyDescent="0.25">
      <c r="A260" s="29"/>
      <c r="B260" s="12" t="s">
        <v>11</v>
      </c>
      <c r="C260" s="13"/>
      <c r="D260" s="13"/>
      <c r="E260" s="13"/>
      <c r="F260" s="13"/>
      <c r="G260" s="13"/>
      <c r="H260" s="10">
        <v>0</v>
      </c>
      <c r="I260">
        <v>0</v>
      </c>
    </row>
    <row r="261" spans="1:9" x14ac:dyDescent="0.25">
      <c r="A261" s="29"/>
      <c r="B261" s="12" t="s">
        <v>12</v>
      </c>
      <c r="C261" s="13">
        <v>95</v>
      </c>
      <c r="D261" s="13">
        <v>95</v>
      </c>
      <c r="E261" s="13">
        <v>40</v>
      </c>
      <c r="F261" s="11">
        <v>100</v>
      </c>
      <c r="G261" s="13">
        <v>50</v>
      </c>
      <c r="H261" s="10">
        <f t="shared" si="15"/>
        <v>76</v>
      </c>
      <c r="I261">
        <v>76</v>
      </c>
    </row>
    <row r="262" spans="1:9" x14ac:dyDescent="0.25">
      <c r="A262" s="29"/>
      <c r="B262" s="12" t="s">
        <v>14</v>
      </c>
      <c r="C262" s="13"/>
      <c r="D262" s="13"/>
      <c r="E262" s="13">
        <v>25</v>
      </c>
      <c r="F262" s="11"/>
      <c r="G262" s="13">
        <v>40</v>
      </c>
      <c r="H262" s="10">
        <f t="shared" si="15"/>
        <v>32.5</v>
      </c>
      <c r="I262">
        <v>32.5</v>
      </c>
    </row>
    <row r="263" spans="1:9" x14ac:dyDescent="0.25">
      <c r="A263" s="29"/>
      <c r="B263" s="12" t="s">
        <v>15</v>
      </c>
      <c r="C263" s="13"/>
      <c r="D263" s="13"/>
      <c r="E263" s="13"/>
      <c r="F263" s="13"/>
      <c r="G263" s="13"/>
      <c r="H263" s="10">
        <v>0</v>
      </c>
      <c r="I263">
        <v>0</v>
      </c>
    </row>
    <row r="264" spans="1:9" x14ac:dyDescent="0.25">
      <c r="A264" s="29"/>
      <c r="B264" s="12" t="s">
        <v>16</v>
      </c>
      <c r="C264" s="13">
        <v>1.28</v>
      </c>
      <c r="D264" s="13">
        <v>1.1200000000000001</v>
      </c>
      <c r="E264" s="13">
        <v>52</v>
      </c>
      <c r="F264" s="11">
        <v>0.78</v>
      </c>
      <c r="G264" s="13">
        <v>36</v>
      </c>
      <c r="H264" s="10">
        <f t="shared" si="15"/>
        <v>18.236000000000001</v>
      </c>
      <c r="I264">
        <v>18.236000000000001</v>
      </c>
    </row>
    <row r="265" spans="1:9" x14ac:dyDescent="0.25">
      <c r="A265" s="29"/>
      <c r="B265" s="12" t="s">
        <v>17</v>
      </c>
      <c r="C265" s="13">
        <v>75</v>
      </c>
      <c r="D265" s="13">
        <v>30</v>
      </c>
      <c r="E265" s="11">
        <v>25</v>
      </c>
      <c r="F265" s="11">
        <v>40</v>
      </c>
      <c r="G265" s="11">
        <v>30</v>
      </c>
      <c r="H265" s="10">
        <f t="shared" si="15"/>
        <v>40</v>
      </c>
      <c r="I265">
        <v>40</v>
      </c>
    </row>
    <row r="266" spans="1:9" x14ac:dyDescent="0.25">
      <c r="A266" s="29"/>
      <c r="B266" s="12" t="s">
        <v>33</v>
      </c>
      <c r="C266" s="11">
        <v>9</v>
      </c>
      <c r="D266" s="11">
        <v>10</v>
      </c>
      <c r="E266" s="11">
        <v>1</v>
      </c>
      <c r="F266" s="11">
        <v>11</v>
      </c>
      <c r="G266" s="11">
        <v>12</v>
      </c>
      <c r="H266" s="10">
        <f t="shared" si="15"/>
        <v>8.6</v>
      </c>
      <c r="I266">
        <v>8.6</v>
      </c>
    </row>
    <row r="267" spans="1:9" x14ac:dyDescent="0.25">
      <c r="A267" s="29"/>
      <c r="B267" s="12" t="s">
        <v>21</v>
      </c>
      <c r="C267" s="13">
        <v>3</v>
      </c>
      <c r="D267" s="13">
        <v>7</v>
      </c>
      <c r="E267" s="13">
        <v>1</v>
      </c>
      <c r="F267" s="11">
        <v>4</v>
      </c>
      <c r="G267">
        <v>3</v>
      </c>
      <c r="H267" s="10">
        <f t="shared" si="15"/>
        <v>3.6</v>
      </c>
      <c r="I267">
        <v>3.6</v>
      </c>
    </row>
    <row r="268" spans="1:9" x14ac:dyDescent="0.25">
      <c r="A268" s="29"/>
      <c r="B268" s="14" t="s">
        <v>22</v>
      </c>
      <c r="C268" s="11">
        <v>7</v>
      </c>
      <c r="D268" s="11"/>
      <c r="E268" s="13"/>
      <c r="F268" s="13"/>
      <c r="G268" s="13"/>
      <c r="H268" s="10">
        <f t="shared" si="15"/>
        <v>7</v>
      </c>
      <c r="I268">
        <v>7</v>
      </c>
    </row>
    <row r="269" spans="1:9" x14ac:dyDescent="0.25">
      <c r="A269" s="30"/>
      <c r="B269" s="8" t="s">
        <v>23</v>
      </c>
      <c r="C269" s="9">
        <v>0</v>
      </c>
      <c r="D269" s="9"/>
      <c r="E269" s="9"/>
      <c r="F269" s="9"/>
      <c r="G269" s="9"/>
      <c r="H269" s="10">
        <f t="shared" si="15"/>
        <v>0</v>
      </c>
      <c r="I269">
        <v>0</v>
      </c>
    </row>
    <row r="270" spans="1:9" x14ac:dyDescent="0.25">
      <c r="A270" s="28" t="s">
        <v>65</v>
      </c>
      <c r="B270" s="15" t="s">
        <v>7</v>
      </c>
      <c r="C270" s="16">
        <v>80</v>
      </c>
      <c r="D270" s="17">
        <v>15</v>
      </c>
      <c r="E270" s="17">
        <v>100</v>
      </c>
      <c r="F270" s="17">
        <v>80</v>
      </c>
      <c r="G270" s="11">
        <v>90</v>
      </c>
      <c r="H270">
        <f t="shared" si="15"/>
        <v>73</v>
      </c>
      <c r="I270">
        <v>73</v>
      </c>
    </row>
    <row r="271" spans="1:9" x14ac:dyDescent="0.25">
      <c r="A271" s="29"/>
      <c r="B271" s="12" t="s">
        <v>8</v>
      </c>
      <c r="C271" s="11"/>
      <c r="D271" s="13"/>
      <c r="E271" s="13"/>
      <c r="F271" s="13"/>
      <c r="G271" s="13"/>
      <c r="H271" s="10">
        <v>0</v>
      </c>
      <c r="I271">
        <v>0</v>
      </c>
    </row>
    <row r="272" spans="1:9" x14ac:dyDescent="0.25">
      <c r="A272" s="29"/>
      <c r="B272" s="12" t="s">
        <v>9</v>
      </c>
      <c r="C272" s="13"/>
      <c r="D272" s="13"/>
      <c r="E272" s="13"/>
      <c r="F272" s="13"/>
      <c r="G272" s="13"/>
      <c r="H272" s="10">
        <v>0</v>
      </c>
      <c r="I272">
        <v>0</v>
      </c>
    </row>
    <row r="273" spans="1:9" x14ac:dyDescent="0.25">
      <c r="A273" s="29"/>
      <c r="B273" s="12" t="s">
        <v>10</v>
      </c>
      <c r="C273" s="11"/>
      <c r="D273" s="13"/>
      <c r="E273" s="13"/>
      <c r="F273" s="13"/>
      <c r="G273" s="13"/>
      <c r="H273" s="10">
        <v>0</v>
      </c>
      <c r="I273">
        <v>0</v>
      </c>
    </row>
    <row r="274" spans="1:9" x14ac:dyDescent="0.25">
      <c r="A274" s="29"/>
      <c r="B274" s="12" t="s">
        <v>11</v>
      </c>
      <c r="C274" s="13"/>
      <c r="D274" s="13"/>
      <c r="E274" s="13"/>
      <c r="F274" s="13"/>
      <c r="G274" s="13"/>
      <c r="H274" s="10">
        <v>0</v>
      </c>
      <c r="I274">
        <v>0</v>
      </c>
    </row>
    <row r="275" spans="1:9" x14ac:dyDescent="0.25">
      <c r="A275" s="29"/>
      <c r="B275" s="12" t="s">
        <v>12</v>
      </c>
      <c r="C275" s="13">
        <v>50</v>
      </c>
      <c r="D275" s="13">
        <v>100</v>
      </c>
      <c r="E275" s="13">
        <v>100</v>
      </c>
      <c r="F275" s="11">
        <v>100</v>
      </c>
      <c r="G275" s="11">
        <v>100</v>
      </c>
      <c r="H275" s="10">
        <f t="shared" si="15"/>
        <v>90</v>
      </c>
      <c r="I275">
        <v>90</v>
      </c>
    </row>
    <row r="276" spans="1:9" x14ac:dyDescent="0.25">
      <c r="A276" s="29"/>
      <c r="B276" s="12" t="s">
        <v>14</v>
      </c>
      <c r="C276" s="13">
        <v>50</v>
      </c>
      <c r="D276" s="13"/>
      <c r="E276" s="13">
        <v>2</v>
      </c>
      <c r="F276" s="11">
        <v>25</v>
      </c>
      <c r="G276" s="13"/>
      <c r="H276" s="10">
        <f t="shared" si="15"/>
        <v>25.666666666666668</v>
      </c>
      <c r="I276">
        <v>25.666666666666668</v>
      </c>
    </row>
    <row r="277" spans="1:9" x14ac:dyDescent="0.25">
      <c r="A277" s="29"/>
      <c r="B277" s="12" t="s">
        <v>15</v>
      </c>
      <c r="C277" s="13"/>
      <c r="D277" s="13"/>
      <c r="E277" s="13"/>
      <c r="F277" s="13"/>
      <c r="G277" s="13"/>
      <c r="H277" s="10">
        <v>0</v>
      </c>
      <c r="I277">
        <v>0</v>
      </c>
    </row>
    <row r="278" spans="1:9" x14ac:dyDescent="0.25">
      <c r="A278" s="29"/>
      <c r="B278" s="12" t="s">
        <v>16</v>
      </c>
      <c r="C278" s="13">
        <v>1.03</v>
      </c>
      <c r="D278" s="13">
        <v>1.2</v>
      </c>
      <c r="E278" s="13">
        <v>1.73</v>
      </c>
      <c r="F278" s="11">
        <v>1.73</v>
      </c>
      <c r="G278" s="11">
        <v>1.22</v>
      </c>
      <c r="H278" s="10">
        <f t="shared" si="15"/>
        <v>1.3819999999999999</v>
      </c>
      <c r="I278">
        <v>1.3819999999999999</v>
      </c>
    </row>
    <row r="279" spans="1:9" x14ac:dyDescent="0.25">
      <c r="A279" s="29"/>
      <c r="B279" s="12" t="s">
        <v>17</v>
      </c>
      <c r="C279" s="11">
        <v>15</v>
      </c>
      <c r="D279" s="13">
        <v>0</v>
      </c>
      <c r="E279" s="11">
        <v>2</v>
      </c>
      <c r="F279" s="11">
        <v>10</v>
      </c>
      <c r="G279" s="11">
        <v>5</v>
      </c>
      <c r="H279" s="10">
        <f t="shared" si="15"/>
        <v>6.4</v>
      </c>
      <c r="I279">
        <v>6.4</v>
      </c>
    </row>
    <row r="280" spans="1:9" x14ac:dyDescent="0.25">
      <c r="A280" s="29"/>
      <c r="B280" s="12" t="s">
        <v>33</v>
      </c>
      <c r="C280" s="11">
        <v>2</v>
      </c>
      <c r="D280" s="11"/>
      <c r="E280" s="11">
        <v>2</v>
      </c>
      <c r="F280" s="11">
        <v>3</v>
      </c>
      <c r="G280" s="11">
        <v>5</v>
      </c>
      <c r="H280" s="10">
        <f t="shared" si="15"/>
        <v>3</v>
      </c>
      <c r="I280">
        <v>3</v>
      </c>
    </row>
    <row r="281" spans="1:9" x14ac:dyDescent="0.25">
      <c r="A281" s="29"/>
      <c r="B281" s="12" t="s">
        <v>21</v>
      </c>
      <c r="C281" s="13">
        <v>3</v>
      </c>
      <c r="D281" s="13">
        <v>4</v>
      </c>
      <c r="E281" s="13">
        <v>2</v>
      </c>
      <c r="F281" s="11">
        <v>10</v>
      </c>
      <c r="G281" s="11">
        <v>5</v>
      </c>
      <c r="H281" s="10">
        <f t="shared" si="15"/>
        <v>4.8</v>
      </c>
      <c r="I281">
        <v>4.8</v>
      </c>
    </row>
    <row r="282" spans="1:9" x14ac:dyDescent="0.25">
      <c r="A282" s="29"/>
      <c r="B282" s="14" t="s">
        <v>22</v>
      </c>
      <c r="C282" s="11">
        <v>4</v>
      </c>
      <c r="D282" s="11"/>
      <c r="E282" s="13"/>
      <c r="F282" s="13"/>
      <c r="G282" s="13"/>
      <c r="H282" s="10">
        <f t="shared" si="15"/>
        <v>4</v>
      </c>
      <c r="I282">
        <v>4</v>
      </c>
    </row>
    <row r="283" spans="1:9" x14ac:dyDescent="0.25">
      <c r="A283" s="30"/>
      <c r="B283" s="8" t="s">
        <v>23</v>
      </c>
      <c r="C283" s="9">
        <v>0</v>
      </c>
      <c r="D283" s="9"/>
      <c r="E283" s="9"/>
      <c r="F283" s="9"/>
      <c r="G283" s="9"/>
      <c r="H283" s="10">
        <f t="shared" si="15"/>
        <v>0</v>
      </c>
      <c r="I283">
        <v>0</v>
      </c>
    </row>
    <row r="284" spans="1:9" x14ac:dyDescent="0.25">
      <c r="A284" s="28" t="s">
        <v>25</v>
      </c>
      <c r="B284" s="15" t="s">
        <v>7</v>
      </c>
      <c r="C284" s="16">
        <v>20</v>
      </c>
      <c r="D284" s="17">
        <v>90</v>
      </c>
      <c r="E284" s="17">
        <v>60</v>
      </c>
      <c r="F284" s="17">
        <v>80</v>
      </c>
      <c r="G284" s="11">
        <v>100</v>
      </c>
      <c r="H284">
        <f t="shared" si="15"/>
        <v>70</v>
      </c>
      <c r="I284">
        <v>70</v>
      </c>
    </row>
    <row r="285" spans="1:9" x14ac:dyDescent="0.25">
      <c r="A285" s="29"/>
      <c r="B285" s="12" t="s">
        <v>8</v>
      </c>
      <c r="C285" s="11">
        <v>5</v>
      </c>
      <c r="D285" s="13">
        <v>2</v>
      </c>
      <c r="E285" s="13">
        <v>30</v>
      </c>
      <c r="F285" s="13">
        <v>3</v>
      </c>
      <c r="G285" s="11">
        <v>0</v>
      </c>
      <c r="H285">
        <f t="shared" si="15"/>
        <v>8</v>
      </c>
      <c r="I285">
        <v>8</v>
      </c>
    </row>
    <row r="286" spans="1:9" x14ac:dyDescent="0.25">
      <c r="A286" s="29"/>
      <c r="B286" s="12" t="s">
        <v>9</v>
      </c>
      <c r="C286" s="13"/>
      <c r="D286" s="13"/>
      <c r="E286" s="13"/>
      <c r="F286" s="13"/>
      <c r="G286" s="13"/>
      <c r="H286" s="10">
        <v>0</v>
      </c>
      <c r="I286">
        <v>0</v>
      </c>
    </row>
    <row r="287" spans="1:9" x14ac:dyDescent="0.25">
      <c r="A287" s="29"/>
      <c r="B287" s="12" t="s">
        <v>10</v>
      </c>
      <c r="C287" s="11"/>
      <c r="D287" s="13"/>
      <c r="E287" s="13"/>
      <c r="F287" s="13"/>
      <c r="G287" s="13"/>
      <c r="H287" s="10">
        <v>0</v>
      </c>
      <c r="I287">
        <v>0</v>
      </c>
    </row>
    <row r="288" spans="1:9" x14ac:dyDescent="0.25">
      <c r="A288" s="29"/>
      <c r="B288" s="12" t="s">
        <v>11</v>
      </c>
      <c r="C288" s="13"/>
      <c r="D288" s="13"/>
      <c r="E288" s="13"/>
      <c r="F288" s="13"/>
      <c r="G288" s="13"/>
      <c r="H288" s="10">
        <v>0</v>
      </c>
      <c r="I288">
        <v>0</v>
      </c>
    </row>
    <row r="289" spans="1:9" x14ac:dyDescent="0.25">
      <c r="A289" s="29"/>
      <c r="B289" s="12" t="s">
        <v>12</v>
      </c>
      <c r="C289" s="13">
        <v>40</v>
      </c>
      <c r="D289" s="13">
        <v>100</v>
      </c>
      <c r="E289" s="13">
        <v>10</v>
      </c>
      <c r="F289" s="11">
        <v>100</v>
      </c>
      <c r="G289" s="11">
        <v>90</v>
      </c>
      <c r="H289" s="10">
        <f t="shared" si="15"/>
        <v>68</v>
      </c>
      <c r="I289">
        <v>68</v>
      </c>
    </row>
    <row r="290" spans="1:9" x14ac:dyDescent="0.25">
      <c r="A290" s="29"/>
      <c r="B290" s="12" t="s">
        <v>14</v>
      </c>
      <c r="C290" s="13">
        <v>60</v>
      </c>
      <c r="D290" s="13">
        <v>0</v>
      </c>
      <c r="E290" s="13">
        <v>20</v>
      </c>
      <c r="F290" s="11">
        <v>0</v>
      </c>
      <c r="G290" s="11">
        <v>0</v>
      </c>
      <c r="H290" s="10">
        <f t="shared" si="15"/>
        <v>16</v>
      </c>
      <c r="I290">
        <v>16</v>
      </c>
    </row>
    <row r="291" spans="1:9" x14ac:dyDescent="0.25">
      <c r="A291" s="29"/>
      <c r="B291" s="12" t="s">
        <v>15</v>
      </c>
      <c r="C291" s="13"/>
      <c r="D291" s="13"/>
      <c r="E291" s="13"/>
      <c r="F291" s="13"/>
      <c r="G291" s="13"/>
      <c r="H291" s="10">
        <v>0</v>
      </c>
      <c r="I291">
        <v>0</v>
      </c>
    </row>
    <row r="292" spans="1:9" x14ac:dyDescent="0.25">
      <c r="A292" s="29"/>
      <c r="B292" s="12" t="s">
        <v>16</v>
      </c>
      <c r="C292" s="13">
        <v>79</v>
      </c>
      <c r="D292" s="13">
        <v>89</v>
      </c>
      <c r="E292" s="13">
        <v>1.1000000000000001</v>
      </c>
      <c r="F292" s="11">
        <v>1.63</v>
      </c>
      <c r="G292" s="11">
        <v>1.43</v>
      </c>
      <c r="H292" s="10">
        <f t="shared" si="15"/>
        <v>34.432000000000002</v>
      </c>
      <c r="I292">
        <v>34.432000000000002</v>
      </c>
    </row>
    <row r="293" spans="1:9" x14ac:dyDescent="0.25">
      <c r="A293" s="29"/>
      <c r="B293" s="12" t="s">
        <v>17</v>
      </c>
      <c r="C293" s="11">
        <v>70</v>
      </c>
      <c r="D293" s="13">
        <v>30</v>
      </c>
      <c r="E293" s="11">
        <v>85</v>
      </c>
      <c r="F293" s="11">
        <v>20</v>
      </c>
      <c r="G293" s="11">
        <v>80</v>
      </c>
      <c r="H293" s="10">
        <f t="shared" si="15"/>
        <v>57</v>
      </c>
      <c r="I293">
        <v>57</v>
      </c>
    </row>
    <row r="294" spans="1:9" x14ac:dyDescent="0.25">
      <c r="A294" s="29"/>
      <c r="B294" s="12" t="s">
        <v>33</v>
      </c>
      <c r="C294" s="11">
        <v>7</v>
      </c>
      <c r="D294" s="11">
        <v>15</v>
      </c>
      <c r="E294" s="11">
        <v>9</v>
      </c>
      <c r="F294" s="11">
        <v>9</v>
      </c>
      <c r="G294" s="11">
        <v>10</v>
      </c>
      <c r="H294" s="10">
        <f t="shared" si="15"/>
        <v>10</v>
      </c>
      <c r="I294">
        <v>10</v>
      </c>
    </row>
    <row r="295" spans="1:9" x14ac:dyDescent="0.25">
      <c r="A295" s="29"/>
      <c r="B295" s="12" t="s">
        <v>21</v>
      </c>
      <c r="C295" s="13">
        <v>2</v>
      </c>
      <c r="D295" s="13">
        <v>3</v>
      </c>
      <c r="E295" s="13">
        <v>1.5</v>
      </c>
      <c r="F295" s="11">
        <v>15</v>
      </c>
      <c r="G295" s="11">
        <v>5</v>
      </c>
      <c r="H295" s="10">
        <f t="shared" si="15"/>
        <v>5.3</v>
      </c>
      <c r="I295">
        <v>5.3</v>
      </c>
    </row>
    <row r="296" spans="1:9" x14ac:dyDescent="0.25">
      <c r="A296" s="29"/>
      <c r="B296" s="14" t="s">
        <v>22</v>
      </c>
      <c r="C296" s="11">
        <v>6</v>
      </c>
      <c r="D296" s="11"/>
      <c r="E296" s="13"/>
      <c r="F296" s="13"/>
      <c r="G296" s="13"/>
      <c r="H296" s="10">
        <f t="shared" si="15"/>
        <v>6</v>
      </c>
      <c r="I296">
        <v>6</v>
      </c>
    </row>
    <row r="297" spans="1:9" x14ac:dyDescent="0.25">
      <c r="A297" s="30"/>
      <c r="B297" s="8" t="s">
        <v>23</v>
      </c>
      <c r="C297" s="9">
        <v>1</v>
      </c>
      <c r="D297" s="9"/>
      <c r="E297" s="9"/>
      <c r="F297" s="9"/>
      <c r="G297" s="9"/>
      <c r="H297" s="10">
        <f t="shared" si="15"/>
        <v>1</v>
      </c>
      <c r="I297">
        <v>1</v>
      </c>
    </row>
    <row r="298" spans="1:9" x14ac:dyDescent="0.25">
      <c r="A298" s="28" t="s">
        <v>74</v>
      </c>
      <c r="B298" s="15" t="s">
        <v>7</v>
      </c>
      <c r="C298" s="16">
        <v>100</v>
      </c>
      <c r="D298" s="17">
        <v>60</v>
      </c>
      <c r="E298" s="17">
        <v>100</v>
      </c>
      <c r="F298" s="17">
        <v>90</v>
      </c>
      <c r="G298" s="11">
        <v>100</v>
      </c>
      <c r="H298">
        <f t="shared" si="15"/>
        <v>90</v>
      </c>
      <c r="I298">
        <v>90</v>
      </c>
    </row>
    <row r="299" spans="1:9" x14ac:dyDescent="0.25">
      <c r="A299" s="29"/>
      <c r="B299" s="12" t="s">
        <v>8</v>
      </c>
      <c r="C299" s="11"/>
      <c r="D299" s="13"/>
      <c r="E299" s="13"/>
      <c r="F299" s="13"/>
      <c r="G299" s="11"/>
      <c r="H299" s="10">
        <v>0</v>
      </c>
      <c r="I299">
        <v>0</v>
      </c>
    </row>
    <row r="300" spans="1:9" x14ac:dyDescent="0.25">
      <c r="A300" s="29"/>
      <c r="B300" s="12" t="s">
        <v>9</v>
      </c>
      <c r="C300" s="13"/>
      <c r="D300" s="13"/>
      <c r="E300" s="13"/>
      <c r="F300" s="13"/>
      <c r="G300" s="13"/>
      <c r="H300" s="10">
        <v>0</v>
      </c>
      <c r="I300">
        <v>0</v>
      </c>
    </row>
    <row r="301" spans="1:9" x14ac:dyDescent="0.25">
      <c r="A301" s="29"/>
      <c r="B301" s="12" t="s">
        <v>10</v>
      </c>
      <c r="C301" s="11"/>
      <c r="D301" s="13"/>
      <c r="E301" s="13"/>
      <c r="F301" s="13"/>
      <c r="G301" s="13"/>
      <c r="H301" s="10">
        <v>0</v>
      </c>
      <c r="I301">
        <v>0</v>
      </c>
    </row>
    <row r="302" spans="1:9" x14ac:dyDescent="0.25">
      <c r="A302" s="29"/>
      <c r="B302" s="12" t="s">
        <v>11</v>
      </c>
      <c r="C302" s="13"/>
      <c r="D302" s="13"/>
      <c r="E302" s="13"/>
      <c r="F302" s="13"/>
      <c r="G302" s="13"/>
      <c r="H302" s="10">
        <v>0</v>
      </c>
      <c r="I302">
        <v>0</v>
      </c>
    </row>
    <row r="303" spans="1:9" x14ac:dyDescent="0.25">
      <c r="A303" s="29"/>
      <c r="B303" s="12" t="s">
        <v>12</v>
      </c>
      <c r="C303" s="13">
        <v>15</v>
      </c>
      <c r="D303" s="13">
        <v>5</v>
      </c>
      <c r="E303" s="13">
        <v>5</v>
      </c>
      <c r="F303" s="11">
        <v>50</v>
      </c>
      <c r="G303" s="11">
        <v>2</v>
      </c>
      <c r="H303" s="10">
        <f t="shared" si="15"/>
        <v>15.4</v>
      </c>
      <c r="I303">
        <v>15.4</v>
      </c>
    </row>
    <row r="304" spans="1:9" x14ac:dyDescent="0.25">
      <c r="A304" s="29"/>
      <c r="B304" s="12" t="s">
        <v>14</v>
      </c>
      <c r="C304" s="13">
        <v>15</v>
      </c>
      <c r="D304" s="13">
        <v>80</v>
      </c>
      <c r="E304" s="13">
        <v>90</v>
      </c>
      <c r="F304" s="11">
        <v>5</v>
      </c>
      <c r="G304" s="11">
        <v>10</v>
      </c>
      <c r="H304" s="10">
        <f t="shared" si="15"/>
        <v>40</v>
      </c>
      <c r="I304">
        <v>40</v>
      </c>
    </row>
    <row r="305" spans="1:9" x14ac:dyDescent="0.25">
      <c r="A305" s="29"/>
      <c r="B305" s="12" t="s">
        <v>15</v>
      </c>
      <c r="C305" s="13"/>
      <c r="D305" s="13"/>
      <c r="E305" s="13"/>
      <c r="F305" s="13"/>
      <c r="G305" s="13"/>
      <c r="H305" s="10">
        <v>0</v>
      </c>
      <c r="I305">
        <v>0</v>
      </c>
    </row>
    <row r="306" spans="1:9" x14ac:dyDescent="0.25">
      <c r="A306" s="29"/>
      <c r="B306" s="12" t="s">
        <v>16</v>
      </c>
      <c r="C306" s="13">
        <v>0.64</v>
      </c>
      <c r="D306" s="13">
        <v>0.79</v>
      </c>
      <c r="E306" s="13">
        <v>0.32</v>
      </c>
      <c r="F306" s="11">
        <v>0.81</v>
      </c>
      <c r="G306" s="11">
        <v>0.2</v>
      </c>
      <c r="H306" s="10">
        <f t="shared" si="15"/>
        <v>0.55200000000000016</v>
      </c>
      <c r="I306">
        <v>0.55200000000000016</v>
      </c>
    </row>
    <row r="307" spans="1:9" x14ac:dyDescent="0.25">
      <c r="A307" s="29"/>
      <c r="B307" s="12" t="s">
        <v>17</v>
      </c>
      <c r="C307" s="11">
        <v>55</v>
      </c>
      <c r="D307" s="11">
        <v>65</v>
      </c>
      <c r="E307" s="11">
        <v>25</v>
      </c>
      <c r="F307" s="11">
        <v>70</v>
      </c>
      <c r="G307" s="11">
        <v>75</v>
      </c>
      <c r="H307" s="10">
        <f t="shared" si="15"/>
        <v>58</v>
      </c>
      <c r="I307">
        <v>58</v>
      </c>
    </row>
    <row r="308" spans="1:9" x14ac:dyDescent="0.25">
      <c r="A308" s="29"/>
      <c r="B308" s="12" t="s">
        <v>33</v>
      </c>
      <c r="C308" s="11">
        <v>12</v>
      </c>
      <c r="D308" s="11">
        <v>8</v>
      </c>
      <c r="E308" s="11">
        <v>11</v>
      </c>
      <c r="F308" s="11">
        <v>9</v>
      </c>
      <c r="G308" s="11">
        <v>10</v>
      </c>
      <c r="H308" s="10">
        <f t="shared" si="15"/>
        <v>10</v>
      </c>
      <c r="I308">
        <v>10</v>
      </c>
    </row>
    <row r="309" spans="1:9" x14ac:dyDescent="0.25">
      <c r="A309" s="29"/>
      <c r="B309" s="12" t="s">
        <v>21</v>
      </c>
      <c r="C309" s="11">
        <v>5</v>
      </c>
      <c r="D309" s="13">
        <v>12</v>
      </c>
      <c r="E309" s="11">
        <v>4</v>
      </c>
      <c r="F309" s="11">
        <v>5</v>
      </c>
      <c r="G309" s="11">
        <v>3</v>
      </c>
      <c r="H309" s="10">
        <f t="shared" si="15"/>
        <v>5.8</v>
      </c>
      <c r="I309">
        <v>5.8</v>
      </c>
    </row>
    <row r="310" spans="1:9" x14ac:dyDescent="0.25">
      <c r="A310" s="29"/>
      <c r="B310" s="14" t="s">
        <v>22</v>
      </c>
      <c r="C310" s="11">
        <v>7</v>
      </c>
      <c r="D310" s="11"/>
      <c r="E310" s="13"/>
      <c r="F310" s="13"/>
      <c r="G310" s="13"/>
      <c r="H310" s="10">
        <f t="shared" si="15"/>
        <v>7</v>
      </c>
      <c r="I310">
        <v>7</v>
      </c>
    </row>
    <row r="311" spans="1:9" x14ac:dyDescent="0.25">
      <c r="A311" s="30"/>
      <c r="B311" s="8" t="s">
        <v>23</v>
      </c>
      <c r="C311" s="9">
        <v>0</v>
      </c>
      <c r="D311" s="9"/>
      <c r="E311" s="9"/>
      <c r="F311" s="9"/>
      <c r="G311" s="9"/>
      <c r="H311" s="10">
        <f t="shared" si="15"/>
        <v>0</v>
      </c>
      <c r="I311">
        <v>0</v>
      </c>
    </row>
    <row r="312" spans="1:9" x14ac:dyDescent="0.25">
      <c r="A312" s="28" t="s">
        <v>58</v>
      </c>
      <c r="B312" s="15" t="s">
        <v>7</v>
      </c>
      <c r="C312" s="16">
        <v>5</v>
      </c>
      <c r="D312" s="17">
        <v>80</v>
      </c>
      <c r="E312" s="11">
        <v>50</v>
      </c>
      <c r="F312" s="17">
        <v>100</v>
      </c>
      <c r="G312" s="11">
        <v>50</v>
      </c>
      <c r="H312">
        <f t="shared" si="15"/>
        <v>57</v>
      </c>
      <c r="I312">
        <v>57</v>
      </c>
    </row>
    <row r="313" spans="1:9" x14ac:dyDescent="0.25">
      <c r="A313" s="29"/>
      <c r="B313" s="12" t="s">
        <v>8</v>
      </c>
      <c r="C313" s="11">
        <v>0</v>
      </c>
      <c r="D313" s="11">
        <v>0</v>
      </c>
      <c r="E313" s="11">
        <v>60</v>
      </c>
      <c r="F313" s="11">
        <v>0</v>
      </c>
      <c r="G313" s="11">
        <v>0</v>
      </c>
      <c r="H313">
        <f t="shared" si="15"/>
        <v>12</v>
      </c>
      <c r="I313">
        <v>12</v>
      </c>
    </row>
    <row r="314" spans="1:9" x14ac:dyDescent="0.25">
      <c r="A314" s="29"/>
      <c r="B314" s="12" t="s">
        <v>9</v>
      </c>
      <c r="C314" s="13"/>
      <c r="D314" s="13"/>
      <c r="F314" s="13"/>
      <c r="G314" s="13"/>
      <c r="H314" s="10">
        <v>0</v>
      </c>
      <c r="I314">
        <v>0</v>
      </c>
    </row>
    <row r="315" spans="1:9" x14ac:dyDescent="0.25">
      <c r="A315" s="29"/>
      <c r="B315" s="12" t="s">
        <v>10</v>
      </c>
      <c r="C315" s="11"/>
      <c r="D315" s="13"/>
      <c r="F315" s="13"/>
      <c r="G315" s="13"/>
      <c r="H315" s="10">
        <v>0</v>
      </c>
      <c r="I315">
        <v>0</v>
      </c>
    </row>
    <row r="316" spans="1:9" x14ac:dyDescent="0.25">
      <c r="A316" s="29"/>
      <c r="B316" s="12" t="s">
        <v>11</v>
      </c>
      <c r="C316" s="13"/>
      <c r="D316" s="13"/>
      <c r="F316" s="13"/>
      <c r="G316" s="13"/>
      <c r="H316" s="10">
        <v>0</v>
      </c>
      <c r="I316">
        <v>0</v>
      </c>
    </row>
    <row r="317" spans="1:9" x14ac:dyDescent="0.25">
      <c r="A317" s="29"/>
      <c r="B317" s="12" t="s">
        <v>12</v>
      </c>
      <c r="C317" s="13">
        <v>100</v>
      </c>
      <c r="D317" s="13">
        <v>80</v>
      </c>
      <c r="E317">
        <v>0</v>
      </c>
      <c r="F317" s="13">
        <v>90</v>
      </c>
      <c r="G317" s="11">
        <v>100</v>
      </c>
      <c r="H317" s="10">
        <f t="shared" si="15"/>
        <v>74</v>
      </c>
      <c r="I317">
        <v>74</v>
      </c>
    </row>
    <row r="318" spans="1:9" x14ac:dyDescent="0.25">
      <c r="A318" s="29"/>
      <c r="B318" s="12" t="s">
        <v>14</v>
      </c>
      <c r="C318" s="13">
        <v>5</v>
      </c>
      <c r="D318" s="13">
        <v>50</v>
      </c>
      <c r="E318">
        <v>10</v>
      </c>
      <c r="F318" s="13">
        <v>0</v>
      </c>
      <c r="G318" s="11">
        <v>10</v>
      </c>
      <c r="H318" s="10">
        <f t="shared" si="15"/>
        <v>15</v>
      </c>
      <c r="I318">
        <v>15</v>
      </c>
    </row>
    <row r="319" spans="1:9" x14ac:dyDescent="0.25">
      <c r="A319" s="29"/>
      <c r="B319" s="12" t="s">
        <v>15</v>
      </c>
      <c r="C319" s="13"/>
      <c r="D319" s="13"/>
      <c r="F319" s="13"/>
      <c r="G319" s="13"/>
      <c r="H319" s="10">
        <v>0</v>
      </c>
      <c r="I319">
        <v>0</v>
      </c>
    </row>
    <row r="320" spans="1:9" x14ac:dyDescent="0.25">
      <c r="A320" s="29"/>
      <c r="B320" s="12" t="s">
        <v>16</v>
      </c>
      <c r="C320" s="13">
        <v>0.56000000000000005</v>
      </c>
      <c r="D320" s="13">
        <v>1.01</v>
      </c>
      <c r="E320">
        <v>0.3</v>
      </c>
      <c r="F320" s="13">
        <v>1.07</v>
      </c>
      <c r="G320" s="11">
        <v>0.41</v>
      </c>
      <c r="H320" s="10">
        <f t="shared" si="15"/>
        <v>0.67000000000000015</v>
      </c>
      <c r="I320">
        <v>0.67000000000000015</v>
      </c>
    </row>
    <row r="321" spans="1:9" x14ac:dyDescent="0.25">
      <c r="A321" s="29"/>
      <c r="B321" s="12" t="s">
        <v>17</v>
      </c>
      <c r="C321" s="11">
        <v>65</v>
      </c>
      <c r="D321" s="11">
        <v>13</v>
      </c>
      <c r="E321">
        <v>80</v>
      </c>
      <c r="F321" s="11">
        <v>50</v>
      </c>
      <c r="G321" s="11">
        <v>10</v>
      </c>
      <c r="H321" s="10">
        <f t="shared" ref="H321:H382" si="16">AVERAGE(C321:G321)</f>
        <v>43.6</v>
      </c>
      <c r="I321">
        <v>43.6</v>
      </c>
    </row>
    <row r="322" spans="1:9" x14ac:dyDescent="0.25">
      <c r="A322" s="29"/>
      <c r="B322" s="12" t="s">
        <v>33</v>
      </c>
      <c r="C322" s="11">
        <v>10</v>
      </c>
      <c r="D322" s="11">
        <v>13</v>
      </c>
      <c r="E322">
        <v>4</v>
      </c>
      <c r="F322" s="11">
        <v>15</v>
      </c>
      <c r="G322" s="11">
        <v>20</v>
      </c>
      <c r="H322" s="10">
        <f t="shared" si="16"/>
        <v>12.4</v>
      </c>
      <c r="I322">
        <v>12.4</v>
      </c>
    </row>
    <row r="323" spans="1:9" x14ac:dyDescent="0.25">
      <c r="A323" s="29"/>
      <c r="B323" s="12" t="s">
        <v>21</v>
      </c>
      <c r="C323" s="11">
        <v>1.5</v>
      </c>
      <c r="D323" s="13">
        <v>3</v>
      </c>
      <c r="E323">
        <v>1</v>
      </c>
      <c r="F323" s="11">
        <v>3.5</v>
      </c>
      <c r="G323" s="11">
        <v>2</v>
      </c>
      <c r="H323" s="10">
        <f t="shared" si="16"/>
        <v>2.2000000000000002</v>
      </c>
      <c r="I323">
        <v>2.2000000000000002</v>
      </c>
    </row>
    <row r="324" spans="1:9" x14ac:dyDescent="0.25">
      <c r="A324" s="29"/>
      <c r="B324" s="14" t="s">
        <v>22</v>
      </c>
      <c r="C324" s="11">
        <v>4</v>
      </c>
      <c r="D324" s="11"/>
      <c r="E324" s="13"/>
      <c r="F324" s="13"/>
      <c r="G324" s="13"/>
      <c r="H324" s="10">
        <f t="shared" si="16"/>
        <v>4</v>
      </c>
      <c r="I324">
        <v>4</v>
      </c>
    </row>
    <row r="325" spans="1:9" x14ac:dyDescent="0.25">
      <c r="A325" s="30"/>
      <c r="B325" s="8" t="s">
        <v>23</v>
      </c>
      <c r="C325" s="9">
        <v>0</v>
      </c>
      <c r="D325" s="9"/>
      <c r="E325" s="9"/>
      <c r="F325" s="9"/>
      <c r="G325" s="9"/>
      <c r="H325" s="10">
        <f t="shared" si="16"/>
        <v>0</v>
      </c>
      <c r="I325">
        <v>0</v>
      </c>
    </row>
    <row r="326" spans="1:9" x14ac:dyDescent="0.25">
      <c r="A326" s="28" t="s">
        <v>68</v>
      </c>
      <c r="B326" s="15" t="s">
        <v>7</v>
      </c>
      <c r="C326" s="16">
        <v>100</v>
      </c>
      <c r="D326" s="17">
        <v>100</v>
      </c>
      <c r="E326" s="11">
        <v>100</v>
      </c>
      <c r="F326" s="17">
        <v>100</v>
      </c>
      <c r="G326" s="11">
        <v>100</v>
      </c>
      <c r="H326">
        <f t="shared" si="16"/>
        <v>100</v>
      </c>
      <c r="I326">
        <v>100</v>
      </c>
    </row>
    <row r="327" spans="1:9" x14ac:dyDescent="0.25">
      <c r="A327" s="29"/>
      <c r="B327" s="12" t="s">
        <v>8</v>
      </c>
      <c r="C327" s="11"/>
      <c r="D327" s="11"/>
      <c r="E327" s="11"/>
      <c r="F327" s="11"/>
      <c r="G327" s="11"/>
      <c r="H327" s="10">
        <v>0</v>
      </c>
      <c r="I327">
        <v>0</v>
      </c>
    </row>
    <row r="328" spans="1:9" x14ac:dyDescent="0.25">
      <c r="A328" s="29"/>
      <c r="B328" s="12" t="s">
        <v>9</v>
      </c>
      <c r="C328" s="13"/>
      <c r="D328" s="13"/>
      <c r="E328" s="10"/>
      <c r="F328" s="13"/>
      <c r="G328" s="13"/>
      <c r="H328" s="10">
        <v>0</v>
      </c>
      <c r="I328">
        <v>0</v>
      </c>
    </row>
    <row r="329" spans="1:9" x14ac:dyDescent="0.25">
      <c r="A329" s="29"/>
      <c r="B329" s="12" t="s">
        <v>10</v>
      </c>
      <c r="C329" s="11"/>
      <c r="D329" s="13"/>
      <c r="E329" s="10"/>
      <c r="F329" s="13"/>
      <c r="G329" s="13"/>
      <c r="H329" s="10">
        <v>0</v>
      </c>
      <c r="I329">
        <v>0</v>
      </c>
    </row>
    <row r="330" spans="1:9" x14ac:dyDescent="0.25">
      <c r="A330" s="29"/>
      <c r="B330" s="12" t="s">
        <v>11</v>
      </c>
      <c r="C330" s="13">
        <v>100</v>
      </c>
      <c r="D330" s="13">
        <v>100</v>
      </c>
      <c r="E330" s="10">
        <v>100</v>
      </c>
      <c r="F330" s="13">
        <v>100</v>
      </c>
      <c r="G330" s="11">
        <v>50</v>
      </c>
      <c r="H330" s="10">
        <f t="shared" si="16"/>
        <v>90</v>
      </c>
      <c r="I330">
        <v>90</v>
      </c>
    </row>
    <row r="331" spans="1:9" x14ac:dyDescent="0.25">
      <c r="A331" s="29"/>
      <c r="B331" s="12" t="s">
        <v>12</v>
      </c>
      <c r="C331" s="13">
        <v>15</v>
      </c>
      <c r="D331" s="13">
        <v>100</v>
      </c>
      <c r="E331" s="10">
        <v>50</v>
      </c>
      <c r="F331" s="13">
        <v>25</v>
      </c>
      <c r="G331" s="11">
        <v>15</v>
      </c>
      <c r="H331" s="10">
        <f t="shared" si="16"/>
        <v>41</v>
      </c>
      <c r="I331">
        <v>41</v>
      </c>
    </row>
    <row r="332" spans="1:9" x14ac:dyDescent="0.25">
      <c r="A332" s="29"/>
      <c r="B332" s="12" t="s">
        <v>14</v>
      </c>
      <c r="C332" s="13"/>
      <c r="D332" s="13"/>
      <c r="E332" s="10"/>
      <c r="F332" s="13"/>
      <c r="G332" s="11"/>
      <c r="H332" s="10">
        <v>0</v>
      </c>
      <c r="I332">
        <v>0</v>
      </c>
    </row>
    <row r="333" spans="1:9" x14ac:dyDescent="0.25">
      <c r="A333" s="29"/>
      <c r="B333" s="12" t="s">
        <v>15</v>
      </c>
      <c r="C333" s="13"/>
      <c r="D333" s="13"/>
      <c r="E333" s="10"/>
      <c r="F333" s="13"/>
      <c r="G333" s="13"/>
      <c r="H333" s="10">
        <v>0</v>
      </c>
      <c r="I333">
        <v>0</v>
      </c>
    </row>
    <row r="334" spans="1:9" x14ac:dyDescent="0.25">
      <c r="A334" s="29"/>
      <c r="B334" s="12" t="s">
        <v>16</v>
      </c>
      <c r="C334" s="13">
        <v>0.41</v>
      </c>
      <c r="D334" s="13">
        <v>0.51</v>
      </c>
      <c r="E334" s="10">
        <v>0.52</v>
      </c>
      <c r="F334" s="13">
        <v>0.65</v>
      </c>
      <c r="G334" s="11">
        <v>0.43</v>
      </c>
      <c r="H334" s="10">
        <f t="shared" si="16"/>
        <v>0.504</v>
      </c>
      <c r="I334">
        <v>0.504</v>
      </c>
    </row>
    <row r="335" spans="1:9" x14ac:dyDescent="0.25">
      <c r="A335" s="29"/>
      <c r="B335" s="12" t="s">
        <v>17</v>
      </c>
      <c r="C335" s="11">
        <v>5</v>
      </c>
      <c r="D335" s="11">
        <v>0</v>
      </c>
      <c r="E335" s="10">
        <v>5</v>
      </c>
      <c r="F335" s="11">
        <v>5</v>
      </c>
      <c r="G335" s="11">
        <v>7</v>
      </c>
      <c r="H335" s="10">
        <f t="shared" si="16"/>
        <v>4.4000000000000004</v>
      </c>
      <c r="I335">
        <v>4.4000000000000004</v>
      </c>
    </row>
    <row r="336" spans="1:9" x14ac:dyDescent="0.25">
      <c r="A336" s="29"/>
      <c r="B336" s="12" t="s">
        <v>33</v>
      </c>
      <c r="C336" s="11">
        <v>6</v>
      </c>
      <c r="D336" s="11"/>
      <c r="E336" s="10">
        <v>4</v>
      </c>
      <c r="F336" s="11">
        <v>5</v>
      </c>
      <c r="G336" s="11">
        <v>8</v>
      </c>
      <c r="H336" s="10">
        <f t="shared" si="16"/>
        <v>5.75</v>
      </c>
      <c r="I336">
        <v>5.75</v>
      </c>
    </row>
    <row r="337" spans="1:9" x14ac:dyDescent="0.25">
      <c r="A337" s="29"/>
      <c r="B337" s="12" t="s">
        <v>21</v>
      </c>
      <c r="C337" s="11">
        <v>5</v>
      </c>
      <c r="D337" s="13">
        <v>3</v>
      </c>
      <c r="E337" s="10">
        <v>3</v>
      </c>
      <c r="F337" s="11">
        <v>4</v>
      </c>
      <c r="G337" s="11">
        <v>3</v>
      </c>
      <c r="H337" s="10">
        <f t="shared" si="16"/>
        <v>3.6</v>
      </c>
      <c r="I337">
        <v>3.6</v>
      </c>
    </row>
    <row r="338" spans="1:9" x14ac:dyDescent="0.25">
      <c r="A338" s="29"/>
      <c r="B338" s="14" t="s">
        <v>22</v>
      </c>
      <c r="C338" s="11">
        <v>4</v>
      </c>
      <c r="D338" s="11"/>
      <c r="E338" s="13"/>
      <c r="F338" s="13"/>
      <c r="G338" s="13"/>
      <c r="H338" s="10">
        <f t="shared" si="16"/>
        <v>4</v>
      </c>
      <c r="I338">
        <v>4</v>
      </c>
    </row>
    <row r="339" spans="1:9" x14ac:dyDescent="0.25">
      <c r="A339" s="30"/>
      <c r="B339" s="8" t="s">
        <v>23</v>
      </c>
      <c r="C339" s="9">
        <v>1</v>
      </c>
      <c r="D339" s="9"/>
      <c r="E339" s="9"/>
      <c r="F339" s="9"/>
      <c r="G339" s="9"/>
      <c r="H339" s="10">
        <f t="shared" si="16"/>
        <v>1</v>
      </c>
      <c r="I339">
        <v>1</v>
      </c>
    </row>
    <row r="340" spans="1:9" x14ac:dyDescent="0.25">
      <c r="A340" s="28" t="s">
        <v>67</v>
      </c>
      <c r="B340" s="15" t="s">
        <v>7</v>
      </c>
      <c r="C340" s="16">
        <v>100</v>
      </c>
      <c r="D340" s="17">
        <v>60</v>
      </c>
      <c r="E340" s="11">
        <v>50</v>
      </c>
      <c r="F340" s="17">
        <v>80</v>
      </c>
      <c r="G340" s="11">
        <v>100</v>
      </c>
      <c r="H340">
        <f t="shared" si="16"/>
        <v>78</v>
      </c>
      <c r="I340">
        <v>78</v>
      </c>
    </row>
    <row r="341" spans="1:9" x14ac:dyDescent="0.25">
      <c r="A341" s="29"/>
      <c r="B341" s="12" t="s">
        <v>8</v>
      </c>
      <c r="C341" s="11"/>
      <c r="D341" s="11"/>
      <c r="E341" s="11"/>
      <c r="F341" s="11"/>
      <c r="G341" s="11"/>
      <c r="H341" s="10">
        <v>0</v>
      </c>
      <c r="I341">
        <v>0</v>
      </c>
    </row>
    <row r="342" spans="1:9" x14ac:dyDescent="0.25">
      <c r="A342" s="29"/>
      <c r="B342" s="12" t="s">
        <v>9</v>
      </c>
      <c r="C342" s="13"/>
      <c r="D342" s="13"/>
      <c r="E342" s="10"/>
      <c r="F342" s="13"/>
      <c r="G342" s="13"/>
      <c r="H342" s="10">
        <v>0</v>
      </c>
      <c r="I342">
        <v>0</v>
      </c>
    </row>
    <row r="343" spans="1:9" x14ac:dyDescent="0.25">
      <c r="A343" s="29"/>
      <c r="B343" s="12" t="s">
        <v>10</v>
      </c>
      <c r="C343" s="11"/>
      <c r="D343" s="13"/>
      <c r="E343" s="10"/>
      <c r="F343" s="13"/>
      <c r="G343" s="13"/>
      <c r="H343" s="10">
        <v>0</v>
      </c>
      <c r="I343">
        <v>0</v>
      </c>
    </row>
    <row r="344" spans="1:9" x14ac:dyDescent="0.25">
      <c r="A344" s="29"/>
      <c r="B344" s="12" t="s">
        <v>11</v>
      </c>
      <c r="C344" s="13"/>
      <c r="D344" s="13"/>
      <c r="E344" s="10"/>
      <c r="F344" s="13"/>
      <c r="G344" s="11"/>
      <c r="H344" s="10">
        <v>0</v>
      </c>
      <c r="I344">
        <v>0</v>
      </c>
    </row>
    <row r="345" spans="1:9" x14ac:dyDescent="0.25">
      <c r="A345" s="29"/>
      <c r="B345" s="12" t="s">
        <v>12</v>
      </c>
      <c r="C345" s="13">
        <v>100</v>
      </c>
      <c r="D345" s="13">
        <v>100</v>
      </c>
      <c r="E345" s="10">
        <v>100</v>
      </c>
      <c r="F345" s="13">
        <v>100</v>
      </c>
      <c r="G345" s="11">
        <v>100</v>
      </c>
      <c r="H345" s="10">
        <f t="shared" si="16"/>
        <v>100</v>
      </c>
      <c r="I345">
        <v>100</v>
      </c>
    </row>
    <row r="346" spans="1:9" x14ac:dyDescent="0.25">
      <c r="A346" s="29"/>
      <c r="B346" s="12" t="s">
        <v>14</v>
      </c>
      <c r="C346" s="13">
        <v>0</v>
      </c>
      <c r="D346" s="13">
        <v>5</v>
      </c>
      <c r="E346" s="10">
        <v>10</v>
      </c>
      <c r="F346" s="13">
        <v>30</v>
      </c>
      <c r="G346" s="11">
        <v>0</v>
      </c>
      <c r="H346" s="10">
        <f t="shared" si="16"/>
        <v>9</v>
      </c>
      <c r="I346">
        <v>9</v>
      </c>
    </row>
    <row r="347" spans="1:9" x14ac:dyDescent="0.25">
      <c r="A347" s="29"/>
      <c r="B347" s="12" t="s">
        <v>15</v>
      </c>
      <c r="C347" s="13"/>
      <c r="D347" s="13"/>
      <c r="E347" s="10"/>
      <c r="F347" s="13"/>
      <c r="G347" s="13"/>
      <c r="H347" s="10">
        <v>0</v>
      </c>
      <c r="I347">
        <v>0</v>
      </c>
    </row>
    <row r="348" spans="1:9" x14ac:dyDescent="0.25">
      <c r="A348" s="29"/>
      <c r="B348" s="12" t="s">
        <v>16</v>
      </c>
      <c r="C348" s="13">
        <v>1.35</v>
      </c>
      <c r="D348" s="13">
        <v>1.8</v>
      </c>
      <c r="E348" s="10">
        <v>0.99</v>
      </c>
      <c r="F348" s="13">
        <v>1.42</v>
      </c>
      <c r="G348" s="11">
        <v>1.52</v>
      </c>
      <c r="H348" s="10">
        <f t="shared" si="16"/>
        <v>1.4159999999999999</v>
      </c>
      <c r="I348">
        <v>1.4159999999999999</v>
      </c>
    </row>
    <row r="349" spans="1:9" x14ac:dyDescent="0.25">
      <c r="A349" s="29"/>
      <c r="B349" s="12" t="s">
        <v>17</v>
      </c>
      <c r="C349" s="11">
        <v>0</v>
      </c>
      <c r="D349" s="11">
        <v>2</v>
      </c>
      <c r="E349" s="10">
        <v>0</v>
      </c>
      <c r="F349" s="11">
        <v>2</v>
      </c>
      <c r="G349" s="11">
        <v>0</v>
      </c>
      <c r="H349" s="10">
        <f t="shared" si="16"/>
        <v>0.8</v>
      </c>
      <c r="I349">
        <v>0.8</v>
      </c>
    </row>
    <row r="350" spans="1:9" x14ac:dyDescent="0.25">
      <c r="A350" s="29"/>
      <c r="B350" s="12" t="s">
        <v>33</v>
      </c>
      <c r="C350" s="11"/>
      <c r="D350" s="11">
        <v>5</v>
      </c>
      <c r="E350" s="10"/>
      <c r="F350" s="11">
        <v>7</v>
      </c>
      <c r="G350" s="11"/>
      <c r="H350" s="10">
        <f t="shared" si="16"/>
        <v>6</v>
      </c>
      <c r="I350">
        <v>6</v>
      </c>
    </row>
    <row r="351" spans="1:9" x14ac:dyDescent="0.25">
      <c r="A351" s="29"/>
      <c r="B351" s="12" t="s">
        <v>21</v>
      </c>
      <c r="C351" s="11">
        <v>3</v>
      </c>
      <c r="D351" s="13">
        <v>2</v>
      </c>
      <c r="E351" s="10">
        <v>3.5</v>
      </c>
      <c r="F351" s="11">
        <v>5</v>
      </c>
      <c r="G351" s="11">
        <v>3</v>
      </c>
      <c r="H351" s="10">
        <f t="shared" si="16"/>
        <v>3.3</v>
      </c>
      <c r="I351">
        <v>3.3</v>
      </c>
    </row>
    <row r="352" spans="1:9" x14ac:dyDescent="0.25">
      <c r="A352" s="29"/>
      <c r="B352" s="14" t="s">
        <v>22</v>
      </c>
      <c r="C352" s="11">
        <v>3</v>
      </c>
      <c r="D352" s="11"/>
      <c r="E352" s="13"/>
      <c r="F352" s="13"/>
      <c r="G352" s="13"/>
      <c r="H352" s="10">
        <f t="shared" si="16"/>
        <v>3</v>
      </c>
      <c r="I352">
        <v>3</v>
      </c>
    </row>
    <row r="353" spans="1:9" x14ac:dyDescent="0.25">
      <c r="A353" s="30"/>
      <c r="B353" s="8" t="s">
        <v>23</v>
      </c>
      <c r="C353" s="9">
        <v>0</v>
      </c>
      <c r="D353" s="9"/>
      <c r="E353" s="9"/>
      <c r="F353" s="9"/>
      <c r="G353" s="9"/>
      <c r="H353" s="10">
        <f t="shared" si="16"/>
        <v>0</v>
      </c>
      <c r="I353">
        <v>0</v>
      </c>
    </row>
    <row r="354" spans="1:9" x14ac:dyDescent="0.25">
      <c r="A354" s="28" t="s">
        <v>75</v>
      </c>
      <c r="B354" s="15" t="s">
        <v>7</v>
      </c>
      <c r="C354" s="16">
        <v>100</v>
      </c>
      <c r="D354" s="17">
        <v>100</v>
      </c>
      <c r="E354" s="11">
        <v>100</v>
      </c>
      <c r="F354" s="17">
        <v>50</v>
      </c>
      <c r="G354" s="11">
        <v>100</v>
      </c>
      <c r="H354">
        <f t="shared" si="16"/>
        <v>90</v>
      </c>
      <c r="I354">
        <v>90</v>
      </c>
    </row>
    <row r="355" spans="1:9" x14ac:dyDescent="0.25">
      <c r="A355" s="29"/>
      <c r="B355" s="12" t="s">
        <v>8</v>
      </c>
      <c r="C355" s="11"/>
      <c r="D355" s="11"/>
      <c r="E355" s="11"/>
      <c r="F355" s="11"/>
      <c r="G355" s="11"/>
      <c r="H355" s="10" t="e">
        <f t="shared" si="16"/>
        <v>#DIV/0!</v>
      </c>
      <c r="I355">
        <v>0</v>
      </c>
    </row>
    <row r="356" spans="1:9" x14ac:dyDescent="0.25">
      <c r="A356" s="29"/>
      <c r="B356" s="12" t="s">
        <v>9</v>
      </c>
      <c r="C356" s="13"/>
      <c r="D356" s="13"/>
      <c r="E356" s="10"/>
      <c r="F356" s="13"/>
      <c r="G356" s="13"/>
      <c r="H356" s="10" t="e">
        <f t="shared" si="16"/>
        <v>#DIV/0!</v>
      </c>
      <c r="I356">
        <v>0</v>
      </c>
    </row>
    <row r="357" spans="1:9" x14ac:dyDescent="0.25">
      <c r="A357" s="29"/>
      <c r="B357" s="12" t="s">
        <v>10</v>
      </c>
      <c r="C357" s="11"/>
      <c r="D357" s="13"/>
      <c r="E357" s="10"/>
      <c r="F357" s="13"/>
      <c r="G357" s="13"/>
      <c r="H357" s="10" t="e">
        <f t="shared" si="16"/>
        <v>#DIV/0!</v>
      </c>
      <c r="I357">
        <v>0</v>
      </c>
    </row>
    <row r="358" spans="1:9" x14ac:dyDescent="0.25">
      <c r="A358" s="29"/>
      <c r="B358" s="12" t="s">
        <v>11</v>
      </c>
      <c r="C358" s="13"/>
      <c r="D358" s="13"/>
      <c r="E358" s="10"/>
      <c r="F358" s="13"/>
      <c r="G358" s="11"/>
      <c r="H358" s="10" t="e">
        <f t="shared" si="16"/>
        <v>#DIV/0!</v>
      </c>
      <c r="I358">
        <v>0</v>
      </c>
    </row>
    <row r="359" spans="1:9" x14ac:dyDescent="0.25">
      <c r="A359" s="29"/>
      <c r="B359" s="12" t="s">
        <v>12</v>
      </c>
      <c r="C359" s="13">
        <v>100</v>
      </c>
      <c r="D359" s="13">
        <v>80</v>
      </c>
      <c r="E359" s="10">
        <v>100</v>
      </c>
      <c r="F359" s="13">
        <v>100</v>
      </c>
      <c r="G359" s="11">
        <v>100</v>
      </c>
      <c r="H359" s="10">
        <f t="shared" si="16"/>
        <v>96</v>
      </c>
      <c r="I359">
        <v>96</v>
      </c>
    </row>
    <row r="360" spans="1:9" x14ac:dyDescent="0.25">
      <c r="A360" s="29"/>
      <c r="B360" s="12" t="s">
        <v>14</v>
      </c>
      <c r="C360" s="13">
        <v>50</v>
      </c>
      <c r="D360" s="13">
        <v>0</v>
      </c>
      <c r="E360" s="10">
        <v>30</v>
      </c>
      <c r="F360" s="13">
        <v>20</v>
      </c>
      <c r="G360" s="11">
        <v>5</v>
      </c>
      <c r="H360" s="10">
        <f t="shared" si="16"/>
        <v>21</v>
      </c>
      <c r="I360">
        <v>21</v>
      </c>
    </row>
    <row r="361" spans="1:9" x14ac:dyDescent="0.25">
      <c r="A361" s="29"/>
      <c r="B361" s="12" t="s">
        <v>15</v>
      </c>
      <c r="C361" s="13"/>
      <c r="D361" s="13"/>
      <c r="E361" s="10"/>
      <c r="F361" s="13"/>
      <c r="G361" s="13"/>
      <c r="H361" s="10" t="e">
        <f t="shared" si="16"/>
        <v>#DIV/0!</v>
      </c>
      <c r="I361">
        <v>0</v>
      </c>
    </row>
    <row r="362" spans="1:9" x14ac:dyDescent="0.25">
      <c r="A362" s="29"/>
      <c r="B362" s="12" t="s">
        <v>16</v>
      </c>
      <c r="C362" s="13">
        <v>1.1399999999999999</v>
      </c>
      <c r="D362" s="13">
        <v>0.61</v>
      </c>
      <c r="E362" s="10">
        <v>1.65</v>
      </c>
      <c r="F362" s="13">
        <v>1.68</v>
      </c>
      <c r="G362" s="11">
        <v>1.28</v>
      </c>
      <c r="H362" s="10">
        <f t="shared" si="16"/>
        <v>1.272</v>
      </c>
      <c r="I362">
        <v>1.272</v>
      </c>
    </row>
    <row r="363" spans="1:9" x14ac:dyDescent="0.25">
      <c r="A363" s="29"/>
      <c r="B363" s="12" t="s">
        <v>17</v>
      </c>
      <c r="C363" s="11">
        <v>0</v>
      </c>
      <c r="D363" s="11">
        <v>0</v>
      </c>
      <c r="E363" s="10">
        <v>0</v>
      </c>
      <c r="F363" s="11">
        <v>5</v>
      </c>
      <c r="G363" s="11">
        <v>0</v>
      </c>
      <c r="H363" s="10">
        <f t="shared" si="16"/>
        <v>1</v>
      </c>
      <c r="I363">
        <v>1</v>
      </c>
    </row>
    <row r="364" spans="1:9" x14ac:dyDescent="0.25">
      <c r="A364" s="29"/>
      <c r="B364" s="12" t="s">
        <v>33</v>
      </c>
      <c r="C364" s="11"/>
      <c r="D364" s="11"/>
      <c r="E364" s="10"/>
      <c r="F364" s="11">
        <v>4</v>
      </c>
      <c r="G364" s="11"/>
      <c r="H364" s="10">
        <f t="shared" si="16"/>
        <v>4</v>
      </c>
      <c r="I364">
        <v>4</v>
      </c>
    </row>
    <row r="365" spans="1:9" x14ac:dyDescent="0.25">
      <c r="A365" s="29"/>
      <c r="B365" s="12" t="s">
        <v>21</v>
      </c>
      <c r="C365" s="11">
        <v>5.5</v>
      </c>
      <c r="D365" s="13">
        <v>3.5</v>
      </c>
      <c r="E365" s="10">
        <v>3.5</v>
      </c>
      <c r="F365" s="11">
        <v>5</v>
      </c>
      <c r="G365" s="11">
        <v>6</v>
      </c>
      <c r="H365" s="10">
        <f t="shared" si="16"/>
        <v>4.7</v>
      </c>
      <c r="I365">
        <v>4.7</v>
      </c>
    </row>
    <row r="366" spans="1:9" x14ac:dyDescent="0.25">
      <c r="A366" s="29"/>
      <c r="B366" s="14" t="s">
        <v>22</v>
      </c>
      <c r="C366" s="11">
        <v>1</v>
      </c>
      <c r="D366" s="11"/>
      <c r="E366" s="13"/>
      <c r="F366" s="13"/>
      <c r="G366" s="13"/>
      <c r="H366" s="10">
        <f t="shared" si="16"/>
        <v>1</v>
      </c>
      <c r="I366">
        <v>1</v>
      </c>
    </row>
    <row r="367" spans="1:9" x14ac:dyDescent="0.25">
      <c r="A367" s="30"/>
      <c r="B367" s="8" t="s">
        <v>23</v>
      </c>
      <c r="C367" s="9">
        <v>0</v>
      </c>
      <c r="D367" s="9"/>
      <c r="E367" s="9"/>
      <c r="F367" s="9"/>
      <c r="G367" s="9"/>
      <c r="H367" s="10">
        <f t="shared" si="16"/>
        <v>0</v>
      </c>
      <c r="I367">
        <v>0</v>
      </c>
    </row>
    <row r="368" spans="1:9" x14ac:dyDescent="0.25">
      <c r="A368" s="28" t="s">
        <v>59</v>
      </c>
      <c r="B368" s="15" t="s">
        <v>7</v>
      </c>
      <c r="C368" s="16">
        <v>100</v>
      </c>
      <c r="D368" s="17">
        <v>100</v>
      </c>
      <c r="E368" s="11">
        <v>100</v>
      </c>
      <c r="F368" s="17">
        <v>100</v>
      </c>
      <c r="G368" s="11">
        <v>100</v>
      </c>
      <c r="H368">
        <f t="shared" si="16"/>
        <v>100</v>
      </c>
      <c r="I368">
        <v>100</v>
      </c>
    </row>
    <row r="369" spans="1:9" x14ac:dyDescent="0.25">
      <c r="A369" s="29"/>
      <c r="B369" s="12" t="s">
        <v>8</v>
      </c>
      <c r="C369" s="11"/>
      <c r="D369" s="11"/>
      <c r="E369" s="11"/>
      <c r="F369" s="11"/>
      <c r="G369" s="11"/>
      <c r="H369" s="10">
        <v>0</v>
      </c>
      <c r="I369">
        <v>0</v>
      </c>
    </row>
    <row r="370" spans="1:9" x14ac:dyDescent="0.25">
      <c r="A370" s="29"/>
      <c r="B370" s="12" t="s">
        <v>9</v>
      </c>
      <c r="C370" s="13"/>
      <c r="D370" s="13"/>
      <c r="E370" s="10"/>
      <c r="F370" s="13"/>
      <c r="G370" s="13"/>
      <c r="H370" s="10">
        <v>0</v>
      </c>
      <c r="I370">
        <v>0</v>
      </c>
    </row>
    <row r="371" spans="1:9" x14ac:dyDescent="0.25">
      <c r="A371" s="29"/>
      <c r="B371" s="12" t="s">
        <v>10</v>
      </c>
      <c r="C371" s="11"/>
      <c r="D371" s="13"/>
      <c r="E371" s="10"/>
      <c r="F371" s="13"/>
      <c r="G371" s="13"/>
      <c r="H371" s="10">
        <v>0</v>
      </c>
      <c r="I371">
        <v>0</v>
      </c>
    </row>
    <row r="372" spans="1:9" x14ac:dyDescent="0.25">
      <c r="A372" s="29"/>
      <c r="B372" s="12" t="s">
        <v>11</v>
      </c>
      <c r="C372" s="13"/>
      <c r="D372" s="13"/>
      <c r="E372" s="10"/>
      <c r="F372" s="13"/>
      <c r="G372" s="11"/>
      <c r="H372" s="10">
        <v>0</v>
      </c>
      <c r="I372">
        <v>0</v>
      </c>
    </row>
    <row r="373" spans="1:9" x14ac:dyDescent="0.25">
      <c r="A373" s="29"/>
      <c r="B373" s="12" t="s">
        <v>12</v>
      </c>
      <c r="C373" s="13">
        <v>100</v>
      </c>
      <c r="D373" s="13">
        <v>100</v>
      </c>
      <c r="E373" s="10">
        <v>100</v>
      </c>
      <c r="F373" s="13">
        <v>100</v>
      </c>
      <c r="G373" s="11">
        <v>100</v>
      </c>
      <c r="H373" s="10">
        <f t="shared" si="16"/>
        <v>100</v>
      </c>
      <c r="I373">
        <v>100</v>
      </c>
    </row>
    <row r="374" spans="1:9" x14ac:dyDescent="0.25">
      <c r="A374" s="29"/>
      <c r="B374" s="12" t="s">
        <v>14</v>
      </c>
      <c r="C374" s="13">
        <v>0</v>
      </c>
      <c r="D374" s="13">
        <v>0</v>
      </c>
      <c r="E374" s="10">
        <v>50</v>
      </c>
      <c r="F374" s="13">
        <v>20</v>
      </c>
      <c r="G374" s="11">
        <v>0</v>
      </c>
      <c r="H374" s="10">
        <f t="shared" si="16"/>
        <v>14</v>
      </c>
      <c r="I374">
        <v>14</v>
      </c>
    </row>
    <row r="375" spans="1:9" x14ac:dyDescent="0.25">
      <c r="A375" s="29"/>
      <c r="B375" s="12" t="s">
        <v>15</v>
      </c>
      <c r="C375" s="13"/>
      <c r="D375" s="13"/>
      <c r="E375" s="10"/>
      <c r="F375" s="13"/>
      <c r="G375" s="13"/>
      <c r="H375" s="10">
        <v>0</v>
      </c>
      <c r="I375">
        <v>0</v>
      </c>
    </row>
    <row r="376" spans="1:9" x14ac:dyDescent="0.25">
      <c r="A376" s="29"/>
      <c r="B376" s="12" t="s">
        <v>16</v>
      </c>
      <c r="C376" s="13">
        <v>0.76</v>
      </c>
      <c r="D376" s="13">
        <v>1.65</v>
      </c>
      <c r="E376" s="10">
        <v>0.94</v>
      </c>
      <c r="F376" s="13">
        <v>1.4</v>
      </c>
      <c r="G376" s="11">
        <v>81</v>
      </c>
      <c r="H376" s="10">
        <f t="shared" si="16"/>
        <v>17.149999999999999</v>
      </c>
      <c r="I376">
        <v>17.149999999999999</v>
      </c>
    </row>
    <row r="377" spans="1:9" x14ac:dyDescent="0.25">
      <c r="A377" s="29"/>
      <c r="B377" s="12" t="s">
        <v>17</v>
      </c>
      <c r="C377" s="11">
        <v>5</v>
      </c>
      <c r="D377" s="11">
        <v>0</v>
      </c>
      <c r="E377" s="10">
        <v>0</v>
      </c>
      <c r="F377" s="11">
        <v>5</v>
      </c>
      <c r="G377" s="11">
        <v>0</v>
      </c>
      <c r="H377" s="10">
        <f t="shared" si="16"/>
        <v>2</v>
      </c>
      <c r="I377">
        <v>2</v>
      </c>
    </row>
    <row r="378" spans="1:9" x14ac:dyDescent="0.25">
      <c r="A378" s="29"/>
      <c r="B378" s="12" t="s">
        <v>33</v>
      </c>
      <c r="C378" s="11">
        <v>3</v>
      </c>
      <c r="D378" s="11"/>
      <c r="E378" s="10"/>
      <c r="F378" s="11">
        <v>2.5</v>
      </c>
      <c r="G378" s="11"/>
      <c r="H378" s="10">
        <f t="shared" si="16"/>
        <v>2.75</v>
      </c>
      <c r="I378">
        <v>2.75</v>
      </c>
    </row>
    <row r="379" spans="1:9" x14ac:dyDescent="0.25">
      <c r="A379" s="29"/>
      <c r="B379" s="12" t="s">
        <v>21</v>
      </c>
      <c r="C379" s="11">
        <v>3</v>
      </c>
      <c r="D379" s="13">
        <v>3</v>
      </c>
      <c r="E379" s="10">
        <v>2</v>
      </c>
      <c r="F379" s="11">
        <v>6</v>
      </c>
      <c r="G379" s="11">
        <v>6</v>
      </c>
      <c r="H379" s="10">
        <f t="shared" si="16"/>
        <v>4</v>
      </c>
      <c r="I379">
        <v>4</v>
      </c>
    </row>
    <row r="380" spans="1:9" x14ac:dyDescent="0.25">
      <c r="A380" s="29"/>
      <c r="B380" s="14" t="s">
        <v>22</v>
      </c>
      <c r="C380" s="11">
        <v>1</v>
      </c>
      <c r="D380" s="11"/>
      <c r="E380" s="13"/>
      <c r="F380" s="13"/>
      <c r="G380" s="13"/>
      <c r="H380" s="10">
        <f t="shared" si="16"/>
        <v>1</v>
      </c>
      <c r="I380">
        <v>1</v>
      </c>
    </row>
    <row r="381" spans="1:9" x14ac:dyDescent="0.25">
      <c r="A381" s="30"/>
      <c r="B381" s="8" t="s">
        <v>23</v>
      </c>
      <c r="C381" s="9">
        <v>1</v>
      </c>
      <c r="D381" s="9"/>
      <c r="E381" s="9"/>
      <c r="F381" s="9"/>
      <c r="G381" s="9"/>
      <c r="H381" s="10">
        <f t="shared" si="16"/>
        <v>1</v>
      </c>
      <c r="I381">
        <v>1</v>
      </c>
    </row>
    <row r="382" spans="1:9" x14ac:dyDescent="0.25">
      <c r="A382" s="28" t="s">
        <v>66</v>
      </c>
      <c r="B382" s="15" t="s">
        <v>7</v>
      </c>
      <c r="C382" s="16">
        <v>100</v>
      </c>
      <c r="D382" s="17">
        <v>10</v>
      </c>
      <c r="E382" s="11">
        <v>10</v>
      </c>
      <c r="F382" s="17">
        <v>20</v>
      </c>
      <c r="G382" s="11">
        <v>60</v>
      </c>
      <c r="H382">
        <f t="shared" si="16"/>
        <v>40</v>
      </c>
      <c r="I382">
        <v>40</v>
      </c>
    </row>
    <row r="383" spans="1:9" x14ac:dyDescent="0.25">
      <c r="A383" s="29"/>
      <c r="B383" s="12" t="s">
        <v>8</v>
      </c>
      <c r="C383" s="11"/>
      <c r="D383" s="11"/>
      <c r="E383" s="11"/>
      <c r="F383" s="11"/>
      <c r="G383" s="11"/>
      <c r="H383" s="10">
        <v>0</v>
      </c>
      <c r="I383">
        <v>0</v>
      </c>
    </row>
    <row r="384" spans="1:9" x14ac:dyDescent="0.25">
      <c r="A384" s="29"/>
      <c r="B384" s="12" t="s">
        <v>9</v>
      </c>
      <c r="C384" s="13"/>
      <c r="D384" s="13"/>
      <c r="E384" s="10"/>
      <c r="F384" s="13"/>
      <c r="G384" s="13"/>
      <c r="H384" s="10">
        <v>0</v>
      </c>
      <c r="I384">
        <v>0</v>
      </c>
    </row>
    <row r="385" spans="1:9" x14ac:dyDescent="0.25">
      <c r="A385" s="29"/>
      <c r="B385" s="12" t="s">
        <v>10</v>
      </c>
      <c r="C385" s="11"/>
      <c r="D385" s="13"/>
      <c r="E385" s="10"/>
      <c r="F385" s="13"/>
      <c r="G385" s="13"/>
      <c r="H385" s="10">
        <v>0</v>
      </c>
      <c r="I385">
        <v>0</v>
      </c>
    </row>
    <row r="386" spans="1:9" x14ac:dyDescent="0.25">
      <c r="A386" s="29"/>
      <c r="B386" s="12" t="s">
        <v>11</v>
      </c>
      <c r="C386" s="13"/>
      <c r="D386" s="13"/>
      <c r="E386" s="10"/>
      <c r="F386" s="13"/>
      <c r="G386" s="11"/>
      <c r="H386" s="10">
        <v>0</v>
      </c>
      <c r="I386">
        <v>0</v>
      </c>
    </row>
    <row r="387" spans="1:9" x14ac:dyDescent="0.25">
      <c r="A387" s="29"/>
      <c r="B387" s="12" t="s">
        <v>12</v>
      </c>
      <c r="C387" s="13">
        <v>100</v>
      </c>
      <c r="D387" s="13">
        <v>100</v>
      </c>
      <c r="E387" s="10">
        <v>100</v>
      </c>
      <c r="F387" s="13">
        <v>100</v>
      </c>
      <c r="G387" s="11">
        <v>100</v>
      </c>
      <c r="H387" s="10">
        <f t="shared" ref="H387:H448" si="17">AVERAGE(C387:G387)</f>
        <v>100</v>
      </c>
      <c r="I387">
        <v>100</v>
      </c>
    </row>
    <row r="388" spans="1:9" x14ac:dyDescent="0.25">
      <c r="A388" s="29"/>
      <c r="B388" s="12" t="s">
        <v>14</v>
      </c>
      <c r="C388" s="13">
        <v>80</v>
      </c>
      <c r="D388" s="13">
        <v>60</v>
      </c>
      <c r="E388" s="10">
        <v>50</v>
      </c>
      <c r="F388" s="13">
        <v>30</v>
      </c>
      <c r="G388" s="11">
        <v>50</v>
      </c>
      <c r="H388" s="10">
        <f t="shared" si="17"/>
        <v>54</v>
      </c>
      <c r="I388">
        <v>54</v>
      </c>
    </row>
    <row r="389" spans="1:9" x14ac:dyDescent="0.25">
      <c r="A389" s="29"/>
      <c r="B389" s="12" t="s">
        <v>15</v>
      </c>
      <c r="C389" s="13"/>
      <c r="D389" s="13"/>
      <c r="E389" s="10"/>
      <c r="F389" s="13"/>
      <c r="G389" s="13"/>
      <c r="H389" s="10">
        <v>0</v>
      </c>
      <c r="I389">
        <v>0</v>
      </c>
    </row>
    <row r="390" spans="1:9" x14ac:dyDescent="0.25">
      <c r="A390" s="29"/>
      <c r="B390" s="12" t="s">
        <v>16</v>
      </c>
      <c r="C390" s="13">
        <v>0.84</v>
      </c>
      <c r="D390" s="13">
        <v>1.05</v>
      </c>
      <c r="E390" s="10">
        <v>1.35</v>
      </c>
      <c r="F390" s="13">
        <v>1.29</v>
      </c>
      <c r="G390" s="11">
        <v>1.37</v>
      </c>
      <c r="H390" s="10">
        <f t="shared" si="17"/>
        <v>1.1800000000000002</v>
      </c>
      <c r="I390">
        <v>1.1800000000000002</v>
      </c>
    </row>
    <row r="391" spans="1:9" x14ac:dyDescent="0.25">
      <c r="A391" s="29"/>
      <c r="B391" s="12" t="s">
        <v>17</v>
      </c>
      <c r="C391" s="11">
        <v>0</v>
      </c>
      <c r="D391" s="11">
        <v>0</v>
      </c>
      <c r="E391" s="10">
        <v>0</v>
      </c>
      <c r="F391" s="11">
        <v>0</v>
      </c>
      <c r="G391" s="11">
        <v>0</v>
      </c>
      <c r="H391" s="10">
        <f t="shared" si="17"/>
        <v>0</v>
      </c>
      <c r="I391">
        <v>0</v>
      </c>
    </row>
    <row r="392" spans="1:9" x14ac:dyDescent="0.25">
      <c r="A392" s="29"/>
      <c r="B392" s="12" t="s">
        <v>33</v>
      </c>
      <c r="C392" s="11"/>
      <c r="D392" s="11"/>
      <c r="E392" s="10"/>
      <c r="F392" s="11"/>
      <c r="G392" s="11"/>
      <c r="H392" s="10">
        <v>0</v>
      </c>
      <c r="I392">
        <v>0</v>
      </c>
    </row>
    <row r="393" spans="1:9" x14ac:dyDescent="0.25">
      <c r="A393" s="29"/>
      <c r="B393" s="12" t="s">
        <v>21</v>
      </c>
      <c r="C393" s="11">
        <v>1.5</v>
      </c>
      <c r="D393" s="13">
        <v>3</v>
      </c>
      <c r="E393" s="10">
        <v>1</v>
      </c>
      <c r="F393" s="11">
        <v>3</v>
      </c>
      <c r="G393" s="11">
        <v>2.5</v>
      </c>
      <c r="H393" s="10">
        <f t="shared" si="17"/>
        <v>2.2000000000000002</v>
      </c>
      <c r="I393">
        <v>2.2000000000000002</v>
      </c>
    </row>
    <row r="394" spans="1:9" x14ac:dyDescent="0.25">
      <c r="A394" s="29"/>
      <c r="B394" s="14" t="s">
        <v>22</v>
      </c>
      <c r="C394" s="11">
        <v>0</v>
      </c>
      <c r="D394" s="11"/>
      <c r="E394" s="13"/>
      <c r="F394" s="13"/>
      <c r="G394" s="13"/>
      <c r="H394" s="10">
        <f t="shared" si="17"/>
        <v>0</v>
      </c>
      <c r="I394">
        <v>0</v>
      </c>
    </row>
    <row r="395" spans="1:9" x14ac:dyDescent="0.25">
      <c r="A395" s="30"/>
      <c r="B395" s="8" t="s">
        <v>23</v>
      </c>
      <c r="C395" s="9">
        <v>0</v>
      </c>
      <c r="D395" s="9"/>
      <c r="E395" s="9"/>
      <c r="F395" s="9"/>
      <c r="G395" s="9"/>
      <c r="H395" s="10">
        <f t="shared" si="17"/>
        <v>0</v>
      </c>
      <c r="I395">
        <v>0</v>
      </c>
    </row>
    <row r="396" spans="1:9" x14ac:dyDescent="0.25">
      <c r="A396" s="28" t="s">
        <v>76</v>
      </c>
      <c r="B396" s="15" t="s">
        <v>7</v>
      </c>
      <c r="C396" s="16">
        <v>50</v>
      </c>
      <c r="D396" s="17">
        <v>50</v>
      </c>
      <c r="E396" s="11">
        <v>100</v>
      </c>
      <c r="F396" s="17">
        <v>100</v>
      </c>
      <c r="G396" s="11">
        <v>100</v>
      </c>
      <c r="H396">
        <f t="shared" si="17"/>
        <v>80</v>
      </c>
      <c r="I396">
        <v>80</v>
      </c>
    </row>
    <row r="397" spans="1:9" x14ac:dyDescent="0.25">
      <c r="A397" s="29"/>
      <c r="B397" s="12" t="s">
        <v>8</v>
      </c>
      <c r="C397" s="11"/>
      <c r="D397" s="11"/>
      <c r="E397" s="11"/>
      <c r="F397" s="11"/>
      <c r="G397" s="11"/>
      <c r="H397" s="10">
        <v>0</v>
      </c>
      <c r="I397">
        <v>0</v>
      </c>
    </row>
    <row r="398" spans="1:9" x14ac:dyDescent="0.25">
      <c r="A398" s="29"/>
      <c r="B398" s="12" t="s">
        <v>9</v>
      </c>
      <c r="C398" s="13"/>
      <c r="D398" s="13"/>
      <c r="E398" s="10"/>
      <c r="F398" s="13"/>
      <c r="G398" s="13"/>
      <c r="H398" s="10">
        <v>0</v>
      </c>
      <c r="I398">
        <v>0</v>
      </c>
    </row>
    <row r="399" spans="1:9" x14ac:dyDescent="0.25">
      <c r="A399" s="29"/>
      <c r="B399" s="12" t="s">
        <v>10</v>
      </c>
      <c r="C399" s="11"/>
      <c r="D399" s="13"/>
      <c r="E399" s="10"/>
      <c r="F399" s="13"/>
      <c r="G399" s="13"/>
      <c r="H399" s="10">
        <v>0</v>
      </c>
      <c r="I399">
        <v>0</v>
      </c>
    </row>
    <row r="400" spans="1:9" x14ac:dyDescent="0.25">
      <c r="A400" s="29"/>
      <c r="B400" s="12" t="s">
        <v>11</v>
      </c>
      <c r="C400" s="13"/>
      <c r="D400" s="13"/>
      <c r="E400" s="10"/>
      <c r="F400" s="13"/>
      <c r="G400" s="11"/>
      <c r="H400" s="10">
        <v>0</v>
      </c>
      <c r="I400">
        <v>0</v>
      </c>
    </row>
    <row r="401" spans="1:9" x14ac:dyDescent="0.25">
      <c r="A401" s="29"/>
      <c r="B401" s="12" t="s">
        <v>12</v>
      </c>
      <c r="C401" s="13">
        <v>95</v>
      </c>
      <c r="D401" s="13">
        <v>100</v>
      </c>
      <c r="E401" s="10">
        <v>100</v>
      </c>
      <c r="F401" s="13">
        <v>100</v>
      </c>
      <c r="G401" s="11">
        <v>100</v>
      </c>
      <c r="H401" s="10">
        <f t="shared" si="17"/>
        <v>99</v>
      </c>
      <c r="I401">
        <v>99</v>
      </c>
    </row>
    <row r="402" spans="1:9" x14ac:dyDescent="0.25">
      <c r="A402" s="29"/>
      <c r="B402" s="12" t="s">
        <v>14</v>
      </c>
      <c r="C402" s="13">
        <v>0</v>
      </c>
      <c r="D402" s="13">
        <v>40</v>
      </c>
      <c r="E402" s="10">
        <v>0</v>
      </c>
      <c r="F402" s="13">
        <v>0</v>
      </c>
      <c r="G402" s="11">
        <v>0</v>
      </c>
      <c r="H402" s="10">
        <f t="shared" si="17"/>
        <v>8</v>
      </c>
      <c r="I402">
        <v>8</v>
      </c>
    </row>
    <row r="403" spans="1:9" x14ac:dyDescent="0.25">
      <c r="A403" s="29"/>
      <c r="B403" s="12" t="s">
        <v>15</v>
      </c>
      <c r="C403" s="13"/>
      <c r="D403" s="13"/>
      <c r="E403" s="10"/>
      <c r="F403" s="13"/>
      <c r="G403" s="13"/>
      <c r="H403" s="10">
        <v>0</v>
      </c>
      <c r="I403">
        <v>0</v>
      </c>
    </row>
    <row r="404" spans="1:9" x14ac:dyDescent="0.25">
      <c r="A404" s="29"/>
      <c r="B404" s="12" t="s">
        <v>16</v>
      </c>
      <c r="C404" s="13">
        <v>1.27</v>
      </c>
      <c r="D404" s="13">
        <v>1.8</v>
      </c>
      <c r="E404" s="10">
        <v>0.8</v>
      </c>
      <c r="F404" s="13">
        <v>1.01</v>
      </c>
      <c r="G404" s="11">
        <v>1.19</v>
      </c>
      <c r="H404" s="10">
        <f t="shared" si="17"/>
        <v>1.214</v>
      </c>
      <c r="I404">
        <v>1.214</v>
      </c>
    </row>
    <row r="405" spans="1:9" x14ac:dyDescent="0.25">
      <c r="A405" s="29"/>
      <c r="B405" s="12" t="s">
        <v>17</v>
      </c>
      <c r="C405" s="11">
        <v>0</v>
      </c>
      <c r="D405" s="11">
        <v>5</v>
      </c>
      <c r="E405" s="10">
        <v>80</v>
      </c>
      <c r="F405" s="11">
        <v>10</v>
      </c>
      <c r="G405" s="11">
        <v>20</v>
      </c>
      <c r="H405" s="10">
        <f t="shared" si="17"/>
        <v>23</v>
      </c>
      <c r="I405">
        <v>23</v>
      </c>
    </row>
    <row r="406" spans="1:9" x14ac:dyDescent="0.25">
      <c r="A406" s="29"/>
      <c r="B406" s="12" t="s">
        <v>33</v>
      </c>
      <c r="C406" s="11"/>
      <c r="D406" s="11">
        <v>5</v>
      </c>
      <c r="E406" s="10">
        <v>8</v>
      </c>
      <c r="F406" s="11">
        <v>7</v>
      </c>
      <c r="G406" s="11">
        <v>3</v>
      </c>
      <c r="H406" s="10">
        <f t="shared" si="17"/>
        <v>5.75</v>
      </c>
      <c r="I406">
        <v>5.75</v>
      </c>
    </row>
    <row r="407" spans="1:9" x14ac:dyDescent="0.25">
      <c r="A407" s="29"/>
      <c r="B407" s="12" t="s">
        <v>21</v>
      </c>
      <c r="C407" s="11">
        <v>2</v>
      </c>
      <c r="D407" s="13">
        <v>3.5</v>
      </c>
      <c r="E407" s="10">
        <v>2</v>
      </c>
      <c r="F407" s="11">
        <v>3</v>
      </c>
      <c r="G407" s="11">
        <v>6</v>
      </c>
      <c r="H407" s="10">
        <f t="shared" si="17"/>
        <v>3.3</v>
      </c>
      <c r="I407">
        <v>3.3</v>
      </c>
    </row>
    <row r="408" spans="1:9" x14ac:dyDescent="0.25">
      <c r="A408" s="29"/>
      <c r="B408" s="14" t="s">
        <v>22</v>
      </c>
      <c r="C408" s="11">
        <v>2</v>
      </c>
      <c r="D408" s="11"/>
      <c r="E408" s="13"/>
      <c r="F408" s="13"/>
      <c r="G408" s="13"/>
      <c r="H408" s="10">
        <f t="shared" si="17"/>
        <v>2</v>
      </c>
      <c r="I408">
        <v>2</v>
      </c>
    </row>
    <row r="409" spans="1:9" x14ac:dyDescent="0.25">
      <c r="A409" s="30"/>
      <c r="B409" s="8" t="s">
        <v>23</v>
      </c>
      <c r="C409" s="9">
        <v>0</v>
      </c>
      <c r="D409" s="9"/>
      <c r="E409" s="9"/>
      <c r="F409" s="9"/>
      <c r="G409" s="9"/>
      <c r="H409" s="10">
        <f t="shared" si="17"/>
        <v>0</v>
      </c>
      <c r="I409">
        <v>0</v>
      </c>
    </row>
    <row r="410" spans="1:9" x14ac:dyDescent="0.25">
      <c r="A410" s="28" t="s">
        <v>77</v>
      </c>
      <c r="B410" s="15" t="s">
        <v>7</v>
      </c>
      <c r="C410" s="16">
        <v>70</v>
      </c>
      <c r="D410" s="17">
        <v>100</v>
      </c>
      <c r="E410" s="11">
        <v>15</v>
      </c>
      <c r="F410" s="17">
        <v>20</v>
      </c>
      <c r="G410" s="11">
        <v>60</v>
      </c>
      <c r="H410">
        <f t="shared" si="17"/>
        <v>53</v>
      </c>
      <c r="I410">
        <v>53</v>
      </c>
    </row>
    <row r="411" spans="1:9" x14ac:dyDescent="0.25">
      <c r="A411" s="29"/>
      <c r="B411" s="12" t="s">
        <v>8</v>
      </c>
      <c r="C411" s="11"/>
      <c r="D411" s="11"/>
      <c r="E411" s="11"/>
      <c r="F411" s="11"/>
      <c r="G411" s="11"/>
      <c r="H411" s="10">
        <v>0</v>
      </c>
      <c r="I411">
        <v>0</v>
      </c>
    </row>
    <row r="412" spans="1:9" x14ac:dyDescent="0.25">
      <c r="A412" s="29"/>
      <c r="B412" s="12" t="s">
        <v>9</v>
      </c>
      <c r="C412" s="13"/>
      <c r="D412" s="13"/>
      <c r="E412" s="10"/>
      <c r="F412" s="13"/>
      <c r="G412" s="13"/>
      <c r="H412" s="10">
        <v>0</v>
      </c>
      <c r="I412">
        <v>0</v>
      </c>
    </row>
    <row r="413" spans="1:9" x14ac:dyDescent="0.25">
      <c r="A413" s="29"/>
      <c r="B413" s="12" t="s">
        <v>10</v>
      </c>
      <c r="C413" s="11"/>
      <c r="D413" s="13"/>
      <c r="E413" s="10"/>
      <c r="F413" s="13"/>
      <c r="G413" s="13"/>
      <c r="H413" s="10">
        <v>0</v>
      </c>
      <c r="I413">
        <v>0</v>
      </c>
    </row>
    <row r="414" spans="1:9" x14ac:dyDescent="0.25">
      <c r="A414" s="29"/>
      <c r="B414" s="12" t="s">
        <v>11</v>
      </c>
      <c r="C414" s="13"/>
      <c r="D414" s="13"/>
      <c r="E414" s="10"/>
      <c r="F414" s="13"/>
      <c r="G414" s="11"/>
      <c r="H414" s="10">
        <v>0</v>
      </c>
      <c r="I414">
        <v>0</v>
      </c>
    </row>
    <row r="415" spans="1:9" x14ac:dyDescent="0.25">
      <c r="A415" s="29"/>
      <c r="B415" s="12" t="s">
        <v>12</v>
      </c>
      <c r="C415" s="13">
        <v>100</v>
      </c>
      <c r="D415" s="13">
        <v>100</v>
      </c>
      <c r="E415" s="10">
        <v>100</v>
      </c>
      <c r="F415" s="13">
        <v>100</v>
      </c>
      <c r="G415" s="11">
        <v>100</v>
      </c>
      <c r="H415" s="10">
        <f t="shared" si="17"/>
        <v>100</v>
      </c>
      <c r="I415">
        <v>100</v>
      </c>
    </row>
    <row r="416" spans="1:9" x14ac:dyDescent="0.25">
      <c r="A416" s="29"/>
      <c r="B416" s="12" t="s">
        <v>14</v>
      </c>
      <c r="C416" s="13">
        <v>0</v>
      </c>
      <c r="D416" s="13">
        <v>5</v>
      </c>
      <c r="E416" s="10">
        <v>5</v>
      </c>
      <c r="F416" s="13">
        <v>10</v>
      </c>
      <c r="G416" s="11">
        <v>5</v>
      </c>
      <c r="H416" s="10">
        <f t="shared" si="17"/>
        <v>5</v>
      </c>
      <c r="I416">
        <v>5</v>
      </c>
    </row>
    <row r="417" spans="1:9" x14ac:dyDescent="0.25">
      <c r="A417" s="29"/>
      <c r="B417" s="12" t="s">
        <v>15</v>
      </c>
      <c r="C417" s="13"/>
      <c r="D417" s="13"/>
      <c r="E417" s="10"/>
      <c r="F417" s="13"/>
      <c r="G417" s="13"/>
      <c r="H417" s="10">
        <v>0</v>
      </c>
      <c r="I417">
        <v>0</v>
      </c>
    </row>
    <row r="418" spans="1:9" x14ac:dyDescent="0.25">
      <c r="A418" s="29"/>
      <c r="B418" s="12" t="s">
        <v>16</v>
      </c>
      <c r="C418" s="13">
        <v>1.07</v>
      </c>
      <c r="D418" s="13">
        <v>1.2</v>
      </c>
      <c r="E418" s="10">
        <v>1.27</v>
      </c>
      <c r="F418" s="13">
        <v>1.55</v>
      </c>
      <c r="G418" s="11">
        <v>1.07</v>
      </c>
      <c r="H418" s="10">
        <f t="shared" si="17"/>
        <v>1.232</v>
      </c>
      <c r="I418">
        <v>1.232</v>
      </c>
    </row>
    <row r="419" spans="1:9" x14ac:dyDescent="0.25">
      <c r="A419" s="29"/>
      <c r="B419" s="12" t="s">
        <v>17</v>
      </c>
      <c r="C419" s="11">
        <v>0</v>
      </c>
      <c r="D419" s="11">
        <v>0</v>
      </c>
      <c r="E419" s="10">
        <v>0</v>
      </c>
      <c r="F419" s="11">
        <v>0</v>
      </c>
      <c r="G419" s="11">
        <v>0</v>
      </c>
      <c r="H419" s="10">
        <f t="shared" si="17"/>
        <v>0</v>
      </c>
      <c r="I419">
        <v>0</v>
      </c>
    </row>
    <row r="420" spans="1:9" x14ac:dyDescent="0.25">
      <c r="A420" s="29"/>
      <c r="B420" s="12" t="s">
        <v>33</v>
      </c>
      <c r="C420" s="11"/>
      <c r="D420" s="11"/>
      <c r="E420" s="10"/>
      <c r="F420" s="11"/>
      <c r="G420" s="11"/>
      <c r="H420" s="10">
        <v>0</v>
      </c>
      <c r="I420">
        <v>0</v>
      </c>
    </row>
    <row r="421" spans="1:9" x14ac:dyDescent="0.25">
      <c r="A421" s="29"/>
      <c r="B421" s="12" t="s">
        <v>21</v>
      </c>
      <c r="C421" s="11">
        <v>0.5</v>
      </c>
      <c r="D421" s="13">
        <v>6</v>
      </c>
      <c r="E421" s="10">
        <v>4</v>
      </c>
      <c r="F421" s="11">
        <v>15</v>
      </c>
      <c r="G421" s="11">
        <v>2</v>
      </c>
      <c r="H421" s="10">
        <f t="shared" si="17"/>
        <v>5.5</v>
      </c>
      <c r="I421">
        <v>5.5</v>
      </c>
    </row>
    <row r="422" spans="1:9" x14ac:dyDescent="0.25">
      <c r="A422" s="29"/>
      <c r="B422" s="14" t="s">
        <v>22</v>
      </c>
      <c r="C422" s="11">
        <v>2</v>
      </c>
      <c r="D422" s="11"/>
      <c r="E422" s="13"/>
      <c r="F422" s="13"/>
      <c r="G422" s="13"/>
      <c r="H422" s="10">
        <f t="shared" si="17"/>
        <v>2</v>
      </c>
      <c r="I422">
        <v>2</v>
      </c>
    </row>
    <row r="423" spans="1:9" x14ac:dyDescent="0.25">
      <c r="A423" s="30"/>
      <c r="B423" s="8" t="s">
        <v>23</v>
      </c>
      <c r="C423" s="9">
        <v>0</v>
      </c>
      <c r="D423" s="9"/>
      <c r="E423" s="9"/>
      <c r="F423" s="9"/>
      <c r="G423" s="9"/>
      <c r="H423" s="10">
        <f t="shared" si="17"/>
        <v>0</v>
      </c>
      <c r="I423">
        <v>0</v>
      </c>
    </row>
    <row r="424" spans="1:9" x14ac:dyDescent="0.25">
      <c r="A424" s="28" t="s">
        <v>63</v>
      </c>
      <c r="B424" s="15" t="s">
        <v>7</v>
      </c>
      <c r="C424" s="16">
        <v>100</v>
      </c>
      <c r="D424" s="17">
        <v>15</v>
      </c>
      <c r="E424" s="11">
        <v>100</v>
      </c>
      <c r="F424" s="17">
        <v>100</v>
      </c>
      <c r="G424" s="11">
        <v>70</v>
      </c>
      <c r="H424">
        <f t="shared" si="17"/>
        <v>77</v>
      </c>
      <c r="I424">
        <v>77</v>
      </c>
    </row>
    <row r="425" spans="1:9" x14ac:dyDescent="0.25">
      <c r="A425" s="29"/>
      <c r="B425" s="12" t="s">
        <v>8</v>
      </c>
      <c r="C425" s="11">
        <v>0</v>
      </c>
      <c r="D425" s="11">
        <v>10</v>
      </c>
      <c r="E425" s="11">
        <v>0</v>
      </c>
      <c r="F425" s="11">
        <v>0</v>
      </c>
      <c r="G425" s="11">
        <v>0</v>
      </c>
      <c r="H425" s="10">
        <f t="shared" si="17"/>
        <v>2</v>
      </c>
      <c r="I425">
        <v>2</v>
      </c>
    </row>
    <row r="426" spans="1:9" x14ac:dyDescent="0.25">
      <c r="A426" s="29"/>
      <c r="B426" s="12" t="s">
        <v>9</v>
      </c>
      <c r="C426" s="13"/>
      <c r="D426" s="13"/>
      <c r="E426" s="10"/>
      <c r="F426" s="13"/>
      <c r="G426" s="13"/>
      <c r="H426" s="10">
        <v>0</v>
      </c>
      <c r="I426">
        <v>0</v>
      </c>
    </row>
    <row r="427" spans="1:9" x14ac:dyDescent="0.25">
      <c r="A427" s="29"/>
      <c r="B427" s="12" t="s">
        <v>10</v>
      </c>
      <c r="C427" s="11">
        <v>0</v>
      </c>
      <c r="D427" s="13">
        <v>10</v>
      </c>
      <c r="E427" s="10"/>
      <c r="F427" s="13"/>
      <c r="G427" s="13">
        <v>0</v>
      </c>
      <c r="H427" s="10">
        <f t="shared" si="17"/>
        <v>3.3333333333333335</v>
      </c>
      <c r="I427">
        <v>3.3333333333333335</v>
      </c>
    </row>
    <row r="428" spans="1:9" x14ac:dyDescent="0.25">
      <c r="A428" s="29"/>
      <c r="B428" s="12" t="s">
        <v>11</v>
      </c>
      <c r="C428" s="13"/>
      <c r="D428" s="13"/>
      <c r="E428" s="10"/>
      <c r="F428" s="13"/>
      <c r="G428" s="11"/>
      <c r="H428" s="10">
        <v>0</v>
      </c>
      <c r="I428">
        <v>0</v>
      </c>
    </row>
    <row r="429" spans="1:9" x14ac:dyDescent="0.25">
      <c r="A429" s="29"/>
      <c r="B429" s="12" t="s">
        <v>12</v>
      </c>
      <c r="C429" s="13">
        <v>90</v>
      </c>
      <c r="D429" s="13">
        <v>50</v>
      </c>
      <c r="E429" s="10">
        <v>15</v>
      </c>
      <c r="F429" s="13">
        <v>40</v>
      </c>
      <c r="G429" s="11">
        <v>90</v>
      </c>
      <c r="H429" s="10">
        <f t="shared" si="17"/>
        <v>57</v>
      </c>
      <c r="I429">
        <v>57</v>
      </c>
    </row>
    <row r="430" spans="1:9" x14ac:dyDescent="0.25">
      <c r="A430" s="29"/>
      <c r="B430" s="12" t="s">
        <v>14</v>
      </c>
      <c r="C430" s="13">
        <v>40</v>
      </c>
      <c r="D430" s="13">
        <v>5</v>
      </c>
      <c r="E430" s="10">
        <v>100</v>
      </c>
      <c r="F430" s="13">
        <v>80</v>
      </c>
      <c r="G430" s="11">
        <v>30</v>
      </c>
      <c r="H430" s="10">
        <f t="shared" si="17"/>
        <v>51</v>
      </c>
      <c r="I430">
        <v>51</v>
      </c>
    </row>
    <row r="431" spans="1:9" x14ac:dyDescent="0.25">
      <c r="A431" s="29"/>
      <c r="B431" s="12" t="s">
        <v>15</v>
      </c>
      <c r="C431" s="13"/>
      <c r="D431" s="13"/>
      <c r="E431" s="10"/>
      <c r="F431" s="13"/>
      <c r="G431" s="13"/>
      <c r="H431" s="10">
        <v>0</v>
      </c>
      <c r="I431">
        <v>0</v>
      </c>
    </row>
    <row r="432" spans="1:9" x14ac:dyDescent="0.25">
      <c r="A432" s="29"/>
      <c r="B432" s="12" t="s">
        <v>16</v>
      </c>
      <c r="C432" s="13">
        <v>1.2</v>
      </c>
      <c r="D432" s="11">
        <v>0.3</v>
      </c>
      <c r="E432" s="10">
        <v>0.6</v>
      </c>
      <c r="F432" s="13">
        <v>0.83</v>
      </c>
      <c r="G432" s="11">
        <v>0.38</v>
      </c>
      <c r="H432" s="10">
        <f t="shared" si="17"/>
        <v>0.66200000000000003</v>
      </c>
      <c r="I432">
        <v>0.66200000000000003</v>
      </c>
    </row>
    <row r="433" spans="1:9" x14ac:dyDescent="0.25">
      <c r="A433" s="29"/>
      <c r="B433" s="12" t="s">
        <v>17</v>
      </c>
      <c r="C433" s="11">
        <v>0</v>
      </c>
      <c r="D433" s="11">
        <v>80</v>
      </c>
      <c r="E433" s="10">
        <v>0</v>
      </c>
      <c r="F433" s="11">
        <v>5</v>
      </c>
      <c r="G433" s="11">
        <v>10</v>
      </c>
      <c r="H433" s="10">
        <f t="shared" si="17"/>
        <v>19</v>
      </c>
      <c r="I433">
        <v>19</v>
      </c>
    </row>
    <row r="434" spans="1:9" x14ac:dyDescent="0.25">
      <c r="A434" s="29"/>
      <c r="B434" s="12" t="s">
        <v>33</v>
      </c>
      <c r="C434" s="11"/>
      <c r="D434" s="11">
        <v>10</v>
      </c>
      <c r="E434" s="10"/>
      <c r="F434" s="11">
        <v>12</v>
      </c>
      <c r="G434" s="11">
        <v>7</v>
      </c>
      <c r="H434" s="10">
        <f t="shared" si="17"/>
        <v>9.6666666666666661</v>
      </c>
      <c r="I434">
        <v>9.6666666666666661</v>
      </c>
    </row>
    <row r="435" spans="1:9" x14ac:dyDescent="0.25">
      <c r="A435" s="29"/>
      <c r="B435" s="12" t="s">
        <v>21</v>
      </c>
      <c r="C435" s="11">
        <v>2.5</v>
      </c>
      <c r="D435" s="13">
        <v>0.7</v>
      </c>
      <c r="E435" s="10">
        <v>1.8</v>
      </c>
      <c r="F435" s="11">
        <v>2</v>
      </c>
      <c r="G435" s="11">
        <v>0.9</v>
      </c>
      <c r="H435" s="10">
        <f t="shared" si="17"/>
        <v>1.58</v>
      </c>
      <c r="I435">
        <v>1.58</v>
      </c>
    </row>
    <row r="436" spans="1:9" x14ac:dyDescent="0.25">
      <c r="A436" s="29"/>
      <c r="B436" s="14" t="s">
        <v>22</v>
      </c>
      <c r="C436" s="11">
        <v>2</v>
      </c>
      <c r="D436" s="11"/>
      <c r="E436" s="13"/>
      <c r="F436" s="13"/>
      <c r="G436" s="13"/>
      <c r="H436" s="10">
        <f t="shared" si="17"/>
        <v>2</v>
      </c>
      <c r="I436">
        <v>2</v>
      </c>
    </row>
    <row r="437" spans="1:9" x14ac:dyDescent="0.25">
      <c r="A437" s="30"/>
      <c r="B437" s="8" t="s">
        <v>23</v>
      </c>
      <c r="C437" s="9">
        <v>0</v>
      </c>
      <c r="D437" s="9"/>
      <c r="E437" s="9"/>
      <c r="F437" s="9"/>
      <c r="G437" s="9"/>
      <c r="H437" s="10">
        <f t="shared" si="17"/>
        <v>0</v>
      </c>
      <c r="I437">
        <v>0</v>
      </c>
    </row>
    <row r="438" spans="1:9" x14ac:dyDescent="0.25">
      <c r="A438" s="28" t="s">
        <v>57</v>
      </c>
      <c r="B438" s="15" t="s">
        <v>7</v>
      </c>
      <c r="C438" s="16">
        <v>10</v>
      </c>
      <c r="D438" s="17">
        <v>20</v>
      </c>
      <c r="E438" s="11">
        <v>100</v>
      </c>
      <c r="F438" s="17">
        <v>60</v>
      </c>
      <c r="G438" s="11">
        <v>50</v>
      </c>
      <c r="H438">
        <f t="shared" si="17"/>
        <v>48</v>
      </c>
      <c r="I438">
        <v>48</v>
      </c>
    </row>
    <row r="439" spans="1:9" x14ac:dyDescent="0.25">
      <c r="A439" s="29"/>
      <c r="B439" s="12" t="s">
        <v>8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>
        <f t="shared" si="17"/>
        <v>0</v>
      </c>
      <c r="I439">
        <v>0</v>
      </c>
    </row>
    <row r="440" spans="1:9" x14ac:dyDescent="0.25">
      <c r="A440" s="29"/>
      <c r="B440" s="12" t="s">
        <v>9</v>
      </c>
      <c r="C440" s="13"/>
      <c r="D440" s="13"/>
      <c r="E440" s="10"/>
      <c r="F440" s="13"/>
      <c r="G440" s="13"/>
      <c r="H440" s="10">
        <v>0</v>
      </c>
      <c r="I440">
        <v>0</v>
      </c>
    </row>
    <row r="441" spans="1:9" x14ac:dyDescent="0.25">
      <c r="A441" s="29"/>
      <c r="B441" s="12" t="s">
        <v>10</v>
      </c>
      <c r="C441" s="11"/>
      <c r="D441" s="13"/>
      <c r="E441" s="10"/>
      <c r="F441" s="13"/>
      <c r="G441" s="13"/>
      <c r="H441" s="10">
        <v>0</v>
      </c>
      <c r="I441">
        <v>0</v>
      </c>
    </row>
    <row r="442" spans="1:9" x14ac:dyDescent="0.25">
      <c r="A442" s="29"/>
      <c r="B442" s="12" t="s">
        <v>11</v>
      </c>
      <c r="C442" s="13"/>
      <c r="D442" s="13"/>
      <c r="E442" s="10"/>
      <c r="F442" s="13"/>
      <c r="G442" s="11"/>
      <c r="H442" s="10">
        <v>0</v>
      </c>
      <c r="I442">
        <v>0</v>
      </c>
    </row>
    <row r="443" spans="1:9" x14ac:dyDescent="0.25">
      <c r="A443" s="29"/>
      <c r="B443" s="12" t="s">
        <v>12</v>
      </c>
      <c r="C443" s="13">
        <v>100</v>
      </c>
      <c r="D443" s="13">
        <v>100</v>
      </c>
      <c r="E443" s="10">
        <v>100</v>
      </c>
      <c r="F443" s="13">
        <v>100</v>
      </c>
      <c r="G443" s="11">
        <v>100</v>
      </c>
      <c r="H443" s="10">
        <f t="shared" si="17"/>
        <v>100</v>
      </c>
      <c r="I443">
        <v>100</v>
      </c>
    </row>
    <row r="444" spans="1:9" x14ac:dyDescent="0.25">
      <c r="A444" s="29"/>
      <c r="B444" s="12" t="s">
        <v>14</v>
      </c>
      <c r="C444" s="13">
        <v>15</v>
      </c>
      <c r="D444" s="13">
        <v>25</v>
      </c>
      <c r="E444" s="10">
        <v>20</v>
      </c>
      <c r="F444" s="13">
        <v>10</v>
      </c>
      <c r="G444" s="11">
        <v>15</v>
      </c>
      <c r="H444" s="10">
        <f t="shared" si="17"/>
        <v>17</v>
      </c>
      <c r="I444">
        <v>17</v>
      </c>
    </row>
    <row r="445" spans="1:9" x14ac:dyDescent="0.25">
      <c r="A445" s="29"/>
      <c r="B445" s="12" t="s">
        <v>15</v>
      </c>
      <c r="C445" s="13"/>
      <c r="D445" s="13"/>
      <c r="E445" s="10"/>
      <c r="F445" s="13"/>
      <c r="G445" s="13"/>
      <c r="H445" s="10">
        <v>0</v>
      </c>
      <c r="I445">
        <v>0</v>
      </c>
    </row>
    <row r="446" spans="1:9" x14ac:dyDescent="0.25">
      <c r="A446" s="29"/>
      <c r="B446" s="12" t="s">
        <v>16</v>
      </c>
      <c r="C446" s="13">
        <v>1.8</v>
      </c>
      <c r="D446" s="11">
        <v>1.94</v>
      </c>
      <c r="E446" s="10">
        <v>1.97</v>
      </c>
      <c r="F446" s="13">
        <v>1.7</v>
      </c>
      <c r="G446" s="11">
        <v>1.93</v>
      </c>
      <c r="H446" s="10">
        <f t="shared" si="17"/>
        <v>1.8679999999999999</v>
      </c>
      <c r="I446">
        <v>1.8679999999999999</v>
      </c>
    </row>
    <row r="447" spans="1:9" x14ac:dyDescent="0.25">
      <c r="A447" s="29"/>
      <c r="B447" s="12" t="s">
        <v>17</v>
      </c>
      <c r="C447" s="11">
        <v>0</v>
      </c>
      <c r="D447" s="11"/>
      <c r="E447" s="10"/>
      <c r="F447" s="11">
        <v>5</v>
      </c>
      <c r="G447" s="11">
        <v>45</v>
      </c>
      <c r="H447" s="10">
        <f t="shared" si="17"/>
        <v>16.666666666666668</v>
      </c>
      <c r="I447">
        <v>16.666666666666668</v>
      </c>
    </row>
    <row r="448" spans="1:9" x14ac:dyDescent="0.25">
      <c r="A448" s="29"/>
      <c r="B448" s="12" t="s">
        <v>33</v>
      </c>
      <c r="C448" s="11"/>
      <c r="D448" s="11"/>
      <c r="E448" s="10"/>
      <c r="F448" s="11">
        <v>5</v>
      </c>
      <c r="G448" s="11">
        <v>4</v>
      </c>
      <c r="H448" s="10">
        <f t="shared" si="17"/>
        <v>4.5</v>
      </c>
      <c r="I448">
        <v>4.5</v>
      </c>
    </row>
    <row r="449" spans="1:9" x14ac:dyDescent="0.25">
      <c r="A449" s="29"/>
      <c r="B449" s="12" t="s">
        <v>21</v>
      </c>
      <c r="C449" s="11">
        <v>1</v>
      </c>
      <c r="D449" s="13">
        <v>2</v>
      </c>
      <c r="E449" s="10">
        <v>1</v>
      </c>
      <c r="F449" s="11">
        <v>3</v>
      </c>
      <c r="G449" s="11">
        <v>1.5</v>
      </c>
      <c r="H449" s="10">
        <f t="shared" ref="H449:H508" si="18">AVERAGE(C449:G449)</f>
        <v>1.7</v>
      </c>
      <c r="I449">
        <v>1.7</v>
      </c>
    </row>
    <row r="450" spans="1:9" x14ac:dyDescent="0.25">
      <c r="A450" s="29"/>
      <c r="B450" s="14" t="s">
        <v>22</v>
      </c>
      <c r="C450" s="11">
        <v>1</v>
      </c>
      <c r="D450" s="11"/>
      <c r="E450" s="13"/>
      <c r="F450" s="13"/>
      <c r="G450" s="13"/>
      <c r="H450" s="10">
        <f t="shared" si="18"/>
        <v>1</v>
      </c>
      <c r="I450">
        <v>1</v>
      </c>
    </row>
    <row r="451" spans="1:9" x14ac:dyDescent="0.25">
      <c r="A451" s="30"/>
      <c r="B451" s="8" t="s">
        <v>23</v>
      </c>
      <c r="C451" s="9">
        <v>1</v>
      </c>
      <c r="D451" s="9"/>
      <c r="E451" s="9"/>
      <c r="F451" s="9"/>
      <c r="G451" s="9"/>
      <c r="H451" s="10">
        <f t="shared" si="18"/>
        <v>1</v>
      </c>
      <c r="I451">
        <v>1</v>
      </c>
    </row>
    <row r="452" spans="1:9" x14ac:dyDescent="0.25">
      <c r="A452" s="28" t="s">
        <v>72</v>
      </c>
      <c r="B452" s="15" t="s">
        <v>7</v>
      </c>
      <c r="C452" s="16">
        <v>20</v>
      </c>
      <c r="D452" s="17">
        <v>60</v>
      </c>
      <c r="E452" s="11">
        <v>100</v>
      </c>
      <c r="F452" s="17">
        <v>80</v>
      </c>
      <c r="G452" s="11">
        <v>100</v>
      </c>
      <c r="H452">
        <f t="shared" si="18"/>
        <v>72</v>
      </c>
      <c r="I452">
        <v>72</v>
      </c>
    </row>
    <row r="453" spans="1:9" x14ac:dyDescent="0.25">
      <c r="A453" s="29"/>
      <c r="B453" s="12" t="s">
        <v>8</v>
      </c>
      <c r="C453" s="11">
        <v>20</v>
      </c>
      <c r="D453" s="11">
        <v>0</v>
      </c>
      <c r="E453" s="11"/>
      <c r="F453" s="11"/>
      <c r="G453" s="11"/>
      <c r="H453" s="10">
        <f t="shared" si="18"/>
        <v>10</v>
      </c>
      <c r="I453">
        <v>10</v>
      </c>
    </row>
    <row r="454" spans="1:9" x14ac:dyDescent="0.25">
      <c r="A454" s="29"/>
      <c r="B454" s="12" t="s">
        <v>9</v>
      </c>
      <c r="C454" s="13"/>
      <c r="D454" s="13"/>
      <c r="E454" s="10"/>
      <c r="F454" s="13"/>
      <c r="G454" s="13"/>
      <c r="H454" s="10">
        <v>0</v>
      </c>
      <c r="I454">
        <v>0</v>
      </c>
    </row>
    <row r="455" spans="1:9" x14ac:dyDescent="0.25">
      <c r="A455" s="29"/>
      <c r="B455" s="12" t="s">
        <v>10</v>
      </c>
      <c r="C455" s="11"/>
      <c r="D455" s="13"/>
      <c r="E455" s="10"/>
      <c r="F455" s="13"/>
      <c r="G455" s="13"/>
      <c r="H455" s="10">
        <v>0</v>
      </c>
      <c r="I455">
        <v>0</v>
      </c>
    </row>
    <row r="456" spans="1:9" x14ac:dyDescent="0.25">
      <c r="A456" s="29"/>
      <c r="B456" s="12" t="s">
        <v>11</v>
      </c>
      <c r="C456" s="13"/>
      <c r="D456" s="13"/>
      <c r="E456" s="10"/>
      <c r="F456" s="13"/>
      <c r="G456" s="11"/>
      <c r="H456" s="10">
        <v>0</v>
      </c>
      <c r="I456">
        <v>0</v>
      </c>
    </row>
    <row r="457" spans="1:9" x14ac:dyDescent="0.25">
      <c r="A457" s="29"/>
      <c r="B457" s="12" t="s">
        <v>12</v>
      </c>
      <c r="C457" s="13">
        <v>90</v>
      </c>
      <c r="D457" s="13">
        <v>100</v>
      </c>
      <c r="E457" s="10">
        <v>100</v>
      </c>
      <c r="F457" s="13">
        <v>100</v>
      </c>
      <c r="G457" s="11">
        <v>100</v>
      </c>
      <c r="H457" s="10">
        <f t="shared" si="18"/>
        <v>98</v>
      </c>
      <c r="I457">
        <v>98</v>
      </c>
    </row>
    <row r="458" spans="1:9" x14ac:dyDescent="0.25">
      <c r="A458" s="29"/>
      <c r="B458" s="12" t="s">
        <v>14</v>
      </c>
      <c r="C458" s="13">
        <v>15</v>
      </c>
      <c r="D458" s="13">
        <v>5</v>
      </c>
      <c r="E458" s="10">
        <v>10</v>
      </c>
      <c r="F458" s="13">
        <v>0</v>
      </c>
      <c r="G458" s="11">
        <v>0</v>
      </c>
      <c r="H458" s="10">
        <f t="shared" si="18"/>
        <v>6</v>
      </c>
      <c r="I458">
        <v>6</v>
      </c>
    </row>
    <row r="459" spans="1:9" x14ac:dyDescent="0.25">
      <c r="A459" s="29"/>
      <c r="B459" s="12" t="s">
        <v>15</v>
      </c>
      <c r="C459" s="13"/>
      <c r="D459" s="13"/>
      <c r="E459" s="10"/>
      <c r="F459" s="13"/>
      <c r="G459" s="13"/>
      <c r="H459" s="10">
        <v>0</v>
      </c>
      <c r="I459">
        <v>0</v>
      </c>
    </row>
    <row r="460" spans="1:9" x14ac:dyDescent="0.25">
      <c r="A460" s="29"/>
      <c r="B460" s="12" t="s">
        <v>16</v>
      </c>
      <c r="C460" s="13">
        <v>1.3</v>
      </c>
      <c r="D460" s="11">
        <v>1.58</v>
      </c>
      <c r="E460" s="10">
        <v>1.29</v>
      </c>
      <c r="F460" s="13">
        <v>1.62</v>
      </c>
      <c r="G460" s="11">
        <v>1.4</v>
      </c>
      <c r="H460" s="10">
        <f t="shared" si="18"/>
        <v>1.4379999999999999</v>
      </c>
      <c r="I460">
        <v>1.4379999999999999</v>
      </c>
    </row>
    <row r="461" spans="1:9" x14ac:dyDescent="0.25">
      <c r="A461" s="29"/>
      <c r="B461" s="12" t="s">
        <v>17</v>
      </c>
      <c r="C461" s="11">
        <v>20</v>
      </c>
      <c r="D461" s="11">
        <v>30</v>
      </c>
      <c r="E461" s="10">
        <v>30</v>
      </c>
      <c r="F461" s="11">
        <v>5</v>
      </c>
      <c r="G461" s="11">
        <v>35</v>
      </c>
      <c r="H461" s="10">
        <f t="shared" si="18"/>
        <v>24</v>
      </c>
      <c r="I461">
        <v>24</v>
      </c>
    </row>
    <row r="462" spans="1:9" x14ac:dyDescent="0.25">
      <c r="A462" s="29"/>
      <c r="B462" s="12" t="s">
        <v>33</v>
      </c>
      <c r="C462" s="11">
        <v>15</v>
      </c>
      <c r="D462" s="11">
        <v>15</v>
      </c>
      <c r="E462" s="10">
        <v>3.5</v>
      </c>
      <c r="F462" s="11">
        <v>3.5</v>
      </c>
      <c r="G462" s="11">
        <v>2</v>
      </c>
      <c r="H462" s="10">
        <f t="shared" si="18"/>
        <v>7.8</v>
      </c>
      <c r="I462">
        <v>7.8</v>
      </c>
    </row>
    <row r="463" spans="1:9" x14ac:dyDescent="0.25">
      <c r="A463" s="29"/>
      <c r="B463" s="12" t="s">
        <v>21</v>
      </c>
      <c r="C463" s="11">
        <v>0.5</v>
      </c>
      <c r="D463" s="13">
        <v>2</v>
      </c>
      <c r="E463" s="10">
        <v>1.5</v>
      </c>
      <c r="F463" s="11">
        <v>20</v>
      </c>
      <c r="G463" s="11">
        <v>15</v>
      </c>
      <c r="H463" s="10">
        <f t="shared" si="18"/>
        <v>7.8</v>
      </c>
      <c r="I463">
        <v>7.8</v>
      </c>
    </row>
    <row r="464" spans="1:9" x14ac:dyDescent="0.25">
      <c r="A464" s="29"/>
      <c r="B464" s="14" t="s">
        <v>22</v>
      </c>
      <c r="C464" s="11">
        <v>4</v>
      </c>
      <c r="D464" s="11"/>
      <c r="E464" s="13"/>
      <c r="F464" s="13"/>
      <c r="G464" s="13"/>
      <c r="H464" s="10">
        <f t="shared" si="18"/>
        <v>4</v>
      </c>
      <c r="I464">
        <v>4</v>
      </c>
    </row>
    <row r="465" spans="1:9" x14ac:dyDescent="0.25">
      <c r="A465" s="30"/>
      <c r="B465" s="8" t="s">
        <v>23</v>
      </c>
      <c r="C465" s="9">
        <v>1</v>
      </c>
      <c r="D465" s="9"/>
      <c r="E465" s="9"/>
      <c r="F465" s="9"/>
      <c r="G465" s="9"/>
      <c r="H465" s="10">
        <f t="shared" si="18"/>
        <v>1</v>
      </c>
      <c r="I465">
        <v>1</v>
      </c>
    </row>
    <row r="466" spans="1:9" x14ac:dyDescent="0.25">
      <c r="A466" s="28" t="s">
        <v>78</v>
      </c>
      <c r="B466" s="15" t="s">
        <v>7</v>
      </c>
      <c r="C466" s="16">
        <v>100</v>
      </c>
      <c r="D466" s="17">
        <v>10</v>
      </c>
      <c r="E466" s="11">
        <v>80</v>
      </c>
      <c r="F466" s="17">
        <v>80</v>
      </c>
      <c r="G466" s="11">
        <v>70</v>
      </c>
      <c r="H466">
        <f t="shared" si="18"/>
        <v>68</v>
      </c>
      <c r="I466">
        <v>68</v>
      </c>
    </row>
    <row r="467" spans="1:9" x14ac:dyDescent="0.25">
      <c r="A467" s="29"/>
      <c r="B467" s="12" t="s">
        <v>8</v>
      </c>
      <c r="C467" s="11"/>
      <c r="D467" s="11"/>
      <c r="E467" s="11"/>
      <c r="F467" s="11"/>
      <c r="H467" s="10">
        <v>0</v>
      </c>
      <c r="I467">
        <v>0</v>
      </c>
    </row>
    <row r="468" spans="1:9" x14ac:dyDescent="0.25">
      <c r="A468" s="29"/>
      <c r="B468" s="12" t="s">
        <v>9</v>
      </c>
      <c r="C468" s="13"/>
      <c r="D468" s="13"/>
      <c r="E468" s="10"/>
      <c r="F468" s="13"/>
      <c r="H468" s="10">
        <v>0</v>
      </c>
      <c r="I468">
        <v>0</v>
      </c>
    </row>
    <row r="469" spans="1:9" x14ac:dyDescent="0.25">
      <c r="A469" s="29"/>
      <c r="B469" s="12" t="s">
        <v>10</v>
      </c>
      <c r="C469" s="11"/>
      <c r="D469" s="13"/>
      <c r="E469" s="10"/>
      <c r="F469" s="13"/>
      <c r="H469" s="10">
        <v>0</v>
      </c>
      <c r="I469">
        <v>0</v>
      </c>
    </row>
    <row r="470" spans="1:9" x14ac:dyDescent="0.25">
      <c r="A470" s="29"/>
      <c r="B470" s="12" t="s">
        <v>11</v>
      </c>
      <c r="C470" s="13"/>
      <c r="D470" s="13"/>
      <c r="E470" s="10"/>
      <c r="F470" s="13"/>
      <c r="H470" s="10">
        <v>0</v>
      </c>
      <c r="I470">
        <v>0</v>
      </c>
    </row>
    <row r="471" spans="1:9" x14ac:dyDescent="0.25">
      <c r="A471" s="29"/>
      <c r="B471" s="12" t="s">
        <v>12</v>
      </c>
      <c r="C471" s="13">
        <v>100</v>
      </c>
      <c r="D471" s="13">
        <v>100</v>
      </c>
      <c r="E471" s="10">
        <v>60</v>
      </c>
      <c r="F471" s="13">
        <v>60</v>
      </c>
      <c r="G471" s="11">
        <v>100</v>
      </c>
      <c r="H471" s="10">
        <f t="shared" si="18"/>
        <v>84</v>
      </c>
      <c r="I471">
        <v>84</v>
      </c>
    </row>
    <row r="472" spans="1:9" x14ac:dyDescent="0.25">
      <c r="A472" s="29"/>
      <c r="B472" s="12" t="s">
        <v>14</v>
      </c>
      <c r="C472" s="13">
        <v>5</v>
      </c>
      <c r="D472" s="13">
        <v>10</v>
      </c>
      <c r="E472" s="10">
        <v>25</v>
      </c>
      <c r="F472" s="13">
        <v>100</v>
      </c>
      <c r="G472" s="11">
        <v>20</v>
      </c>
      <c r="H472" s="10">
        <f t="shared" si="18"/>
        <v>32</v>
      </c>
      <c r="I472">
        <v>32</v>
      </c>
    </row>
    <row r="473" spans="1:9" x14ac:dyDescent="0.25">
      <c r="A473" s="29"/>
      <c r="B473" s="12" t="s">
        <v>15</v>
      </c>
      <c r="C473" s="13"/>
      <c r="D473" s="13"/>
      <c r="E473" s="10"/>
      <c r="F473" s="13"/>
      <c r="H473" s="10">
        <v>0</v>
      </c>
      <c r="I473">
        <v>0</v>
      </c>
    </row>
    <row r="474" spans="1:9" x14ac:dyDescent="0.25">
      <c r="A474" s="29"/>
      <c r="B474" s="12" t="s">
        <v>16</v>
      </c>
      <c r="C474" s="13">
        <v>1.49</v>
      </c>
      <c r="D474" s="11">
        <v>1.95</v>
      </c>
      <c r="E474" s="10">
        <v>0.64</v>
      </c>
      <c r="F474" s="13">
        <v>1.59</v>
      </c>
      <c r="G474" s="11">
        <v>1.5</v>
      </c>
      <c r="H474" s="10">
        <f t="shared" si="18"/>
        <v>1.4339999999999999</v>
      </c>
      <c r="I474">
        <v>1.4339999999999999</v>
      </c>
    </row>
    <row r="475" spans="1:9" x14ac:dyDescent="0.25">
      <c r="A475" s="29"/>
      <c r="B475" s="12" t="s">
        <v>17</v>
      </c>
      <c r="C475" s="11">
        <v>40</v>
      </c>
      <c r="D475" s="11">
        <v>5</v>
      </c>
      <c r="E475" s="10">
        <v>80</v>
      </c>
      <c r="F475" s="11">
        <v>0</v>
      </c>
      <c r="G475" s="11">
        <v>40</v>
      </c>
      <c r="H475" s="10">
        <f t="shared" si="18"/>
        <v>33</v>
      </c>
      <c r="I475">
        <v>33</v>
      </c>
    </row>
    <row r="476" spans="1:9" x14ac:dyDescent="0.25">
      <c r="A476" s="29"/>
      <c r="B476" s="12" t="s">
        <v>33</v>
      </c>
      <c r="C476" s="11">
        <v>5</v>
      </c>
      <c r="D476" s="11">
        <v>12</v>
      </c>
      <c r="E476" s="10">
        <v>18</v>
      </c>
      <c r="F476" s="11"/>
      <c r="G476" s="11">
        <v>20</v>
      </c>
      <c r="H476" s="10">
        <f t="shared" si="18"/>
        <v>13.75</v>
      </c>
      <c r="I476">
        <v>13.75</v>
      </c>
    </row>
    <row r="477" spans="1:9" x14ac:dyDescent="0.25">
      <c r="A477" s="29"/>
      <c r="B477" s="12" t="s">
        <v>21</v>
      </c>
      <c r="C477" s="11">
        <v>2.5</v>
      </c>
      <c r="D477" s="13">
        <v>2</v>
      </c>
      <c r="E477" s="10">
        <v>1.5</v>
      </c>
      <c r="F477" s="11">
        <v>2</v>
      </c>
      <c r="G477" s="11">
        <v>2.5</v>
      </c>
      <c r="H477" s="10">
        <f t="shared" si="18"/>
        <v>2.1</v>
      </c>
      <c r="I477">
        <v>2.1</v>
      </c>
    </row>
    <row r="478" spans="1:9" x14ac:dyDescent="0.25">
      <c r="A478" s="29"/>
      <c r="B478" s="14" t="s">
        <v>22</v>
      </c>
      <c r="C478" s="11">
        <v>2</v>
      </c>
      <c r="D478" s="11"/>
      <c r="E478" s="13"/>
      <c r="F478" s="13"/>
      <c r="H478" s="10">
        <f t="shared" si="18"/>
        <v>2</v>
      </c>
      <c r="I478">
        <v>2</v>
      </c>
    </row>
    <row r="479" spans="1:9" x14ac:dyDescent="0.25">
      <c r="A479" s="30"/>
      <c r="B479" s="8" t="s">
        <v>23</v>
      </c>
      <c r="C479" s="9">
        <v>0</v>
      </c>
      <c r="D479" s="9"/>
      <c r="E479" s="9"/>
      <c r="F479" s="9"/>
      <c r="G479" s="9"/>
      <c r="H479" s="10">
        <f t="shared" si="18"/>
        <v>0</v>
      </c>
      <c r="I479">
        <v>0</v>
      </c>
    </row>
    <row r="480" spans="1:9" x14ac:dyDescent="0.25">
      <c r="A480" s="28" t="s">
        <v>62</v>
      </c>
      <c r="B480" s="15" t="s">
        <v>7</v>
      </c>
      <c r="C480" s="16">
        <v>5</v>
      </c>
      <c r="D480" s="17">
        <v>50</v>
      </c>
      <c r="E480" s="11">
        <v>80</v>
      </c>
      <c r="F480" s="17">
        <v>100</v>
      </c>
      <c r="G480" s="11">
        <v>60</v>
      </c>
      <c r="H480">
        <f t="shared" si="18"/>
        <v>59</v>
      </c>
      <c r="I480">
        <v>59</v>
      </c>
    </row>
    <row r="481" spans="1:9" x14ac:dyDescent="0.25">
      <c r="A481" s="29"/>
      <c r="B481" s="12" t="s">
        <v>8</v>
      </c>
      <c r="C481" s="11"/>
      <c r="D481" s="11"/>
      <c r="E481" s="11"/>
      <c r="F481" s="11"/>
      <c r="G481" s="10"/>
      <c r="H481" s="10">
        <v>0</v>
      </c>
      <c r="I481">
        <v>0</v>
      </c>
    </row>
    <row r="482" spans="1:9" x14ac:dyDescent="0.25">
      <c r="A482" s="29"/>
      <c r="B482" s="12" t="s">
        <v>9</v>
      </c>
      <c r="C482" s="13"/>
      <c r="D482" s="13"/>
      <c r="E482" s="10"/>
      <c r="F482" s="13"/>
      <c r="G482" s="10"/>
      <c r="H482" s="10">
        <v>0</v>
      </c>
      <c r="I482">
        <v>0</v>
      </c>
    </row>
    <row r="483" spans="1:9" x14ac:dyDescent="0.25">
      <c r="A483" s="29"/>
      <c r="B483" s="12" t="s">
        <v>10</v>
      </c>
      <c r="C483" s="11"/>
      <c r="D483" s="13"/>
      <c r="E483" s="10"/>
      <c r="F483" s="13"/>
      <c r="G483" s="10"/>
      <c r="H483" s="10">
        <v>0</v>
      </c>
      <c r="I483">
        <v>0</v>
      </c>
    </row>
    <row r="484" spans="1:9" x14ac:dyDescent="0.25">
      <c r="A484" s="29"/>
      <c r="B484" s="12" t="s">
        <v>11</v>
      </c>
      <c r="C484" s="13"/>
      <c r="D484" s="13"/>
      <c r="E484" s="10"/>
      <c r="F484" s="13"/>
      <c r="G484" s="10"/>
      <c r="H484" s="10">
        <v>0</v>
      </c>
      <c r="I484">
        <v>0</v>
      </c>
    </row>
    <row r="485" spans="1:9" x14ac:dyDescent="0.25">
      <c r="A485" s="29"/>
      <c r="B485" s="12" t="s">
        <v>12</v>
      </c>
      <c r="C485" s="13">
        <v>100</v>
      </c>
      <c r="D485" s="13">
        <v>100</v>
      </c>
      <c r="E485" s="10">
        <v>100</v>
      </c>
      <c r="F485" s="13">
        <v>20</v>
      </c>
      <c r="G485" s="11">
        <v>100</v>
      </c>
      <c r="H485" s="10">
        <f t="shared" si="18"/>
        <v>84</v>
      </c>
      <c r="I485">
        <v>84</v>
      </c>
    </row>
    <row r="486" spans="1:9" x14ac:dyDescent="0.25">
      <c r="A486" s="29"/>
      <c r="B486" s="12" t="s">
        <v>14</v>
      </c>
      <c r="C486" s="13">
        <v>5</v>
      </c>
      <c r="D486" s="13">
        <v>50</v>
      </c>
      <c r="E486" s="10">
        <v>25</v>
      </c>
      <c r="F486" s="13">
        <v>100</v>
      </c>
      <c r="G486" s="11">
        <v>15</v>
      </c>
      <c r="H486" s="10">
        <f t="shared" si="18"/>
        <v>39</v>
      </c>
      <c r="I486">
        <v>39</v>
      </c>
    </row>
    <row r="487" spans="1:9" x14ac:dyDescent="0.25">
      <c r="A487" s="29"/>
      <c r="B487" s="12" t="s">
        <v>15</v>
      </c>
      <c r="C487" s="13"/>
      <c r="D487" s="13"/>
      <c r="E487" s="10"/>
      <c r="F487" s="13"/>
      <c r="G487" s="10"/>
      <c r="H487" s="10">
        <v>0</v>
      </c>
      <c r="I487">
        <v>0</v>
      </c>
    </row>
    <row r="488" spans="1:9" x14ac:dyDescent="0.25">
      <c r="A488" s="29"/>
      <c r="B488" s="12" t="s">
        <v>16</v>
      </c>
      <c r="C488" s="13">
        <v>1.5</v>
      </c>
      <c r="D488" s="11">
        <v>1.93</v>
      </c>
      <c r="E488" s="10">
        <v>1.88</v>
      </c>
      <c r="F488" s="13">
        <v>1.1399999999999999</v>
      </c>
      <c r="G488" s="11">
        <v>1.37</v>
      </c>
      <c r="H488" s="10">
        <f t="shared" si="18"/>
        <v>1.5639999999999998</v>
      </c>
      <c r="I488">
        <v>1.5639999999999998</v>
      </c>
    </row>
    <row r="489" spans="1:9" x14ac:dyDescent="0.25">
      <c r="A489" s="29"/>
      <c r="B489" s="12" t="s">
        <v>17</v>
      </c>
      <c r="C489" s="11">
        <v>0</v>
      </c>
      <c r="D489" s="11">
        <v>0</v>
      </c>
      <c r="E489" s="10">
        <v>0</v>
      </c>
      <c r="F489" s="11"/>
      <c r="G489" s="11"/>
      <c r="H489" s="10">
        <f t="shared" si="18"/>
        <v>0</v>
      </c>
      <c r="I489">
        <v>0</v>
      </c>
    </row>
    <row r="490" spans="1:9" x14ac:dyDescent="0.25">
      <c r="A490" s="29"/>
      <c r="B490" s="12" t="s">
        <v>33</v>
      </c>
      <c r="C490" s="11"/>
      <c r="D490" s="11"/>
      <c r="E490" s="10"/>
      <c r="F490" s="11"/>
      <c r="G490" s="11"/>
      <c r="H490" s="10">
        <v>0</v>
      </c>
      <c r="I490">
        <v>0</v>
      </c>
    </row>
    <row r="491" spans="1:9" x14ac:dyDescent="0.25">
      <c r="A491" s="29"/>
      <c r="B491" s="12" t="s">
        <v>21</v>
      </c>
      <c r="C491" s="11">
        <v>0.5</v>
      </c>
      <c r="D491" s="13">
        <v>2</v>
      </c>
      <c r="E491" s="10">
        <v>5</v>
      </c>
      <c r="F491" s="11">
        <v>5.5</v>
      </c>
      <c r="G491" s="11">
        <v>1.8</v>
      </c>
      <c r="H491" s="10">
        <f t="shared" si="18"/>
        <v>2.96</v>
      </c>
      <c r="I491">
        <v>2.96</v>
      </c>
    </row>
    <row r="492" spans="1:9" x14ac:dyDescent="0.25">
      <c r="A492" s="29"/>
      <c r="B492" s="14" t="s">
        <v>22</v>
      </c>
      <c r="C492" s="11">
        <v>0</v>
      </c>
      <c r="D492" s="11"/>
      <c r="E492" s="13"/>
      <c r="F492" s="13"/>
      <c r="G492" s="10"/>
      <c r="H492" s="10">
        <f t="shared" si="18"/>
        <v>0</v>
      </c>
      <c r="I492">
        <v>0</v>
      </c>
    </row>
    <row r="493" spans="1:9" x14ac:dyDescent="0.25">
      <c r="A493" s="30"/>
      <c r="B493" s="8" t="s">
        <v>23</v>
      </c>
      <c r="C493" s="9">
        <v>0</v>
      </c>
      <c r="D493" s="9"/>
      <c r="E493" s="9"/>
      <c r="F493" s="9"/>
      <c r="G493" s="9"/>
      <c r="H493" s="10">
        <f t="shared" si="18"/>
        <v>0</v>
      </c>
      <c r="I493">
        <v>0</v>
      </c>
    </row>
    <row r="494" spans="1:9" x14ac:dyDescent="0.25">
      <c r="A494" s="28" t="s">
        <v>56</v>
      </c>
      <c r="B494" s="15" t="s">
        <v>7</v>
      </c>
      <c r="C494" s="16">
        <v>0</v>
      </c>
      <c r="D494" s="17">
        <v>15</v>
      </c>
      <c r="E494" s="11">
        <v>100</v>
      </c>
      <c r="F494" s="17">
        <v>10</v>
      </c>
      <c r="G494" s="11">
        <v>0</v>
      </c>
      <c r="H494">
        <f t="shared" si="18"/>
        <v>25</v>
      </c>
      <c r="I494">
        <v>25</v>
      </c>
    </row>
    <row r="495" spans="1:9" x14ac:dyDescent="0.25">
      <c r="A495" s="29"/>
      <c r="B495" s="12" t="s">
        <v>8</v>
      </c>
      <c r="C495" s="11"/>
      <c r="D495" s="11"/>
      <c r="E495" s="11"/>
      <c r="F495" s="11"/>
      <c r="G495" s="10"/>
      <c r="H495" s="10">
        <v>0</v>
      </c>
      <c r="I495">
        <v>0</v>
      </c>
    </row>
    <row r="496" spans="1:9" x14ac:dyDescent="0.25">
      <c r="A496" s="29"/>
      <c r="B496" s="12" t="s">
        <v>9</v>
      </c>
      <c r="C496" s="13"/>
      <c r="D496" s="13"/>
      <c r="E496" s="10"/>
      <c r="F496" s="13"/>
      <c r="G496" s="10"/>
      <c r="H496" s="10">
        <v>0</v>
      </c>
      <c r="I496">
        <v>0</v>
      </c>
    </row>
    <row r="497" spans="1:9" x14ac:dyDescent="0.25">
      <c r="A497" s="29"/>
      <c r="B497" s="12" t="s">
        <v>10</v>
      </c>
      <c r="C497" s="11"/>
      <c r="D497" s="13"/>
      <c r="E497" s="10"/>
      <c r="F497" s="13"/>
      <c r="G497" s="10"/>
      <c r="H497" s="10">
        <v>0</v>
      </c>
      <c r="I497">
        <v>0</v>
      </c>
    </row>
    <row r="498" spans="1:9" x14ac:dyDescent="0.25">
      <c r="A498" s="29"/>
      <c r="B498" s="12" t="s">
        <v>11</v>
      </c>
      <c r="C498" s="13"/>
      <c r="D498" s="13"/>
      <c r="E498" s="10"/>
      <c r="F498" s="13"/>
      <c r="G498" s="10"/>
      <c r="H498" s="10">
        <v>0</v>
      </c>
      <c r="I498">
        <v>0</v>
      </c>
    </row>
    <row r="499" spans="1:9" x14ac:dyDescent="0.25">
      <c r="A499" s="29"/>
      <c r="B499" s="12" t="s">
        <v>12</v>
      </c>
      <c r="C499" s="13">
        <v>100</v>
      </c>
      <c r="D499" s="13">
        <v>100</v>
      </c>
      <c r="E499" s="10">
        <v>30</v>
      </c>
      <c r="F499" s="13">
        <v>100</v>
      </c>
      <c r="G499" s="11">
        <v>100</v>
      </c>
      <c r="H499" s="10">
        <f t="shared" si="18"/>
        <v>86</v>
      </c>
      <c r="I499">
        <v>86</v>
      </c>
    </row>
    <row r="500" spans="1:9" x14ac:dyDescent="0.25">
      <c r="A500" s="29"/>
      <c r="B500" s="12" t="s">
        <v>14</v>
      </c>
      <c r="C500" s="13">
        <v>0</v>
      </c>
      <c r="D500" s="13">
        <v>20</v>
      </c>
      <c r="E500" s="10">
        <v>90</v>
      </c>
      <c r="F500" s="13">
        <v>0</v>
      </c>
      <c r="G500" s="11">
        <v>0</v>
      </c>
      <c r="H500" s="10">
        <f t="shared" si="18"/>
        <v>22</v>
      </c>
      <c r="I500">
        <v>22</v>
      </c>
    </row>
    <row r="501" spans="1:9" x14ac:dyDescent="0.25">
      <c r="A501" s="29"/>
      <c r="B501" s="12" t="s">
        <v>15</v>
      </c>
      <c r="C501" s="13"/>
      <c r="D501" s="13"/>
      <c r="E501" s="10"/>
      <c r="F501" s="13">
        <v>0</v>
      </c>
      <c r="G501" s="10"/>
      <c r="H501" s="10">
        <f t="shared" si="18"/>
        <v>0</v>
      </c>
      <c r="I501">
        <v>0</v>
      </c>
    </row>
    <row r="502" spans="1:9" x14ac:dyDescent="0.25">
      <c r="A502" s="29"/>
      <c r="B502" s="12" t="s">
        <v>16</v>
      </c>
      <c r="C502" s="13">
        <v>1.9</v>
      </c>
      <c r="D502" s="11">
        <v>1.72</v>
      </c>
      <c r="E502" s="10">
        <v>1.32</v>
      </c>
      <c r="F502" s="11">
        <v>1.75</v>
      </c>
      <c r="G502" s="11">
        <v>1.82</v>
      </c>
      <c r="H502" s="10">
        <f t="shared" si="18"/>
        <v>1.702</v>
      </c>
      <c r="I502">
        <v>1.702</v>
      </c>
    </row>
    <row r="503" spans="1:9" x14ac:dyDescent="0.25">
      <c r="A503" s="29"/>
      <c r="B503" s="12" t="s">
        <v>17</v>
      </c>
      <c r="C503" s="11"/>
      <c r="D503" s="11"/>
      <c r="E503" s="10"/>
      <c r="F503" s="11"/>
      <c r="G503" s="11"/>
      <c r="H503" s="10">
        <v>0</v>
      </c>
      <c r="I503">
        <v>0</v>
      </c>
    </row>
    <row r="504" spans="1:9" x14ac:dyDescent="0.25">
      <c r="A504" s="29"/>
      <c r="B504" s="12" t="s">
        <v>33</v>
      </c>
      <c r="C504" s="11"/>
      <c r="D504" s="11"/>
      <c r="E504" s="10"/>
      <c r="F504" s="11"/>
      <c r="G504" s="11"/>
      <c r="H504" s="10">
        <v>0</v>
      </c>
      <c r="I504">
        <v>0</v>
      </c>
    </row>
    <row r="505" spans="1:9" x14ac:dyDescent="0.25">
      <c r="A505" s="29"/>
      <c r="B505" s="12" t="s">
        <v>21</v>
      </c>
      <c r="C505" s="11">
        <v>0</v>
      </c>
      <c r="D505" s="13">
        <v>1</v>
      </c>
      <c r="E505" s="10">
        <v>4</v>
      </c>
      <c r="F505" s="11">
        <v>0.4</v>
      </c>
      <c r="G505" s="11">
        <v>0</v>
      </c>
      <c r="H505" s="10">
        <f t="shared" si="18"/>
        <v>1.08</v>
      </c>
      <c r="I505">
        <v>1.08</v>
      </c>
    </row>
    <row r="506" spans="1:9" x14ac:dyDescent="0.25">
      <c r="A506" s="29"/>
      <c r="B506" s="14" t="s">
        <v>22</v>
      </c>
      <c r="C506" s="11">
        <v>1</v>
      </c>
      <c r="D506" s="11"/>
      <c r="E506" s="13"/>
      <c r="F506" s="13"/>
      <c r="G506" s="10"/>
      <c r="H506" s="10">
        <f t="shared" si="18"/>
        <v>1</v>
      </c>
      <c r="I506">
        <v>1</v>
      </c>
    </row>
    <row r="507" spans="1:9" x14ac:dyDescent="0.25">
      <c r="A507" s="30"/>
      <c r="B507" s="8" t="s">
        <v>23</v>
      </c>
      <c r="C507" s="9">
        <v>0</v>
      </c>
      <c r="D507" s="9"/>
      <c r="E507" s="9"/>
      <c r="F507" s="9"/>
      <c r="G507" s="9"/>
      <c r="H507" s="10">
        <f t="shared" si="18"/>
        <v>0</v>
      </c>
      <c r="I507">
        <v>0</v>
      </c>
    </row>
    <row r="508" spans="1:9" x14ac:dyDescent="0.25">
      <c r="A508" s="28" t="s">
        <v>71</v>
      </c>
      <c r="B508" s="15" t="s">
        <v>7</v>
      </c>
      <c r="C508" s="16">
        <v>80</v>
      </c>
      <c r="D508" s="17">
        <v>100</v>
      </c>
      <c r="E508" s="11">
        <v>80</v>
      </c>
      <c r="F508" s="17">
        <v>100</v>
      </c>
      <c r="G508" s="11">
        <v>50</v>
      </c>
      <c r="H508" s="10">
        <f t="shared" si="18"/>
        <v>82</v>
      </c>
      <c r="I508">
        <v>82</v>
      </c>
    </row>
    <row r="509" spans="1:9" x14ac:dyDescent="0.25">
      <c r="A509" s="29"/>
      <c r="B509" s="12" t="s">
        <v>8</v>
      </c>
      <c r="C509" s="11"/>
      <c r="D509" s="11"/>
      <c r="E509" s="11"/>
      <c r="F509" s="11"/>
      <c r="G509" s="10"/>
      <c r="H509" s="10">
        <v>0</v>
      </c>
      <c r="I509">
        <v>0</v>
      </c>
    </row>
    <row r="510" spans="1:9" x14ac:dyDescent="0.25">
      <c r="A510" s="29"/>
      <c r="B510" s="12" t="s">
        <v>9</v>
      </c>
      <c r="C510" s="13"/>
      <c r="D510" s="13"/>
      <c r="E510" s="10"/>
      <c r="F510" s="13"/>
      <c r="G510" s="10"/>
      <c r="H510" s="10">
        <v>0</v>
      </c>
      <c r="I510">
        <v>0</v>
      </c>
    </row>
    <row r="511" spans="1:9" x14ac:dyDescent="0.25">
      <c r="A511" s="29"/>
      <c r="B511" s="12" t="s">
        <v>10</v>
      </c>
      <c r="C511" s="11"/>
      <c r="D511" s="13"/>
      <c r="E511" s="10"/>
      <c r="F511" s="13"/>
      <c r="G511" s="10"/>
      <c r="H511" s="10">
        <v>0</v>
      </c>
      <c r="I511">
        <v>0</v>
      </c>
    </row>
    <row r="512" spans="1:9" x14ac:dyDescent="0.25">
      <c r="A512" s="29"/>
      <c r="B512" s="12" t="s">
        <v>11</v>
      </c>
      <c r="C512" s="13"/>
      <c r="D512" s="13"/>
      <c r="E512" s="10"/>
      <c r="F512" s="13"/>
      <c r="G512" s="10"/>
      <c r="H512" s="10">
        <v>0</v>
      </c>
      <c r="I512">
        <v>0</v>
      </c>
    </row>
    <row r="513" spans="1:9" x14ac:dyDescent="0.25">
      <c r="A513" s="29"/>
      <c r="B513" s="12" t="s">
        <v>12</v>
      </c>
      <c r="C513" s="13">
        <v>100</v>
      </c>
      <c r="D513" s="13">
        <v>20</v>
      </c>
      <c r="E513" s="10">
        <v>100</v>
      </c>
      <c r="F513" s="13">
        <v>100</v>
      </c>
      <c r="G513" s="11">
        <v>100</v>
      </c>
      <c r="H513" s="10">
        <f t="shared" ref="H513:H576" si="19">AVERAGE(C513:G513)</f>
        <v>84</v>
      </c>
      <c r="I513">
        <v>84</v>
      </c>
    </row>
    <row r="514" spans="1:9" x14ac:dyDescent="0.25">
      <c r="A514" s="29"/>
      <c r="B514" s="12" t="s">
        <v>14</v>
      </c>
      <c r="C514" s="13">
        <v>60</v>
      </c>
      <c r="D514" s="13">
        <v>100</v>
      </c>
      <c r="E514" s="10">
        <v>20</v>
      </c>
      <c r="F514" s="13">
        <v>15</v>
      </c>
      <c r="G514" s="11">
        <v>60</v>
      </c>
      <c r="H514" s="10">
        <f t="shared" si="19"/>
        <v>51</v>
      </c>
      <c r="I514">
        <v>51</v>
      </c>
    </row>
    <row r="515" spans="1:9" x14ac:dyDescent="0.25">
      <c r="A515" s="29"/>
      <c r="B515" s="12" t="s">
        <v>15</v>
      </c>
      <c r="C515" s="13"/>
      <c r="D515" s="13"/>
      <c r="E515" s="10"/>
      <c r="F515" s="13"/>
      <c r="G515" s="10"/>
      <c r="H515" s="10">
        <v>0</v>
      </c>
      <c r="I515">
        <v>0</v>
      </c>
    </row>
    <row r="516" spans="1:9" x14ac:dyDescent="0.25">
      <c r="A516" s="29"/>
      <c r="B516" s="12" t="s">
        <v>16</v>
      </c>
      <c r="C516" s="13">
        <v>1.45</v>
      </c>
      <c r="D516" s="11">
        <v>1.03</v>
      </c>
      <c r="E516" s="10">
        <v>1.9</v>
      </c>
      <c r="F516" s="11">
        <v>1.77</v>
      </c>
      <c r="G516" s="11">
        <v>1.59</v>
      </c>
      <c r="H516" s="10">
        <f t="shared" si="19"/>
        <v>1.548</v>
      </c>
      <c r="I516">
        <v>1.548</v>
      </c>
    </row>
    <row r="517" spans="1:9" x14ac:dyDescent="0.25">
      <c r="A517" s="29"/>
      <c r="B517" s="12" t="s">
        <v>17</v>
      </c>
      <c r="C517" s="11">
        <v>0</v>
      </c>
      <c r="D517" s="11">
        <v>0</v>
      </c>
      <c r="E517" s="10">
        <v>0</v>
      </c>
      <c r="F517" s="11">
        <v>2</v>
      </c>
      <c r="G517" s="11">
        <v>40</v>
      </c>
      <c r="H517" s="10">
        <f t="shared" si="19"/>
        <v>8.4</v>
      </c>
      <c r="I517">
        <v>8.4</v>
      </c>
    </row>
    <row r="518" spans="1:9" x14ac:dyDescent="0.25">
      <c r="A518" s="29"/>
      <c r="B518" s="12" t="s">
        <v>33</v>
      </c>
      <c r="C518" s="11"/>
      <c r="D518" s="11"/>
      <c r="E518" s="10"/>
      <c r="F518" s="11">
        <v>10</v>
      </c>
      <c r="G518" s="11">
        <v>3</v>
      </c>
      <c r="H518" s="10">
        <f t="shared" si="19"/>
        <v>6.5</v>
      </c>
      <c r="I518">
        <v>6.5</v>
      </c>
    </row>
    <row r="519" spans="1:9" x14ac:dyDescent="0.25">
      <c r="A519" s="29"/>
      <c r="B519" s="12" t="s">
        <v>21</v>
      </c>
      <c r="C519" s="11">
        <v>0.4</v>
      </c>
      <c r="D519" s="13">
        <v>1.5</v>
      </c>
      <c r="E519" s="10">
        <v>5</v>
      </c>
      <c r="F519" s="11">
        <v>3</v>
      </c>
      <c r="G519" s="11">
        <v>3.5</v>
      </c>
      <c r="H519" s="10">
        <f t="shared" si="19"/>
        <v>2.68</v>
      </c>
      <c r="I519">
        <v>2.68</v>
      </c>
    </row>
    <row r="520" spans="1:9" x14ac:dyDescent="0.25">
      <c r="A520" s="29"/>
      <c r="B520" s="14" t="s">
        <v>22</v>
      </c>
      <c r="C520" s="11">
        <v>2</v>
      </c>
      <c r="D520" s="11"/>
      <c r="E520" s="13"/>
      <c r="F520" s="13"/>
      <c r="G520" s="10"/>
      <c r="H520" s="10">
        <f t="shared" si="19"/>
        <v>2</v>
      </c>
      <c r="I520">
        <v>2</v>
      </c>
    </row>
    <row r="521" spans="1:9" x14ac:dyDescent="0.25">
      <c r="A521" s="30"/>
      <c r="B521" s="8" t="s">
        <v>23</v>
      </c>
      <c r="C521" s="9">
        <v>0</v>
      </c>
      <c r="D521" s="9"/>
      <c r="E521" s="9"/>
      <c r="F521" s="9"/>
      <c r="G521" s="9"/>
      <c r="H521" s="10">
        <f t="shared" si="19"/>
        <v>0</v>
      </c>
      <c r="I521">
        <v>0</v>
      </c>
    </row>
    <row r="522" spans="1:9" x14ac:dyDescent="0.25">
      <c r="A522" s="28" t="s">
        <v>79</v>
      </c>
      <c r="B522" s="15" t="s">
        <v>7</v>
      </c>
      <c r="C522" s="16">
        <v>80</v>
      </c>
      <c r="D522" s="17">
        <v>80</v>
      </c>
      <c r="E522" s="11">
        <v>75</v>
      </c>
      <c r="F522" s="17">
        <v>50</v>
      </c>
      <c r="G522" s="11">
        <v>60</v>
      </c>
      <c r="H522">
        <f t="shared" si="19"/>
        <v>69</v>
      </c>
      <c r="I522">
        <v>69</v>
      </c>
    </row>
    <row r="523" spans="1:9" x14ac:dyDescent="0.25">
      <c r="A523" s="29"/>
      <c r="B523" s="12" t="s">
        <v>8</v>
      </c>
      <c r="C523" s="11"/>
      <c r="D523" s="11"/>
      <c r="E523" s="11"/>
      <c r="F523" s="11"/>
      <c r="G523" s="10"/>
      <c r="H523" s="10">
        <v>0</v>
      </c>
      <c r="I523">
        <v>0</v>
      </c>
    </row>
    <row r="524" spans="1:9" x14ac:dyDescent="0.25">
      <c r="A524" s="29"/>
      <c r="B524" s="12" t="s">
        <v>9</v>
      </c>
      <c r="C524" s="13"/>
      <c r="D524" s="13"/>
      <c r="E524" s="10"/>
      <c r="F524" s="13"/>
      <c r="G524" s="10"/>
      <c r="H524" s="10">
        <v>0</v>
      </c>
      <c r="I524">
        <v>0</v>
      </c>
    </row>
    <row r="525" spans="1:9" x14ac:dyDescent="0.25">
      <c r="A525" s="29"/>
      <c r="B525" s="12" t="s">
        <v>10</v>
      </c>
      <c r="C525" s="11"/>
      <c r="D525" s="13"/>
      <c r="E525" s="10"/>
      <c r="F525" s="13"/>
      <c r="G525" s="10"/>
      <c r="H525" s="10">
        <v>0</v>
      </c>
      <c r="I525">
        <v>0</v>
      </c>
    </row>
    <row r="526" spans="1:9" x14ac:dyDescent="0.25">
      <c r="A526" s="29"/>
      <c r="B526" s="12" t="s">
        <v>11</v>
      </c>
      <c r="C526" s="13"/>
      <c r="D526" s="13"/>
      <c r="E526" s="10"/>
      <c r="F526" s="13"/>
      <c r="G526" s="10"/>
      <c r="H526" s="10">
        <v>0</v>
      </c>
      <c r="I526">
        <v>0</v>
      </c>
    </row>
    <row r="527" spans="1:9" x14ac:dyDescent="0.25">
      <c r="A527" s="29"/>
      <c r="B527" s="12" t="s">
        <v>12</v>
      </c>
      <c r="C527" s="13">
        <v>100</v>
      </c>
      <c r="D527" s="13">
        <v>100</v>
      </c>
      <c r="E527" s="10">
        <v>100</v>
      </c>
      <c r="F527" s="13">
        <v>100</v>
      </c>
      <c r="G527" s="11">
        <v>30</v>
      </c>
      <c r="H527" s="10">
        <f t="shared" si="19"/>
        <v>86</v>
      </c>
      <c r="I527">
        <v>86</v>
      </c>
    </row>
    <row r="528" spans="1:9" x14ac:dyDescent="0.25">
      <c r="A528" s="29"/>
      <c r="B528" s="12" t="s">
        <v>14</v>
      </c>
      <c r="C528" s="13">
        <v>30</v>
      </c>
      <c r="D528" s="13">
        <v>30</v>
      </c>
      <c r="E528" s="10">
        <v>0</v>
      </c>
      <c r="F528" s="13">
        <v>5</v>
      </c>
      <c r="G528" s="11">
        <v>70</v>
      </c>
      <c r="H528" s="10">
        <f t="shared" si="19"/>
        <v>27</v>
      </c>
      <c r="I528">
        <v>27</v>
      </c>
    </row>
    <row r="529" spans="1:9" x14ac:dyDescent="0.25">
      <c r="A529" s="29"/>
      <c r="B529" s="12" t="s">
        <v>15</v>
      </c>
      <c r="C529" s="13"/>
      <c r="D529" s="13"/>
      <c r="E529" s="10"/>
      <c r="F529" s="18"/>
      <c r="G529" s="10"/>
      <c r="H529" s="10">
        <v>0</v>
      </c>
      <c r="I529">
        <v>0</v>
      </c>
    </row>
    <row r="530" spans="1:9" x14ac:dyDescent="0.25">
      <c r="A530" s="29"/>
      <c r="B530" s="12" t="s">
        <v>16</v>
      </c>
      <c r="C530" s="13">
        <v>0.76</v>
      </c>
      <c r="D530" s="11">
        <v>1.99</v>
      </c>
      <c r="E530" s="10">
        <v>1.7</v>
      </c>
      <c r="F530" s="11">
        <v>1.36</v>
      </c>
      <c r="G530" s="11">
        <v>1.2</v>
      </c>
      <c r="H530" s="10">
        <f t="shared" si="19"/>
        <v>1.4020000000000001</v>
      </c>
      <c r="I530">
        <v>1.4020000000000001</v>
      </c>
    </row>
    <row r="531" spans="1:9" x14ac:dyDescent="0.25">
      <c r="A531" s="29"/>
      <c r="B531" s="12" t="s">
        <v>17</v>
      </c>
      <c r="C531" s="11">
        <v>50</v>
      </c>
      <c r="D531" s="11">
        <v>15</v>
      </c>
      <c r="E531" s="10">
        <v>10</v>
      </c>
      <c r="F531" s="11">
        <v>30</v>
      </c>
      <c r="G531" s="11">
        <v>15</v>
      </c>
      <c r="H531" s="10">
        <f t="shared" si="19"/>
        <v>24</v>
      </c>
      <c r="I531">
        <v>24</v>
      </c>
    </row>
    <row r="532" spans="1:9" x14ac:dyDescent="0.25">
      <c r="A532" s="29"/>
      <c r="B532" s="12" t="s">
        <v>33</v>
      </c>
      <c r="C532" s="11">
        <v>8</v>
      </c>
      <c r="D532" s="11">
        <v>15</v>
      </c>
      <c r="E532" s="10">
        <v>9</v>
      </c>
      <c r="F532" s="11">
        <v>10</v>
      </c>
      <c r="G532" s="11">
        <v>12</v>
      </c>
      <c r="H532" s="10">
        <f t="shared" si="19"/>
        <v>10.8</v>
      </c>
      <c r="I532">
        <v>10.8</v>
      </c>
    </row>
    <row r="533" spans="1:9" x14ac:dyDescent="0.25">
      <c r="A533" s="29"/>
      <c r="B533" s="12" t="s">
        <v>21</v>
      </c>
      <c r="C533" s="11">
        <v>3.5</v>
      </c>
      <c r="D533" s="13">
        <v>2</v>
      </c>
      <c r="E533" s="10">
        <v>1.7</v>
      </c>
      <c r="F533" s="11">
        <v>1.5</v>
      </c>
      <c r="G533" s="11">
        <v>2</v>
      </c>
      <c r="H533" s="10">
        <f t="shared" si="19"/>
        <v>2.1399999999999997</v>
      </c>
      <c r="I533">
        <v>2.1399999999999997</v>
      </c>
    </row>
    <row r="534" spans="1:9" x14ac:dyDescent="0.25">
      <c r="A534" s="29"/>
      <c r="B534" s="14" t="s">
        <v>22</v>
      </c>
      <c r="C534" s="11">
        <v>4</v>
      </c>
      <c r="D534" s="11"/>
      <c r="E534" s="13"/>
      <c r="F534" s="13"/>
      <c r="G534" s="10"/>
      <c r="H534" s="10">
        <f t="shared" si="19"/>
        <v>4</v>
      </c>
      <c r="I534">
        <v>4</v>
      </c>
    </row>
    <row r="535" spans="1:9" x14ac:dyDescent="0.25">
      <c r="A535" s="30"/>
      <c r="B535" s="8" t="s">
        <v>23</v>
      </c>
      <c r="C535" s="9">
        <v>0</v>
      </c>
      <c r="D535" s="9"/>
      <c r="E535" s="9"/>
      <c r="F535" s="9"/>
      <c r="G535" s="9"/>
      <c r="H535" s="10">
        <f t="shared" si="19"/>
        <v>0</v>
      </c>
      <c r="I535">
        <v>0</v>
      </c>
    </row>
    <row r="536" spans="1:9" x14ac:dyDescent="0.25">
      <c r="A536" s="28" t="s">
        <v>80</v>
      </c>
      <c r="B536" s="15" t="s">
        <v>7</v>
      </c>
      <c r="C536" s="16">
        <v>5</v>
      </c>
      <c r="D536" s="17">
        <v>50</v>
      </c>
      <c r="E536" s="11">
        <v>0</v>
      </c>
      <c r="F536" s="17">
        <v>100</v>
      </c>
      <c r="G536" s="11">
        <v>0</v>
      </c>
      <c r="H536">
        <f t="shared" si="19"/>
        <v>31</v>
      </c>
      <c r="I536">
        <v>31</v>
      </c>
    </row>
    <row r="537" spans="1:9" x14ac:dyDescent="0.25">
      <c r="A537" s="29"/>
      <c r="B537" s="12" t="s">
        <v>8</v>
      </c>
      <c r="C537" s="11"/>
      <c r="D537" s="11"/>
      <c r="E537" s="11"/>
      <c r="F537" s="11"/>
      <c r="G537" s="10"/>
      <c r="H537" s="10">
        <v>0</v>
      </c>
      <c r="I537">
        <v>0</v>
      </c>
    </row>
    <row r="538" spans="1:9" x14ac:dyDescent="0.25">
      <c r="A538" s="29"/>
      <c r="B538" s="12" t="s">
        <v>9</v>
      </c>
      <c r="C538" s="13"/>
      <c r="D538" s="13"/>
      <c r="E538" s="10"/>
      <c r="F538" s="13"/>
      <c r="G538" s="10"/>
      <c r="H538" s="10">
        <v>0</v>
      </c>
      <c r="I538">
        <v>0</v>
      </c>
    </row>
    <row r="539" spans="1:9" x14ac:dyDescent="0.25">
      <c r="A539" s="29"/>
      <c r="B539" s="12" t="s">
        <v>10</v>
      </c>
      <c r="C539" s="11"/>
      <c r="D539" s="13"/>
      <c r="E539" s="10"/>
      <c r="F539" s="13"/>
      <c r="G539" s="10"/>
      <c r="H539" s="10">
        <v>0</v>
      </c>
      <c r="I539">
        <v>0</v>
      </c>
    </row>
    <row r="540" spans="1:9" x14ac:dyDescent="0.25">
      <c r="A540" s="29"/>
      <c r="B540" s="12" t="s">
        <v>11</v>
      </c>
      <c r="C540" s="13"/>
      <c r="D540" s="13"/>
      <c r="E540" s="10"/>
      <c r="F540" s="13"/>
      <c r="G540" s="10"/>
      <c r="H540" s="10">
        <v>0</v>
      </c>
      <c r="I540">
        <v>0</v>
      </c>
    </row>
    <row r="541" spans="1:9" x14ac:dyDescent="0.25">
      <c r="A541" s="29"/>
      <c r="B541" s="12" t="s">
        <v>12</v>
      </c>
      <c r="C541" s="13">
        <v>5</v>
      </c>
      <c r="D541" s="13">
        <v>60</v>
      </c>
      <c r="E541" s="10">
        <v>100</v>
      </c>
      <c r="F541" s="13">
        <v>5</v>
      </c>
      <c r="G541" s="11">
        <v>30</v>
      </c>
      <c r="H541" s="10">
        <f t="shared" si="19"/>
        <v>40</v>
      </c>
      <c r="I541">
        <v>40</v>
      </c>
    </row>
    <row r="542" spans="1:9" x14ac:dyDescent="0.25">
      <c r="A542" s="29"/>
      <c r="B542" s="12" t="s">
        <v>14</v>
      </c>
      <c r="C542" s="13">
        <v>100</v>
      </c>
      <c r="D542" s="13">
        <v>100</v>
      </c>
      <c r="E542" s="10">
        <v>40</v>
      </c>
      <c r="F542" s="13">
        <v>100</v>
      </c>
      <c r="G542" s="11">
        <v>100</v>
      </c>
      <c r="H542" s="10">
        <f t="shared" si="19"/>
        <v>88</v>
      </c>
      <c r="I542">
        <v>88</v>
      </c>
    </row>
    <row r="543" spans="1:9" x14ac:dyDescent="0.25">
      <c r="A543" s="29"/>
      <c r="B543" s="12" t="s">
        <v>15</v>
      </c>
      <c r="C543" s="13"/>
      <c r="D543" s="13"/>
      <c r="E543" s="10"/>
      <c r="F543" s="18"/>
      <c r="G543" s="10"/>
      <c r="H543" s="10">
        <v>0</v>
      </c>
      <c r="I543">
        <v>0</v>
      </c>
    </row>
    <row r="544" spans="1:9" x14ac:dyDescent="0.25">
      <c r="A544" s="29"/>
      <c r="B544" s="12" t="s">
        <v>16</v>
      </c>
      <c r="C544" s="13">
        <v>1.2</v>
      </c>
      <c r="D544" s="11">
        <v>0.78</v>
      </c>
      <c r="E544" s="10">
        <v>1.1499999999999999</v>
      </c>
      <c r="F544" s="11">
        <v>0.54</v>
      </c>
      <c r="G544" s="11">
        <v>1.34</v>
      </c>
      <c r="H544" s="10">
        <f t="shared" si="19"/>
        <v>1.002</v>
      </c>
      <c r="I544">
        <v>1.002</v>
      </c>
    </row>
    <row r="545" spans="1:9" x14ac:dyDescent="0.25">
      <c r="A545" s="29"/>
      <c r="B545" s="12" t="s">
        <v>17</v>
      </c>
      <c r="C545" s="11">
        <v>5</v>
      </c>
      <c r="D545" s="11">
        <v>40</v>
      </c>
      <c r="E545" s="10">
        <v>20</v>
      </c>
      <c r="F545" s="11">
        <v>5</v>
      </c>
      <c r="G545" s="11">
        <v>0</v>
      </c>
      <c r="H545" s="10">
        <f t="shared" si="19"/>
        <v>14</v>
      </c>
      <c r="I545">
        <v>14</v>
      </c>
    </row>
    <row r="546" spans="1:9" x14ac:dyDescent="0.25">
      <c r="A546" s="29"/>
      <c r="B546" s="12" t="s">
        <v>33</v>
      </c>
      <c r="C546" s="11">
        <v>3</v>
      </c>
      <c r="D546" s="11">
        <v>4</v>
      </c>
      <c r="E546" s="10">
        <v>5</v>
      </c>
      <c r="F546" s="11">
        <v>6</v>
      </c>
      <c r="G546" s="11"/>
      <c r="H546" s="10">
        <f t="shared" si="19"/>
        <v>4.5</v>
      </c>
      <c r="I546">
        <v>4.5</v>
      </c>
    </row>
    <row r="547" spans="1:9" x14ac:dyDescent="0.25">
      <c r="A547" s="29"/>
      <c r="B547" s="12" t="s">
        <v>21</v>
      </c>
      <c r="C547" s="11">
        <v>0.5</v>
      </c>
      <c r="D547" s="11">
        <v>1.5</v>
      </c>
      <c r="E547" s="10">
        <v>0</v>
      </c>
      <c r="F547" s="11">
        <v>4</v>
      </c>
      <c r="G547" s="11">
        <v>0</v>
      </c>
      <c r="H547" s="10">
        <f t="shared" si="19"/>
        <v>1.2</v>
      </c>
      <c r="I547">
        <v>1.2</v>
      </c>
    </row>
    <row r="548" spans="1:9" x14ac:dyDescent="0.25">
      <c r="A548" s="29"/>
      <c r="B548" s="14" t="s">
        <v>22</v>
      </c>
      <c r="C548" s="11">
        <v>3</v>
      </c>
      <c r="D548" s="11"/>
      <c r="E548" s="13"/>
      <c r="F548" s="13"/>
      <c r="G548" s="10"/>
      <c r="H548" s="10">
        <f t="shared" si="19"/>
        <v>3</v>
      </c>
      <c r="I548">
        <v>3</v>
      </c>
    </row>
    <row r="549" spans="1:9" x14ac:dyDescent="0.25">
      <c r="A549" s="30"/>
      <c r="B549" s="8" t="s">
        <v>23</v>
      </c>
      <c r="C549" s="9">
        <v>0</v>
      </c>
      <c r="D549" s="9"/>
      <c r="E549" s="9"/>
      <c r="F549" s="9"/>
      <c r="G549" s="9"/>
      <c r="H549" s="10">
        <f t="shared" si="19"/>
        <v>0</v>
      </c>
      <c r="I549">
        <v>0</v>
      </c>
    </row>
    <row r="550" spans="1:9" x14ac:dyDescent="0.25">
      <c r="A550" s="28" t="s">
        <v>60</v>
      </c>
      <c r="B550" s="15" t="s">
        <v>7</v>
      </c>
      <c r="C550" s="16">
        <v>0</v>
      </c>
      <c r="D550" s="17">
        <v>80</v>
      </c>
      <c r="E550" s="11">
        <v>75</v>
      </c>
      <c r="F550" s="17">
        <v>70</v>
      </c>
      <c r="G550" s="11">
        <v>60</v>
      </c>
      <c r="H550">
        <f t="shared" si="19"/>
        <v>57</v>
      </c>
      <c r="I550">
        <v>57</v>
      </c>
    </row>
    <row r="551" spans="1:9" x14ac:dyDescent="0.25">
      <c r="A551" s="29"/>
      <c r="B551" s="12" t="s">
        <v>8</v>
      </c>
      <c r="C551" s="11"/>
      <c r="D551" s="11"/>
      <c r="E551" s="11"/>
      <c r="F551" s="11"/>
      <c r="G551" s="10"/>
      <c r="H551" s="10">
        <v>0</v>
      </c>
      <c r="I551">
        <v>0</v>
      </c>
    </row>
    <row r="552" spans="1:9" x14ac:dyDescent="0.25">
      <c r="A552" s="29"/>
      <c r="B552" s="12" t="s">
        <v>9</v>
      </c>
      <c r="C552" s="13"/>
      <c r="D552" s="13"/>
      <c r="E552" s="10"/>
      <c r="F552" s="13"/>
      <c r="G552" s="10"/>
      <c r="H552" s="10">
        <v>0</v>
      </c>
      <c r="I552">
        <v>0</v>
      </c>
    </row>
    <row r="553" spans="1:9" x14ac:dyDescent="0.25">
      <c r="A553" s="29"/>
      <c r="B553" s="12" t="s">
        <v>10</v>
      </c>
      <c r="C553" s="11"/>
      <c r="D553" s="13"/>
      <c r="E553" s="10"/>
      <c r="F553" s="13"/>
      <c r="G553" s="10"/>
      <c r="H553" s="10">
        <v>0</v>
      </c>
      <c r="I553">
        <v>0</v>
      </c>
    </row>
    <row r="554" spans="1:9" x14ac:dyDescent="0.25">
      <c r="A554" s="29"/>
      <c r="B554" s="12" t="s">
        <v>11</v>
      </c>
      <c r="C554" s="13"/>
      <c r="D554" s="13"/>
      <c r="E554" s="10"/>
      <c r="F554" s="13"/>
      <c r="G554" s="10"/>
      <c r="H554" s="10">
        <v>0</v>
      </c>
      <c r="I554">
        <v>0</v>
      </c>
    </row>
    <row r="555" spans="1:9" x14ac:dyDescent="0.25">
      <c r="A555" s="29"/>
      <c r="B555" s="12" t="s">
        <v>12</v>
      </c>
      <c r="C555" s="13">
        <v>100</v>
      </c>
      <c r="D555" s="13">
        <v>0</v>
      </c>
      <c r="E555" s="10">
        <v>100</v>
      </c>
      <c r="F555" s="13">
        <v>50</v>
      </c>
      <c r="G555" s="11">
        <v>100</v>
      </c>
      <c r="H555" s="10">
        <f t="shared" si="19"/>
        <v>70</v>
      </c>
      <c r="I555">
        <v>70</v>
      </c>
    </row>
    <row r="556" spans="1:9" x14ac:dyDescent="0.25">
      <c r="A556" s="29"/>
      <c r="B556" s="12" t="s">
        <v>14</v>
      </c>
      <c r="C556" s="13">
        <v>80</v>
      </c>
      <c r="D556" s="13">
        <v>100</v>
      </c>
      <c r="E556" s="10">
        <v>60</v>
      </c>
      <c r="F556" s="13">
        <v>80</v>
      </c>
      <c r="G556" s="11">
        <v>55</v>
      </c>
      <c r="H556" s="10">
        <f t="shared" si="19"/>
        <v>75</v>
      </c>
      <c r="I556">
        <v>75</v>
      </c>
    </row>
    <row r="557" spans="1:9" x14ac:dyDescent="0.25">
      <c r="A557" s="29"/>
      <c r="B557" s="12" t="s">
        <v>15</v>
      </c>
      <c r="C557" s="13"/>
      <c r="D557" s="13"/>
      <c r="E557" s="10"/>
      <c r="F557" s="18"/>
      <c r="G557" s="10"/>
      <c r="H557" s="10">
        <v>0</v>
      </c>
      <c r="I557">
        <v>0</v>
      </c>
    </row>
    <row r="558" spans="1:9" x14ac:dyDescent="0.25">
      <c r="A558" s="29"/>
      <c r="B558" s="12" t="s">
        <v>16</v>
      </c>
      <c r="C558" s="13">
        <v>0.99</v>
      </c>
      <c r="D558" s="11">
        <v>0.54</v>
      </c>
      <c r="E558" s="10">
        <v>1.3</v>
      </c>
      <c r="F558" s="11">
        <v>1.0900000000000001</v>
      </c>
      <c r="G558" s="11">
        <v>1.23</v>
      </c>
      <c r="H558" s="10">
        <f t="shared" si="19"/>
        <v>1.03</v>
      </c>
      <c r="I558">
        <v>1.03</v>
      </c>
    </row>
    <row r="559" spans="1:9" x14ac:dyDescent="0.25">
      <c r="A559" s="29"/>
      <c r="B559" s="12" t="s">
        <v>17</v>
      </c>
      <c r="C559" s="11">
        <v>0</v>
      </c>
      <c r="D559" s="11">
        <v>0</v>
      </c>
      <c r="E559" s="10">
        <v>0</v>
      </c>
      <c r="F559" s="11">
        <v>0</v>
      </c>
      <c r="G559" s="11">
        <v>0</v>
      </c>
      <c r="H559" s="10">
        <f t="shared" si="19"/>
        <v>0</v>
      </c>
      <c r="I559">
        <v>0</v>
      </c>
    </row>
    <row r="560" spans="1:9" x14ac:dyDescent="0.25">
      <c r="A560" s="29"/>
      <c r="B560" s="12" t="s">
        <v>33</v>
      </c>
      <c r="C560" s="11"/>
      <c r="D560" s="11"/>
      <c r="E560" s="10"/>
      <c r="F560" s="11"/>
      <c r="G560" s="11"/>
      <c r="H560" s="10">
        <v>0</v>
      </c>
      <c r="I560">
        <v>0</v>
      </c>
    </row>
    <row r="561" spans="1:9" x14ac:dyDescent="0.25">
      <c r="A561" s="29"/>
      <c r="B561" s="12" t="s">
        <v>21</v>
      </c>
      <c r="C561" s="11">
        <v>0</v>
      </c>
      <c r="D561" s="11">
        <v>3</v>
      </c>
      <c r="E561" s="10">
        <v>2</v>
      </c>
      <c r="F561" s="11">
        <v>3</v>
      </c>
      <c r="G561" s="11">
        <v>1</v>
      </c>
      <c r="H561" s="10">
        <f t="shared" si="19"/>
        <v>1.8</v>
      </c>
      <c r="I561">
        <v>1.8</v>
      </c>
    </row>
    <row r="562" spans="1:9" x14ac:dyDescent="0.25">
      <c r="A562" s="29"/>
      <c r="B562" s="14" t="s">
        <v>22</v>
      </c>
      <c r="C562" s="11">
        <v>0</v>
      </c>
      <c r="D562" s="11"/>
      <c r="E562" s="13"/>
      <c r="F562" s="13"/>
      <c r="G562" s="10"/>
      <c r="H562" s="10">
        <f t="shared" si="19"/>
        <v>0</v>
      </c>
      <c r="I562">
        <v>0</v>
      </c>
    </row>
    <row r="563" spans="1:9" x14ac:dyDescent="0.25">
      <c r="A563" s="30"/>
      <c r="B563" s="8" t="s">
        <v>23</v>
      </c>
      <c r="C563" s="9">
        <v>0</v>
      </c>
      <c r="D563" s="9"/>
      <c r="E563" s="9"/>
      <c r="F563" s="9"/>
      <c r="G563" s="9"/>
      <c r="H563" s="10">
        <f t="shared" si="19"/>
        <v>0</v>
      </c>
      <c r="I563">
        <v>0</v>
      </c>
    </row>
    <row r="564" spans="1:9" x14ac:dyDescent="0.25">
      <c r="A564" s="28" t="s">
        <v>81</v>
      </c>
      <c r="B564" s="15" t="s">
        <v>7</v>
      </c>
      <c r="C564" s="16">
        <v>10</v>
      </c>
      <c r="D564" s="17">
        <v>40</v>
      </c>
      <c r="E564" s="11">
        <v>80</v>
      </c>
      <c r="F564" s="17">
        <v>70</v>
      </c>
      <c r="G564" s="11">
        <v>90</v>
      </c>
      <c r="H564">
        <f t="shared" si="19"/>
        <v>58</v>
      </c>
      <c r="I564">
        <v>58</v>
      </c>
    </row>
    <row r="565" spans="1:9" x14ac:dyDescent="0.25">
      <c r="A565" s="29"/>
      <c r="B565" s="12" t="s">
        <v>8</v>
      </c>
      <c r="C565" s="11"/>
      <c r="D565" s="11"/>
      <c r="E565" s="11"/>
      <c r="F565" s="11"/>
      <c r="G565" s="10"/>
      <c r="H565" s="10">
        <v>0</v>
      </c>
      <c r="I565">
        <v>0</v>
      </c>
    </row>
    <row r="566" spans="1:9" x14ac:dyDescent="0.25">
      <c r="A566" s="29"/>
      <c r="B566" s="12" t="s">
        <v>9</v>
      </c>
      <c r="C566" s="13"/>
      <c r="D566" s="13"/>
      <c r="E566" s="10"/>
      <c r="F566" s="13"/>
      <c r="G566" s="10"/>
      <c r="H566" s="10">
        <v>0</v>
      </c>
      <c r="I566">
        <v>0</v>
      </c>
    </row>
    <row r="567" spans="1:9" x14ac:dyDescent="0.25">
      <c r="A567" s="29"/>
      <c r="B567" s="12" t="s">
        <v>10</v>
      </c>
      <c r="C567" s="11"/>
      <c r="D567" s="13"/>
      <c r="E567" s="10"/>
      <c r="F567" s="13"/>
      <c r="G567" s="10"/>
      <c r="H567" s="10">
        <v>0</v>
      </c>
      <c r="I567">
        <v>0</v>
      </c>
    </row>
    <row r="568" spans="1:9" x14ac:dyDescent="0.25">
      <c r="A568" s="29"/>
      <c r="B568" s="12" t="s">
        <v>11</v>
      </c>
      <c r="C568" s="13"/>
      <c r="D568" s="13"/>
      <c r="E568" s="10"/>
      <c r="F568" s="13"/>
      <c r="G568" s="10"/>
      <c r="H568" s="10">
        <v>0</v>
      </c>
      <c r="I568">
        <v>0</v>
      </c>
    </row>
    <row r="569" spans="1:9" x14ac:dyDescent="0.25">
      <c r="A569" s="29"/>
      <c r="B569" s="12" t="s">
        <v>12</v>
      </c>
      <c r="C569" s="18">
        <v>5</v>
      </c>
      <c r="D569" s="13">
        <v>100</v>
      </c>
      <c r="E569" s="10">
        <v>5</v>
      </c>
      <c r="F569" s="13">
        <v>10</v>
      </c>
      <c r="G569" s="11">
        <v>50</v>
      </c>
      <c r="H569" s="10">
        <f t="shared" si="19"/>
        <v>34</v>
      </c>
      <c r="I569">
        <v>34</v>
      </c>
    </row>
    <row r="570" spans="1:9" x14ac:dyDescent="0.25">
      <c r="A570" s="29"/>
      <c r="B570" s="12" t="s">
        <v>14</v>
      </c>
      <c r="C570" s="13">
        <v>100</v>
      </c>
      <c r="D570" s="13">
        <v>60</v>
      </c>
      <c r="E570" s="10">
        <v>100</v>
      </c>
      <c r="F570" s="13">
        <v>100</v>
      </c>
      <c r="G570" s="11">
        <v>60</v>
      </c>
      <c r="H570" s="10">
        <f t="shared" si="19"/>
        <v>84</v>
      </c>
      <c r="I570">
        <v>84</v>
      </c>
    </row>
    <row r="571" spans="1:9" x14ac:dyDescent="0.25">
      <c r="A571" s="29"/>
      <c r="B571" s="12" t="s">
        <v>15</v>
      </c>
      <c r="C571" s="13"/>
      <c r="D571" s="13"/>
      <c r="E571" s="10"/>
      <c r="F571" s="18"/>
      <c r="G571" s="10"/>
      <c r="H571" s="10">
        <v>0</v>
      </c>
      <c r="I571">
        <v>0</v>
      </c>
    </row>
    <row r="572" spans="1:9" x14ac:dyDescent="0.25">
      <c r="A572" s="29"/>
      <c r="B572" s="12" t="s">
        <v>16</v>
      </c>
      <c r="C572" s="13">
        <v>0.49</v>
      </c>
      <c r="D572" s="11">
        <v>1.19</v>
      </c>
      <c r="E572" s="10">
        <v>0.93</v>
      </c>
      <c r="F572" s="11">
        <v>1.08</v>
      </c>
      <c r="G572" s="11">
        <v>0.88</v>
      </c>
      <c r="H572" s="10">
        <f t="shared" si="19"/>
        <v>0.91400000000000003</v>
      </c>
      <c r="I572">
        <v>0.91400000000000003</v>
      </c>
    </row>
    <row r="573" spans="1:9" x14ac:dyDescent="0.25">
      <c r="A573" s="29"/>
      <c r="B573" s="12" t="s">
        <v>17</v>
      </c>
      <c r="C573" s="11">
        <v>20</v>
      </c>
      <c r="D573" s="11"/>
      <c r="E573" s="10">
        <v>10</v>
      </c>
      <c r="F573" s="11">
        <v>2</v>
      </c>
      <c r="G573" s="11">
        <v>70</v>
      </c>
      <c r="H573" s="10">
        <f t="shared" si="19"/>
        <v>25.5</v>
      </c>
      <c r="I573">
        <v>25.5</v>
      </c>
    </row>
    <row r="574" spans="1:9" x14ac:dyDescent="0.25">
      <c r="A574" s="29"/>
      <c r="B574" s="12" t="s">
        <v>33</v>
      </c>
      <c r="C574" s="11">
        <v>5</v>
      </c>
      <c r="D574" s="11"/>
      <c r="E574" s="10">
        <v>7</v>
      </c>
      <c r="F574" s="11">
        <v>2</v>
      </c>
      <c r="G574" s="11">
        <v>1.2</v>
      </c>
      <c r="H574" s="10">
        <f t="shared" si="19"/>
        <v>3.8</v>
      </c>
      <c r="I574">
        <v>3.8</v>
      </c>
    </row>
    <row r="575" spans="1:9" x14ac:dyDescent="0.25">
      <c r="A575" s="29"/>
      <c r="B575" s="12" t="s">
        <v>21</v>
      </c>
      <c r="C575" s="11">
        <v>1</v>
      </c>
      <c r="D575" s="11">
        <v>1</v>
      </c>
      <c r="E575" s="10">
        <v>3</v>
      </c>
      <c r="F575" s="11">
        <v>2</v>
      </c>
      <c r="G575" s="11">
        <v>3.5</v>
      </c>
      <c r="H575" s="10">
        <f t="shared" si="19"/>
        <v>2.1</v>
      </c>
      <c r="I575">
        <v>2.1</v>
      </c>
    </row>
    <row r="576" spans="1:9" x14ac:dyDescent="0.25">
      <c r="A576" s="29"/>
      <c r="B576" s="14" t="s">
        <v>22</v>
      </c>
      <c r="C576" s="11">
        <v>4</v>
      </c>
      <c r="D576" s="11"/>
      <c r="E576" s="13"/>
      <c r="F576" s="13"/>
      <c r="G576" s="10"/>
      <c r="H576" s="10">
        <f t="shared" si="19"/>
        <v>4</v>
      </c>
      <c r="I576">
        <v>4</v>
      </c>
    </row>
    <row r="577" spans="1:9" x14ac:dyDescent="0.25">
      <c r="A577" s="30"/>
      <c r="B577" s="8" t="s">
        <v>23</v>
      </c>
      <c r="C577" s="9">
        <v>0</v>
      </c>
      <c r="D577" s="9"/>
      <c r="E577" s="9"/>
      <c r="F577" s="9"/>
      <c r="G577" s="9"/>
      <c r="H577" s="10">
        <f t="shared" ref="H577:H591" si="20">AVERAGE(C577:G577)</f>
        <v>0</v>
      </c>
      <c r="I577">
        <v>0</v>
      </c>
    </row>
    <row r="578" spans="1:9" x14ac:dyDescent="0.25">
      <c r="A578" s="28" t="s">
        <v>61</v>
      </c>
      <c r="B578" s="15" t="s">
        <v>7</v>
      </c>
      <c r="C578" s="16">
        <v>20</v>
      </c>
      <c r="D578" s="17">
        <v>100</v>
      </c>
      <c r="E578" s="11">
        <v>50</v>
      </c>
      <c r="F578" s="17">
        <v>10</v>
      </c>
      <c r="G578" s="11">
        <v>50</v>
      </c>
      <c r="H578">
        <f t="shared" si="20"/>
        <v>46</v>
      </c>
      <c r="I578">
        <v>46</v>
      </c>
    </row>
    <row r="579" spans="1:9" x14ac:dyDescent="0.25">
      <c r="A579" s="29"/>
      <c r="B579" s="12" t="s">
        <v>8</v>
      </c>
      <c r="C579" s="11">
        <v>0</v>
      </c>
      <c r="D579" s="11">
        <v>0</v>
      </c>
      <c r="E579" s="11">
        <v>0</v>
      </c>
      <c r="F579" s="11">
        <v>0</v>
      </c>
      <c r="G579" s="11">
        <v>2</v>
      </c>
      <c r="H579" s="10">
        <f t="shared" si="20"/>
        <v>0.4</v>
      </c>
      <c r="I579">
        <v>0.4</v>
      </c>
    </row>
    <row r="580" spans="1:9" x14ac:dyDescent="0.25">
      <c r="A580" s="29"/>
      <c r="B580" s="12" t="s">
        <v>9</v>
      </c>
      <c r="C580" s="13"/>
      <c r="D580" s="13"/>
      <c r="E580" s="10"/>
      <c r="F580" s="13"/>
      <c r="G580" s="10"/>
      <c r="H580" s="10">
        <v>0</v>
      </c>
      <c r="I580">
        <v>0</v>
      </c>
    </row>
    <row r="581" spans="1:9" x14ac:dyDescent="0.25">
      <c r="A581" s="29"/>
      <c r="B581" s="12" t="s">
        <v>10</v>
      </c>
      <c r="C581" s="11"/>
      <c r="D581" s="13"/>
      <c r="E581" s="10"/>
      <c r="F581" s="13"/>
      <c r="G581" s="10"/>
      <c r="H581" s="10">
        <v>0</v>
      </c>
      <c r="I581">
        <v>0</v>
      </c>
    </row>
    <row r="582" spans="1:9" x14ac:dyDescent="0.25">
      <c r="A582" s="29"/>
      <c r="B582" s="12" t="s">
        <v>11</v>
      </c>
      <c r="C582" s="13"/>
      <c r="D582" s="13"/>
      <c r="E582" s="10"/>
      <c r="F582" s="13"/>
      <c r="G582" s="10"/>
      <c r="H582" s="10">
        <v>0</v>
      </c>
      <c r="I582">
        <v>0</v>
      </c>
    </row>
    <row r="583" spans="1:9" x14ac:dyDescent="0.25">
      <c r="A583" s="29"/>
      <c r="B583" s="12" t="s">
        <v>12</v>
      </c>
      <c r="C583" s="18">
        <v>100</v>
      </c>
      <c r="D583" s="13">
        <v>5</v>
      </c>
      <c r="E583" s="10">
        <v>75</v>
      </c>
      <c r="F583" s="13">
        <v>0</v>
      </c>
      <c r="G583" s="11">
        <v>50</v>
      </c>
      <c r="H583" s="10">
        <f t="shared" si="20"/>
        <v>46</v>
      </c>
      <c r="I583">
        <v>46</v>
      </c>
    </row>
    <row r="584" spans="1:9" x14ac:dyDescent="0.25">
      <c r="A584" s="29"/>
      <c r="B584" s="12" t="s">
        <v>14</v>
      </c>
      <c r="C584" s="13">
        <v>60</v>
      </c>
      <c r="D584" s="13">
        <v>100</v>
      </c>
      <c r="E584" s="10">
        <v>95</v>
      </c>
      <c r="F584" s="13">
        <v>100</v>
      </c>
      <c r="G584" s="11">
        <v>50</v>
      </c>
      <c r="H584" s="10">
        <f t="shared" si="20"/>
        <v>81</v>
      </c>
      <c r="I584">
        <v>81</v>
      </c>
    </row>
    <row r="585" spans="1:9" x14ac:dyDescent="0.25">
      <c r="A585" s="29"/>
      <c r="B585" s="12" t="s">
        <v>15</v>
      </c>
      <c r="C585" s="13"/>
      <c r="D585" s="13"/>
      <c r="E585" s="10"/>
      <c r="F585" s="18"/>
      <c r="G585" s="10"/>
      <c r="H585" s="10">
        <v>0</v>
      </c>
      <c r="I585">
        <v>0</v>
      </c>
    </row>
    <row r="586" spans="1:9" x14ac:dyDescent="0.25">
      <c r="A586" s="29"/>
      <c r="B586" s="12" t="s">
        <v>16</v>
      </c>
      <c r="C586" s="13">
        <v>1.05</v>
      </c>
      <c r="D586" s="11">
        <v>1.2</v>
      </c>
      <c r="E586" s="10">
        <v>1.07</v>
      </c>
      <c r="F586" s="11">
        <v>1.01</v>
      </c>
      <c r="G586" s="11">
        <v>1.37</v>
      </c>
      <c r="H586" s="10">
        <f t="shared" si="20"/>
        <v>1.1400000000000001</v>
      </c>
      <c r="I586">
        <v>1.1400000000000001</v>
      </c>
    </row>
    <row r="587" spans="1:9" x14ac:dyDescent="0.25">
      <c r="A587" s="29"/>
      <c r="B587" s="12" t="s">
        <v>17</v>
      </c>
      <c r="C587" s="11">
        <v>0</v>
      </c>
      <c r="D587" s="11">
        <v>0</v>
      </c>
      <c r="E587" s="10">
        <v>0</v>
      </c>
      <c r="F587" s="11">
        <v>0</v>
      </c>
      <c r="G587" s="11">
        <v>0</v>
      </c>
      <c r="H587" s="10">
        <f t="shared" si="20"/>
        <v>0</v>
      </c>
      <c r="I587">
        <v>0</v>
      </c>
    </row>
    <row r="588" spans="1:9" x14ac:dyDescent="0.25">
      <c r="A588" s="29"/>
      <c r="B588" s="12" t="s">
        <v>33</v>
      </c>
      <c r="C588" s="11"/>
      <c r="D588" s="11"/>
      <c r="E588" s="10"/>
      <c r="F588" s="11"/>
      <c r="G588" s="11"/>
      <c r="H588" s="10">
        <v>0</v>
      </c>
      <c r="I588">
        <v>0</v>
      </c>
    </row>
    <row r="589" spans="1:9" x14ac:dyDescent="0.25">
      <c r="A589" s="29"/>
      <c r="B589" s="12" t="s">
        <v>21</v>
      </c>
      <c r="C589" s="11">
        <v>3</v>
      </c>
      <c r="D589" s="11">
        <v>10</v>
      </c>
      <c r="E589" s="10">
        <v>2.5</v>
      </c>
      <c r="F589" s="11">
        <v>5</v>
      </c>
      <c r="G589" s="11">
        <v>1</v>
      </c>
      <c r="H589" s="10">
        <f t="shared" si="20"/>
        <v>4.3</v>
      </c>
      <c r="I589">
        <v>4.3</v>
      </c>
    </row>
    <row r="590" spans="1:9" x14ac:dyDescent="0.25">
      <c r="A590" s="29"/>
      <c r="B590" s="14" t="s">
        <v>22</v>
      </c>
      <c r="C590" s="11">
        <v>0</v>
      </c>
      <c r="D590" s="11"/>
      <c r="E590" s="13"/>
      <c r="F590" s="13"/>
      <c r="G590" s="10"/>
      <c r="H590" s="10">
        <f t="shared" si="20"/>
        <v>0</v>
      </c>
      <c r="I590">
        <v>0</v>
      </c>
    </row>
    <row r="591" spans="1:9" x14ac:dyDescent="0.25">
      <c r="A591" s="30"/>
      <c r="B591" s="8" t="s">
        <v>23</v>
      </c>
      <c r="C591" s="9">
        <v>0</v>
      </c>
      <c r="D591" s="9"/>
      <c r="E591" s="9"/>
      <c r="F591" s="9"/>
      <c r="G591" s="9"/>
      <c r="H591" s="10">
        <f t="shared" si="20"/>
        <v>0</v>
      </c>
      <c r="I591">
        <v>0</v>
      </c>
    </row>
    <row r="592" spans="1:9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</sheetData>
  <mergeCells count="41">
    <mergeCell ref="A578:A591"/>
    <mergeCell ref="A508:A521"/>
    <mergeCell ref="A522:A535"/>
    <mergeCell ref="A536:A549"/>
    <mergeCell ref="A550:A563"/>
    <mergeCell ref="A564:A577"/>
    <mergeCell ref="A438:A451"/>
    <mergeCell ref="A452:A465"/>
    <mergeCell ref="A466:A479"/>
    <mergeCell ref="A480:A493"/>
    <mergeCell ref="A494:A507"/>
    <mergeCell ref="A368:A381"/>
    <mergeCell ref="A382:A395"/>
    <mergeCell ref="A396:A409"/>
    <mergeCell ref="A410:A423"/>
    <mergeCell ref="A424:A437"/>
    <mergeCell ref="A298:A311"/>
    <mergeCell ref="A312:A325"/>
    <mergeCell ref="A326:A339"/>
    <mergeCell ref="A340:A353"/>
    <mergeCell ref="A354:A367"/>
    <mergeCell ref="A227:A241"/>
    <mergeCell ref="A242:A255"/>
    <mergeCell ref="A256:A269"/>
    <mergeCell ref="A270:A283"/>
    <mergeCell ref="A284:A297"/>
    <mergeCell ref="A182:A196"/>
    <mergeCell ref="A197:A211"/>
    <mergeCell ref="A212:A226"/>
    <mergeCell ref="A92:A106"/>
    <mergeCell ref="A107:A121"/>
    <mergeCell ref="A122:A136"/>
    <mergeCell ref="A137:A151"/>
    <mergeCell ref="A152:A166"/>
    <mergeCell ref="A167:A181"/>
    <mergeCell ref="A77:A91"/>
    <mergeCell ref="A2:A16"/>
    <mergeCell ref="A17:A31"/>
    <mergeCell ref="A32:A46"/>
    <mergeCell ref="A47:A61"/>
    <mergeCell ref="A62:A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Data_2021</vt:lpstr>
      <vt:lpstr>Field_collection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Vargas Soto</cp:lastModifiedBy>
  <dcterms:created xsi:type="dcterms:W3CDTF">2022-02-03T16:15:29Z</dcterms:created>
  <dcterms:modified xsi:type="dcterms:W3CDTF">2022-03-14T03:07:37Z</dcterms:modified>
</cp:coreProperties>
</file>