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uan\Trabajo\JRC\Mapping\2025\2025\output\investments_allocation_2025-01_vtest\tables_to_be_formatted\"/>
    </mc:Choice>
  </mc:AlternateContent>
  <xr:revisionPtr revIDLastSave="0" documentId="13_ncr:1_{84A80905-7C70-48FA-92D0-FE595207FBA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RRF DD shares" sheetId="1" r:id="rId1"/>
    <sheet name="RRF DD budget allocation" sheetId="2" r:id="rId2"/>
    <sheet name="RRF DD summary by MS" sheetId="3" r:id="rId3"/>
    <sheet name="RRF DD summary by year" sheetId="4" r:id="rId4"/>
    <sheet name="RRF DD summary by MS and year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L2" i="2"/>
  <c r="M2" i="2"/>
  <c r="N2" i="2"/>
  <c r="O2" i="2"/>
  <c r="P2" i="2"/>
  <c r="Q2" i="2"/>
  <c r="R2" i="2"/>
  <c r="S2" i="2"/>
  <c r="T2" i="2"/>
  <c r="U2" i="2"/>
  <c r="V2" i="2"/>
  <c r="H2" i="2"/>
  <c r="G2" i="2"/>
  <c r="E2" i="2"/>
  <c r="C2" i="2"/>
  <c r="G2" i="1"/>
  <c r="E2" i="1"/>
  <c r="C2" i="1"/>
</calcChain>
</file>

<file path=xl/sharedStrings.xml><?xml version="1.0" encoding="utf-8"?>
<sst xmlns="http://schemas.openxmlformats.org/spreadsheetml/2006/main" count="839" uniqueCount="210">
  <si>
    <t>Digital Objective Intervention field</t>
  </si>
  <si>
    <t>Measure</t>
  </si>
  <si>
    <t>RRF Total budget with digital objective (€ million) [A]</t>
  </si>
  <si>
    <t>RRF Digital Tag [B]</t>
  </si>
  <si>
    <t>RRF Total Digital budget (€ million) [A*B]</t>
  </si>
  <si>
    <t>DD share (%) [C]</t>
  </si>
  <si>
    <t>DD-relevant RRF budget (€ million) [A*B*C]</t>
  </si>
  <si>
    <t>Basic digital skills</t>
  </si>
  <si>
    <t>ICT specialists</t>
  </si>
  <si>
    <t>Gigabit network coverage</t>
  </si>
  <si>
    <t>5G coverage</t>
  </si>
  <si>
    <t>Semiconductors</t>
  </si>
  <si>
    <t>Edge nodes</t>
  </si>
  <si>
    <t>Quantum computing</t>
  </si>
  <si>
    <t>Cloud computing services</t>
  </si>
  <si>
    <t>Data analytics</t>
  </si>
  <si>
    <t>Artificial intelligence</t>
  </si>
  <si>
    <t>Digital late adopters</t>
  </si>
  <si>
    <t>Unicorns</t>
  </si>
  <si>
    <t>Digital public services</t>
  </si>
  <si>
    <t>Electronic health records</t>
  </si>
  <si>
    <t>e-ID</t>
  </si>
  <si>
    <t>-</t>
  </si>
  <si>
    <t>1 - 051 - Very High-Capacity broadband network (backbone/backhaul network)</t>
  </si>
  <si>
    <t>1 - 052 - Very High-Capacity broadband network (access/local loop with a performance equivalent to an optical fibre installation up to the distribution point at the serving location for multi-dwelling premises)</t>
  </si>
  <si>
    <t>1 - 053 - Very High-Capacity broadband network (access/local loop with a performance equivalent to an optical fibre installation up to the distribution point at the serving location for homes and business premises)</t>
  </si>
  <si>
    <t>1 - 054 - Very High-Capacity broadband network (access/local loop with a performance equivalent to an optical fibre installation up to the base station for advanced wireless communication)</t>
  </si>
  <si>
    <t>1 - 054bis - 5G network coverage, including uninterrupted provision of connectivity along transport paths; Gigabit connectivity (networks offering at least 1 Gbps symmetric) for socio-economic drivers, such as schools, transport hubs and main providers of public services</t>
  </si>
  <si>
    <t>1 - 054ter - Mobile data connectivity with wide territorial coverage</t>
  </si>
  <si>
    <t>2 - 009bis - Investment in digital-related R&amp;I activities (including excellence research centres, industrial research, experimental development, feasibility studies, acquisition of fixed or intangible assets for digital related R&amp;I activities)</t>
  </si>
  <si>
    <t>3 - 012 - IT services and applications for digital skills and digital inclusion</t>
  </si>
  <si>
    <t>3 - 016 - Skills development for smart specialisation, industrial transition, entrepreneurship, and adaptability of enterprises to change</t>
  </si>
  <si>
    <t>3 - 099 - Specific support for youth employment and socio-economic integration of young people</t>
  </si>
  <si>
    <t>3 - 100 - Support for self-employment and business start-up</t>
  </si>
  <si>
    <t>3 - 108 - Support for the development of digital skills</t>
  </si>
  <si>
    <t>4 - 011 - Government ICT solutions, e-services, applications</t>
  </si>
  <si>
    <t>4 - 011bis - Government ICT solutions, e-services, applications compliant with GHG emission reduction or energy efficiency criteria</t>
  </si>
  <si>
    <t>4 - 011quater - Digitalisation of Justice Systems</t>
  </si>
  <si>
    <t>4 - 011ter - Deployment of the European digital identity scheme for public and private use</t>
  </si>
  <si>
    <t>4 - 013 - e-Health services and applications (including e-Care, Internet of Things for physical activity and ambient assisted living)</t>
  </si>
  <si>
    <t>4 - 033 - Smart Energy Systems (including smart grids and ICT systems) and related storage</t>
  </si>
  <si>
    <t>4 - 063 - Digitalisation of transport: road</t>
  </si>
  <si>
    <t>4 - 063bis - Digitalisation of transport when dedicated in part to GHG emissions reduction: road</t>
  </si>
  <si>
    <t>4 - 070 - Digitalisation of transport: rail</t>
  </si>
  <si>
    <t>4 - 071 - European Rail Traffic Management System (ERTMS)</t>
  </si>
  <si>
    <t>4 - 076 - Digitalisation of urban transport</t>
  </si>
  <si>
    <t>4 - 076bis - Digitalisation of transport when dedicated in part to GHG emissions reduction: urban transport</t>
  </si>
  <si>
    <t>4 - 084 - Digitising transport: other transport modes</t>
  </si>
  <si>
    <t>4 - 084bis - Digitising transport when dedicated in part to GHG emissions reduction: other transport modes</t>
  </si>
  <si>
    <t>4 - 095 - Digitalisation in health care</t>
  </si>
  <si>
    <t>5 - 010 - Digitising SMEs (including e-Commerce, e-Business and networked business processes, digital innovation hubs, living labs, web entrepreneurs and ICT start-ups, B2B)</t>
  </si>
  <si>
    <t>5 - 010bis - Digitising large enterprises (including e-Commerce, e-Business and networked business processes, digital innovation hubs, living labs, web entrepreneurs and ICT start-ups, B2B)</t>
  </si>
  <si>
    <t>5 - 010ter - Digitising SMEs or large enterprises (including e-Commerce, e-Business and networked business processes, digital innovation hubs, living labs, web entrepreneurs and ICT start-ups, B2B) compliant with GHG</t>
  </si>
  <si>
    <t>5 - 014 - Business infrastructure for SMEs (including industrial parks and sites)</t>
  </si>
  <si>
    <t>5 - 015 - SME business development and internationalisation, including productive investments47</t>
  </si>
  <si>
    <t>5 - 018 - Incubation, support to spin offs and spin outs and start ups47</t>
  </si>
  <si>
    <t>5 - 019 - Support for innovation clusters including between businesses, research organisations and public authorities and business networks primarily benefiting SMEs47 [8]</t>
  </si>
  <si>
    <t>5 - 020 - Innovation processes in SMEs (process, organisational, marketing, co-creation, user and demand driven innovation) 47</t>
  </si>
  <si>
    <t>5 - 021 - Technology transfer and cooperation between enterprises, research centres and higher education sector 47</t>
  </si>
  <si>
    <t>5 - 021bis - Support to digital content production and distribution</t>
  </si>
  <si>
    <t>6 - 021quater - Investment in advanced technologies such as: High-Performance Computing and Quantum computing capacities/Quantum communication capacities (including quantum encryption); in microelectronics design, production and system-integration; next generation of European data, cloud and edge capacities (infrastructures, platforms and services); virtual and augmented reality, DeepTech and other digital advanced technologies. Investment in securing the digital supply chain.</t>
  </si>
  <si>
    <t>6 - 021quinquies - Development and deployment of cybersecurity technologies, measures and support facilities for public and private sector users.</t>
  </si>
  <si>
    <t>6 - 021ter - Development of highly specialised support services and facilities for public administrations and businesses (national HPC Competence Centres, Cyber Centres, AI testing and experimentation facilities,</t>
  </si>
  <si>
    <t>6 - 055 - Other types of ICT infrastructure (including large-scale computer resources/equipment, data centres, sensors and other wireless equipment)</t>
  </si>
  <si>
    <t>6 - 055bis - Other types of ICT infrastructure (including large-scale computer resources/equipment, data centres, sensors and other wireless equipment) compliant with the carbon emission reduction and energy efficiency criteria (footnote 7).</t>
  </si>
  <si>
    <t>AT-C[C3]-I[3A3.S16] - Austrian Institute of Precision Medicine - digital part</t>
  </si>
  <si>
    <t>AT-C[C3]-I[3D1] - IPCEI Microelectronics and Connectivity</t>
  </si>
  <si>
    <t>BG-C[C2]-I[I2.e] - Enhancing the innovation capacity of the Bulgarian Academy of Sciences- trainings</t>
  </si>
  <si>
    <t>CZ-C[C1.4]-I[I13] - Funds for the development of strategic technologies</t>
  </si>
  <si>
    <t>CZ-C[C1.4]-R[R2] - Joint Strategic Technologies Support and Certification Group with the Strategic Technologies Board</t>
  </si>
  <si>
    <t>DE-C[2.1]-R[1.2] - Innovative data policy for Germany: ideas competition and piloting of data fiduciaries</t>
  </si>
  <si>
    <t>DE-C[2.1]-R[1.3] - Innovative data policy for Germany: research network depersonalisation</t>
  </si>
  <si>
    <t>DE-C[2.1]-R[1.4] - Innovative data policy for Germany: support programme anonymisation</t>
  </si>
  <si>
    <t>DE-C[2.2]-I[1.3] - Vehicle manufacturer/supply industry investment programme: new innovative products as the key to vehicles and mobility of the future - automated driving</t>
  </si>
  <si>
    <t>DE-C[2.2]-I[3] - Digitalisation and Technology Research Centre of the Bundeswehr (dtec.bw)</t>
  </si>
  <si>
    <t>DK-C[C7]-I[I5.2] - Incentives to boost R&amp;D in companies - digital share</t>
  </si>
  <si>
    <t>ES-C[C13]-I[I6.bi] - Line ICO Enterprises and Entrepreneurs PERTE NEW ECONOMY OF THE LENGUA</t>
  </si>
  <si>
    <t>ES-C[C16]-R[R1.b] - National AI Strategy. PERTE CHIP</t>
  </si>
  <si>
    <t>ES-C[C16]-R[R1x] - National AI Strategy</t>
  </si>
  <si>
    <t>ES-C[C17]-I[I2.a] - trengthening of the capacities, infrastructure and equipment of SECTI actors. PERTE CHIP</t>
  </si>
  <si>
    <t>ES-C[C17]-I[I3.a] - Private, interdisciplinary public R&amp;D&amp;I projects, proof of concept and grant of aid following international competitive calls. Cutting-edge R&amp;D addressing societal challenges. Public pre-commercial purchase. PERTE CHIP</t>
  </si>
  <si>
    <t>ES-C[C17]-I[I4.a] - New scientific career. Post-doctoral researcher consolidation programme. PERTE CHIP</t>
  </si>
  <si>
    <t>FI-C[P3C3]-I[I6.a] - Promoting innovation and research infrastructure – National research infrastructures – Digital activities</t>
  </si>
  <si>
    <t>FR-C[C4]-I[I3.S2] - Support to R&amp;D (part contributing indirectly to the low-carbon economy – 30%)</t>
  </si>
  <si>
    <t>FR-C[C6]-I[I1.S1] - Digital part (40%)</t>
  </si>
  <si>
    <t>FR-C[C6]-I[I3.S2] - Digital-related part – 30%</t>
  </si>
  <si>
    <t>FR-C[C6]-I[I4.S2] - Space R&amp;D projects</t>
  </si>
  <si>
    <t>FR-C[C9]-I[I7.S2] - Digital part – 40%</t>
  </si>
  <si>
    <t>FR-C[C9]-I[I8.S2] - Digital-related part – 25%</t>
  </si>
  <si>
    <t>HR-C[C32]-I[R1-I1.b] - sub-measure: Development of a system of programming agreements to finance universities and research institutes focused on innovation, research and development – the digtal part</t>
  </si>
  <si>
    <t>HR-C[C32]-I[R2-I1.d] - sub-measure: Developing an enabling model for researchers’ career progression and conducting cutting-edge scientific research in STEM and ICT fields – Research support – digital</t>
  </si>
  <si>
    <t>IE-C[C1]-I[I5.2] - National Grand Challenge Programme (ii) - digital</t>
  </si>
  <si>
    <t>IT-C[M1C2]-I[I4.3] - Space Factory</t>
  </si>
  <si>
    <t>IT-C[M1C2]-I[I4.4] - In-Orbit Economy</t>
  </si>
  <si>
    <t>IT-C[M4C2]-I[I1.4.c] - Strengthening research structures and supporting the creation of “national R&amp;D leaders” on some Key Enabling Technologies_R&amp;D digital</t>
  </si>
  <si>
    <t>IT-C[M4C2]-I[I2.2bis] - Innovation Agreements</t>
  </si>
  <si>
    <t>LT-C[C3]-I[C-1-4-.C-1-4-4-a-] - Financial instruments for business creation and digital innovation - Developing and deploying digital innovation</t>
  </si>
  <si>
    <t>PT-C[C05]-I[i03.3] - Research and innovation agenda for sustainable agriculture, food and agro-industry [Innovation Agenda for Agriculture 20 30] - Renovation of hubs</t>
  </si>
  <si>
    <t>PT-C[C05]-I[i08.01] - More Digital Science - Campus Science XXI</t>
  </si>
  <si>
    <t>PT-C[C05]-I[i08.02] - More Digital Science - Science Desk</t>
  </si>
  <si>
    <t>PT-C[C05]-I[i08.04] - More Digital Science - R&amp;D programme in public administration</t>
  </si>
  <si>
    <t>SI-C[C8]-I[IB.b] - Co-financing of research innovation projects in support of green transition and digitalisation (b)</t>
  </si>
  <si>
    <t>SK-C[C17]-I[I5.a] - Fast grants – hackathons (a)</t>
  </si>
  <si>
    <t>SK-C[C17]-I[I5.b] - Fast grants – hackathons - administrative capacity</t>
  </si>
  <si>
    <t>SK-C[C9]-I[I2.b] - Supporting cooperation between companies, academia and R &amp; D organisations – digital</t>
  </si>
  <si>
    <t>SK-C[C9]-I[I5] - Research and innovation for the digitalisation of the economy</t>
  </si>
  <si>
    <t>AT-C[C3]-I[3A2] - Quantum Austria — Promotion of Quantum Sciences</t>
  </si>
  <si>
    <t>AT-C[C3]-I[3A4] - (Digital) Research Infrastructures</t>
  </si>
  <si>
    <t>BE-C[C52]-I[I-511.S8] - Strenghten R&amp;D - Impulse programme value chain micro-electronics</t>
  </si>
  <si>
    <t>BG-C[C2]-I[I2.b] - Enhancing the innovation capacity of the Bulgarian Academy of Sciences - quantum platform</t>
  </si>
  <si>
    <t>CZ-C[C1.4]-I[I12] - Building quantum communication infrastructure</t>
  </si>
  <si>
    <t>CZ-C[C1.5]-I[I4] - IPCEI Microelectronics and Communication Technologies</t>
  </si>
  <si>
    <t>DE-C[2.1]-I[2] - IPCEI Microelectronics and Communication Technologies</t>
  </si>
  <si>
    <t>DE-C[2.1]-I[3.1] - IPCEI Next Generation Cloud Infrastructure and Services (IPCEI CIS): emission reduction and energy efficiency criteria</t>
  </si>
  <si>
    <t>DE-C[2.1]-I[3.2] - IPCEI Next Generation Cloud Infrastructure and Services (IPCEI CIS)</t>
  </si>
  <si>
    <t>DE-C[2.1]-R[1.1] - Innovative data policy for Germany: overall strategy high-performance computing</t>
  </si>
  <si>
    <t>EL-C[4,7]-I[16980.p] - RRP Loan Facility -  Investment in advanced technologies</t>
  </si>
  <si>
    <t>EL-C[4,7]-I[16980.p1] - RRP Loan Facility -  Investment in advanced technologies-additional EUR 5bn</t>
  </si>
  <si>
    <t>ES-C[C12]-I[I1] - Sectoral data spaces to digitise strategic production sectors</t>
  </si>
  <si>
    <t>ES-C[C12]-I[I4] - Strengthening the industry of the semiconductors value chain</t>
  </si>
  <si>
    <t>ES-C[C15]-I[I8] - PERTE Chip: Strengthening the scientific and technological ecosystem. Increased design capabilities</t>
  </si>
  <si>
    <t>ES-C[C15]-I[I9] - CHIP Financing Facility</t>
  </si>
  <si>
    <t>FI-C[P2C2]-I[I3.a] - Accelerating key technologies - Microelectronics value chain</t>
  </si>
  <si>
    <t>FI-C[P2C2]-I[I3.b] - Accelerating key technologies - 6G, artificial intelligence and quantum computing</t>
  </si>
  <si>
    <t>FR-C[C6]-I[I2.S4] - Quantum technologies</t>
  </si>
  <si>
    <t>FR-C[C6]-I[I4.S1] - Space Rocket launch system (digital-related part – 40%)</t>
  </si>
  <si>
    <t>HR-C[C32]-I[R1-I2.a] - sub-measure: Strengthening institutional capacity of universities and scientific institutes for innovation – digital investment</t>
  </si>
  <si>
    <t>HR-C[C32]-I[R2-I2.b] - sub-measure: Investing in research – technology infrastructure in STEM and ICT fields</t>
  </si>
  <si>
    <t>IT-C[M1C2]-I[I2] - Innovation and technology of microelectronics</t>
  </si>
  <si>
    <t>IT-C[M4C2]-I[I2.1.a] - IPCEI_digital</t>
  </si>
  <si>
    <t>LT-C[C3]-R[C-1-2-.C-1-2-a-] - Ensuring the effectiveness of data management and open data - Development of a data management model and data transfer to the national data lake</t>
  </si>
  <si>
    <t>LT-C[C3]-R[C-1-2-.C-1-2-b-] - Ensuring the effectiveness of data management and open data - Creation of Euroconnector</t>
  </si>
  <si>
    <t>LT-C[C6]-R[F-1-6-.F-1-6-3-] - Robotisation of business processes at the State Tax Inspectorate</t>
  </si>
  <si>
    <t>LT-C[C6]-R[F-1-6-.F-1-6-4-] - Digitalisation of the tax stamps</t>
  </si>
  <si>
    <t>NL-C[C2]-I[1.I1] - Quantum Delta NL</t>
  </si>
  <si>
    <t>PL-C[C]-I[3.1.1.4] - IPCEI on Next Generation Cloud</t>
  </si>
  <si>
    <t>RO-C[C9]-I[I3a.3] - Private sector aid schemes - Aid scheme for the digitalisation of SMEs - Investments in advanced technologies</t>
  </si>
  <si>
    <t>RO-C[C9]-I[I4.0] - Cross border and multi-country projects - Low Power Processors and Semiconductor Chips</t>
  </si>
  <si>
    <t>SI-C[C6]-I[IB.c] - Industrial/Business Digital Transformation Programme (c)</t>
  </si>
  <si>
    <t>SK-C[C17]-I[I3.b] - Engaging in multi-country European projects related to the digital economy - supercomputing, other</t>
  </si>
  <si>
    <t>SK-C[C17]-I[I3.d] - Digital Slovakia – Engaging in multi-country European projects related to the digital economy - supercomputing, other - administrative capacity</t>
  </si>
  <si>
    <t>Country</t>
  </si>
  <si>
    <t>Country Code</t>
  </si>
  <si>
    <t>DD-relevant RRF budget (€ million)</t>
  </si>
  <si>
    <t>Belgium</t>
  </si>
  <si>
    <t>Bulgaria</t>
  </si>
  <si>
    <t>Czechia</t>
  </si>
  <si>
    <t>Denmark</t>
  </si>
  <si>
    <t>Germany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</si>
  <si>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</si>
  <si>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</si>
  <si>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</si>
  <si>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</si>
  <si>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</si>
  <si>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</si>
  <si>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</si>
  <si>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</si>
  <si>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</si>
  <si>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</si>
  <si>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</si>
  <si>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</si>
  <si>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</si>
  <si>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</si>
  <si>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</si>
  <si>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</si>
  <si>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</si>
  <si>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</si>
  <si>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</si>
  <si>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</si>
  <si>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</si>
  <si>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</si>
  <si>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EU27</t>
  </si>
  <si>
    <t>BE</t>
  </si>
  <si>
    <t>BG</t>
  </si>
  <si>
    <t>CZ</t>
  </si>
  <si>
    <t>DK</t>
  </si>
  <si>
    <t>DE</t>
  </si>
  <si>
    <t>EE</t>
  </si>
  <si>
    <t>IE</t>
  </si>
  <si>
    <t>EL</t>
  </si>
  <si>
    <t>ES</t>
  </si>
  <si>
    <t>FR</t>
  </si>
  <si>
    <t>HR</t>
  </si>
  <si>
    <t>IT</t>
  </si>
  <si>
    <t>CY</t>
  </si>
  <si>
    <t>LV</t>
  </si>
  <si>
    <t>LT</t>
  </si>
  <si>
    <t>LU</t>
  </si>
  <si>
    <t>HU</t>
  </si>
  <si>
    <t>MT</t>
  </si>
  <si>
    <t>NL</t>
  </si>
  <si>
    <t>AT</t>
  </si>
  <si>
    <t>PL</t>
  </si>
  <si>
    <t>PT</t>
  </si>
  <si>
    <t>RO</t>
  </si>
  <si>
    <t>SI</t>
  </si>
  <si>
    <t>SK</t>
  </si>
  <si>
    <t>FI</t>
  </si>
  <si>
    <t>SE</t>
  </si>
  <si>
    <t>year</t>
  </si>
  <si>
    <t>2020</t>
  </si>
  <si>
    <t>2021</t>
  </si>
  <si>
    <t>2022</t>
  </si>
  <si>
    <t>2023</t>
  </si>
  <si>
    <t>2024</t>
  </si>
  <si>
    <t>2025</t>
  </si>
  <si>
    <t>2026</t>
  </si>
  <si>
    <t>Total</t>
  </si>
  <si>
    <t>No Digital Intervention Field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</si>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</sst>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\ _€_-;\-* #,##0.00\ _€_-;_-* &quot;-&quot;??\ _€_-;_-@_-"/>
    <numFmt numFmtId="165" formatCode="0%;\-0%;;@"/>
    <numFmt numFmtId="166" formatCode="0;\-0;;@"/>
    <numFmt numFmtId="167" formatCode="0_ ;\-0\ "/>
  </numFmts>
  <fonts count="10" x14ac:knownFonts="1">
    <font>
      <sz val="11"/>
      <color indexed="8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theme="0" tint="-4.9989318521683403E-2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0"/>
      <color theme="0" tint="-4.9989318521683403E-2"/>
      <name val="Aptos Narrow"/>
      <family val="2"/>
      <scheme val="minor"/>
    </font>
    <font>
      <u/>
      <sz val="11"/>
      <color indexed="8"/>
      <name val="Aptos Narrow"/>
      <family val="2"/>
      <scheme val="minor"/>
    </font>
    <font>
      <u/>
      <sz val="10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CE4F6"/>
        <bgColor indexed="64"/>
      </patternFill>
    </fill>
    <fill>
      <patternFill patternType="solid">
        <fgColor rgb="FF059AED"/>
        <bgColor indexed="64"/>
      </patternFill>
    </fill>
    <fill>
      <patternFill patternType="solid">
        <fgColor rgb="FF035D8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indexed="64"/>
      </top>
      <bottom style="thin">
        <color indexed="64"/>
      </bottom>
      <diagonal/>
    </border>
    <border>
      <left style="thin">
        <color theme="2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9" fontId="3" fillId="2" borderId="1" xfId="2" applyNumberFormat="1" applyFont="1" applyFill="1" applyBorder="1" applyAlignment="1">
      <alignment horizontal="center" vertical="center" textRotation="90" wrapText="1"/>
    </xf>
    <xf numFmtId="9" fontId="3" fillId="2" borderId="2" xfId="2" applyNumberFormat="1" applyFont="1" applyFill="1" applyBorder="1" applyAlignment="1">
      <alignment horizontal="center" vertical="center" textRotation="90" wrapText="1"/>
    </xf>
    <xf numFmtId="9" fontId="3" fillId="3" borderId="2" xfId="2" applyNumberFormat="1" applyFont="1" applyFill="1" applyBorder="1" applyAlignment="1">
      <alignment horizontal="center" vertical="center" textRotation="90" wrapText="1"/>
    </xf>
    <xf numFmtId="9" fontId="3" fillId="4" borderId="2" xfId="2" applyNumberFormat="1" applyFont="1" applyFill="1" applyBorder="1" applyAlignment="1">
      <alignment horizontal="center" vertical="center" textRotation="90" wrapText="1"/>
    </xf>
    <xf numFmtId="9" fontId="3" fillId="5" borderId="2" xfId="2" applyNumberFormat="1" applyFont="1" applyFill="1" applyBorder="1" applyAlignment="1">
      <alignment horizontal="center" vertical="center" textRotation="90" wrapText="1"/>
    </xf>
    <xf numFmtId="9" fontId="3" fillId="5" borderId="3" xfId="2" applyNumberFormat="1" applyFont="1" applyFill="1" applyBorder="1" applyAlignment="1">
      <alignment horizontal="center" vertical="center" textRotation="90" wrapText="1"/>
    </xf>
    <xf numFmtId="0" fontId="4" fillId="0" borderId="7" xfId="0" applyFont="1" applyBorder="1"/>
    <xf numFmtId="0" fontId="4" fillId="0" borderId="7" xfId="0" applyFont="1" applyBorder="1" applyAlignment="1">
      <alignment horizontal="center" vertical="center" wrapText="1"/>
    </xf>
    <xf numFmtId="0" fontId="5" fillId="7" borderId="7" xfId="0" applyFont="1" applyFill="1" applyBorder="1"/>
    <xf numFmtId="0" fontId="0" fillId="0" borderId="7" xfId="0" applyBorder="1"/>
    <xf numFmtId="43" fontId="0" fillId="0" borderId="7" xfId="1" applyFont="1" applyBorder="1"/>
    <xf numFmtId="0" fontId="0" fillId="6" borderId="7" xfId="0" applyFill="1" applyBorder="1"/>
    <xf numFmtId="0" fontId="5" fillId="8" borderId="7" xfId="0" applyFont="1" applyFill="1" applyBorder="1" applyAlignment="1">
      <alignment horizontal="right"/>
    </xf>
    <xf numFmtId="164" fontId="4" fillId="0" borderId="7" xfId="0" applyNumberFormat="1" applyFont="1" applyBorder="1" applyAlignment="1">
      <alignment horizontal="center" vertical="center" wrapText="1"/>
    </xf>
    <xf numFmtId="4" fontId="4" fillId="0" borderId="7" xfId="1" applyNumberFormat="1" applyFont="1" applyBorder="1" applyAlignment="1">
      <alignment horizontal="center" vertical="center" wrapText="1"/>
    </xf>
    <xf numFmtId="4" fontId="4" fillId="0" borderId="7" xfId="0" applyNumberFormat="1" applyFont="1" applyBorder="1" applyAlignment="1">
      <alignment horizontal="center" vertical="center" wrapText="1"/>
    </xf>
    <xf numFmtId="4" fontId="0" fillId="0" borderId="7" xfId="1" applyNumberFormat="1" applyFont="1" applyBorder="1"/>
    <xf numFmtId="4" fontId="0" fillId="0" borderId="0" xfId="1" applyNumberFormat="1" applyFont="1"/>
    <xf numFmtId="165" fontId="3" fillId="2" borderId="1" xfId="2" applyNumberFormat="1" applyFont="1" applyFill="1" applyBorder="1" applyAlignment="1">
      <alignment horizontal="center" vertical="center" textRotation="90" wrapText="1"/>
    </xf>
    <xf numFmtId="165" fontId="3" fillId="2" borderId="2" xfId="2" applyNumberFormat="1" applyFont="1" applyFill="1" applyBorder="1" applyAlignment="1">
      <alignment horizontal="center" vertical="center" textRotation="90" wrapText="1"/>
    </xf>
    <xf numFmtId="165" fontId="3" fillId="3" borderId="2" xfId="2" applyNumberFormat="1" applyFont="1" applyFill="1" applyBorder="1" applyAlignment="1">
      <alignment horizontal="center" vertical="center" textRotation="90" wrapText="1"/>
    </xf>
    <xf numFmtId="165" fontId="3" fillId="4" borderId="2" xfId="2" applyNumberFormat="1" applyFont="1" applyFill="1" applyBorder="1" applyAlignment="1">
      <alignment horizontal="center" vertical="center" textRotation="90" wrapText="1"/>
    </xf>
    <xf numFmtId="165" fontId="3" fillId="5" borderId="2" xfId="2" applyNumberFormat="1" applyFont="1" applyFill="1" applyBorder="1" applyAlignment="1">
      <alignment horizontal="center" vertical="center" textRotation="90" wrapText="1"/>
    </xf>
    <xf numFmtId="165" fontId="3" fillId="5" borderId="3" xfId="2" applyNumberFormat="1" applyFont="1" applyFill="1" applyBorder="1" applyAlignment="1">
      <alignment horizontal="center" vertical="center" textRotation="90" wrapText="1"/>
    </xf>
    <xf numFmtId="165" fontId="3" fillId="2" borderId="4" xfId="3" applyNumberFormat="1" applyFont="1" applyFill="1" applyBorder="1" applyAlignment="1">
      <alignment horizontal="center" vertical="center"/>
    </xf>
    <xf numFmtId="165" fontId="3" fillId="2" borderId="5" xfId="3" applyNumberFormat="1" applyFont="1" applyFill="1" applyBorder="1" applyAlignment="1">
      <alignment horizontal="center" vertical="center"/>
    </xf>
    <xf numFmtId="165" fontId="3" fillId="3" borderId="5" xfId="3" applyNumberFormat="1" applyFont="1" applyFill="1" applyBorder="1" applyAlignment="1">
      <alignment horizontal="center" vertical="center"/>
    </xf>
    <xf numFmtId="165" fontId="3" fillId="4" borderId="5" xfId="3" applyNumberFormat="1" applyFont="1" applyFill="1" applyBorder="1" applyAlignment="1">
      <alignment horizontal="center" vertical="center"/>
    </xf>
    <xf numFmtId="165" fontId="3" fillId="5" borderId="5" xfId="3" applyNumberFormat="1" applyFont="1" applyFill="1" applyBorder="1" applyAlignment="1">
      <alignment horizontal="center" vertical="center"/>
    </xf>
    <xf numFmtId="165" fontId="3" fillId="5" borderId="6" xfId="3" applyNumberFormat="1" applyFont="1" applyFill="1" applyBorder="1" applyAlignment="1">
      <alignment horizontal="center" vertical="center"/>
    </xf>
    <xf numFmtId="165" fontId="0" fillId="0" borderId="0" xfId="0" applyNumberFormat="1"/>
    <xf numFmtId="166" fontId="3" fillId="2" borderId="4" xfId="3" applyNumberFormat="1" applyFont="1" applyFill="1" applyBorder="1" applyAlignment="1">
      <alignment horizontal="center" vertical="center"/>
    </xf>
    <xf numFmtId="166" fontId="3" fillId="2" borderId="5" xfId="3" applyNumberFormat="1" applyFont="1" applyFill="1" applyBorder="1" applyAlignment="1">
      <alignment horizontal="center" vertical="center"/>
    </xf>
    <xf numFmtId="166" fontId="3" fillId="3" borderId="5" xfId="3" applyNumberFormat="1" applyFont="1" applyFill="1" applyBorder="1" applyAlignment="1">
      <alignment horizontal="center" vertical="center"/>
    </xf>
    <xf numFmtId="166" fontId="3" fillId="4" borderId="5" xfId="3" applyNumberFormat="1" applyFont="1" applyFill="1" applyBorder="1" applyAlignment="1">
      <alignment horizontal="center" vertical="center"/>
    </xf>
    <xf numFmtId="166" fontId="3" fillId="5" borderId="5" xfId="3" applyNumberFormat="1" applyFont="1" applyFill="1" applyBorder="1" applyAlignment="1">
      <alignment horizontal="center" vertical="center"/>
    </xf>
    <xf numFmtId="166" fontId="3" fillId="5" borderId="6" xfId="3" applyNumberFormat="1" applyFont="1" applyFill="1" applyBorder="1" applyAlignment="1">
      <alignment horizontal="center" vertical="center"/>
    </xf>
    <xf numFmtId="166" fontId="6" fillId="2" borderId="4" xfId="3" applyNumberFormat="1" applyFont="1" applyFill="1" applyBorder="1" applyAlignment="1">
      <alignment horizontal="center" vertical="center"/>
    </xf>
    <xf numFmtId="166" fontId="6" fillId="2" borderId="5" xfId="3" applyNumberFormat="1" applyFont="1" applyFill="1" applyBorder="1" applyAlignment="1">
      <alignment horizontal="center" vertical="center"/>
    </xf>
    <xf numFmtId="166" fontId="6" fillId="3" borderId="5" xfId="3" applyNumberFormat="1" applyFont="1" applyFill="1" applyBorder="1" applyAlignment="1">
      <alignment horizontal="center" vertical="center"/>
    </xf>
    <xf numFmtId="166" fontId="6" fillId="4" borderId="5" xfId="3" applyNumberFormat="1" applyFont="1" applyFill="1" applyBorder="1" applyAlignment="1">
      <alignment horizontal="center" vertical="center"/>
    </xf>
    <xf numFmtId="166" fontId="6" fillId="5" borderId="5" xfId="3" applyNumberFormat="1" applyFont="1" applyFill="1" applyBorder="1" applyAlignment="1">
      <alignment horizontal="center" vertical="center"/>
    </xf>
    <xf numFmtId="166" fontId="6" fillId="5" borderId="6" xfId="3" applyNumberFormat="1" applyFont="1" applyFill="1" applyBorder="1" applyAlignment="1">
      <alignment horizontal="center" vertical="center"/>
    </xf>
    <xf numFmtId="0" fontId="5" fillId="8" borderId="7" xfId="0" applyFont="1" applyFill="1" applyBorder="1"/>
    <xf numFmtId="166" fontId="7" fillId="8" borderId="4" xfId="3" applyNumberFormat="1" applyFont="1" applyFill="1" applyBorder="1" applyAlignment="1">
      <alignment horizontal="center" vertical="center"/>
    </xf>
    <xf numFmtId="166" fontId="7" fillId="8" borderId="5" xfId="3" applyNumberFormat="1" applyFont="1" applyFill="1" applyBorder="1" applyAlignment="1">
      <alignment horizontal="center" vertical="center"/>
    </xf>
    <xf numFmtId="166" fontId="7" fillId="8" borderId="6" xfId="3" applyNumberFormat="1" applyFont="1" applyFill="1" applyBorder="1" applyAlignment="1">
      <alignment horizontal="center" vertical="center"/>
    </xf>
    <xf numFmtId="0" fontId="8" fillId="0" borderId="0" xfId="0" applyFont="1"/>
    <xf numFmtId="43" fontId="5" fillId="8" borderId="7" xfId="1" applyFont="1" applyFill="1" applyBorder="1"/>
    <xf numFmtId="167" fontId="6" fillId="3" borderId="5" xfId="3" applyNumberFormat="1" applyFont="1" applyFill="1" applyBorder="1" applyAlignment="1">
      <alignment horizontal="center" vertical="center"/>
    </xf>
    <xf numFmtId="4" fontId="7" fillId="8" borderId="5" xfId="3" applyNumberFormat="1" applyFont="1" applyFill="1" applyBorder="1" applyAlignment="1">
      <alignment horizontal="center" vertical="center"/>
    </xf>
    <xf numFmtId="167" fontId="3" fillId="3" borderId="5" xfId="3" applyNumberFormat="1" applyFont="1" applyFill="1" applyBorder="1" applyAlignment="1">
      <alignment horizontal="center" vertical="center"/>
    </xf>
    <xf numFmtId="165" fontId="9" fillId="3" borderId="5" xfId="3" applyNumberFormat="1" applyFont="1" applyFill="1" applyBorder="1" applyAlignment="1">
      <alignment horizontal="center" vertical="center"/>
    </xf>
  </cellXfs>
  <cellStyles count="4">
    <cellStyle name="Millares" xfId="1" builtinId="3"/>
    <cellStyle name="Normal" xfId="0" builtinId="0"/>
    <cellStyle name="Normal 2" xfId="2" xr:uid="{F95FD271-FD95-4A60-97C7-91CC85758D93}"/>
    <cellStyle name="Percent 2" xfId="3" xr:uid="{438F50F3-9B28-4669-AA8E-D586D81638FF}"/>
  </cellStyles>
  <dxfs count="0"/>
  <tableStyles count="0" defaultTableStyle="TableStyleMedium2" defaultPivotStyle="PivotStyleLight16"/>
  <colors>
    <mruColors>
      <color rgb="FF035D8F"/>
      <color rgb="FF059AED"/>
      <color rgb="FF7CCEFC"/>
      <color rgb="FFBCE4F6"/>
      <color rgb="FF59BCE9"/>
      <color rgb="FF42D9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1"/>
  <sheetViews>
    <sheetView zoomScale="70" zoomScaleNormal="70" workbookViewId="0">
      <selection activeCell="A2" sqref="A2"/>
    </sheetView>
  </sheetViews>
  <sheetFormatPr baseColWidth="10" defaultColWidth="8.88671875" defaultRowHeight="14.4" x14ac:dyDescent="0.3"/>
  <cols>
    <col min="1" max="1" width="57.77734375" customWidth="1"/>
    <col min="2" max="2" width="34.6640625" customWidth="1"/>
    <col min="3" max="3" width="13.77734375" customWidth="1"/>
    <col min="4" max="4" width="15.33203125" customWidth="1"/>
    <col min="5" max="5" width="21.21875" style="18" customWidth="1"/>
    <col min="6" max="6" width="17" customWidth="1"/>
    <col min="7" max="7" width="19.109375" style="18" customWidth="1"/>
    <col min="8" max="22" width="8.88671875" style="31"/>
  </cols>
  <sheetData>
    <row r="1" spans="1:22" ht="72" x14ac:dyDescent="0.3">
      <c r="A1" s="7" t="s">
        <v>0</v>
      </c>
      <c r="B1" s="7" t="s">
        <v>1</v>
      </c>
      <c r="C1" s="8" t="s">
        <v>2</v>
      </c>
      <c r="D1" s="8" t="s">
        <v>3</v>
      </c>
      <c r="E1" s="15" t="s">
        <v>4</v>
      </c>
      <c r="F1" s="8" t="s">
        <v>5</v>
      </c>
      <c r="G1" s="15" t="s">
        <v>6</v>
      </c>
      <c r="H1" s="19" t="s">
        <v>7</v>
      </c>
      <c r="I1" s="20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2" t="s">
        <v>14</v>
      </c>
      <c r="P1" s="22" t="s">
        <v>15</v>
      </c>
      <c r="Q1" s="22" t="s">
        <v>16</v>
      </c>
      <c r="R1" s="22" t="s">
        <v>17</v>
      </c>
      <c r="S1" s="22" t="s">
        <v>18</v>
      </c>
      <c r="T1" s="23" t="s">
        <v>19</v>
      </c>
      <c r="U1" s="23" t="s">
        <v>20</v>
      </c>
      <c r="V1" s="24" t="s">
        <v>21</v>
      </c>
    </row>
    <row r="2" spans="1:22" x14ac:dyDescent="0.3">
      <c r="A2" s="13" t="s">
        <v>207</v>
      </c>
      <c r="B2" s="7"/>
      <c r="C2" s="14">
        <f>SUM(C3:C121)-C82-C10</f>
        <v>655531.07007900032</v>
      </c>
      <c r="D2" s="14">
        <v>0</v>
      </c>
      <c r="E2" s="16">
        <f t="shared" ref="E2" si="0">SUM(E3:E121)-E82-E10</f>
        <v>149812.98272759997</v>
      </c>
      <c r="F2" s="14">
        <v>0</v>
      </c>
      <c r="G2" s="16">
        <f t="shared" ref="G2" si="1">SUM(G3:G121)-G82-G10</f>
        <v>135742.50397359996</v>
      </c>
      <c r="H2" s="25">
        <v>0</v>
      </c>
      <c r="I2" s="26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9">
        <v>0</v>
      </c>
      <c r="U2" s="29">
        <v>0</v>
      </c>
      <c r="V2" s="30">
        <v>0</v>
      </c>
    </row>
    <row r="3" spans="1:22" x14ac:dyDescent="0.3">
      <c r="A3" s="9" t="s">
        <v>208</v>
      </c>
      <c r="B3" s="10" t="s">
        <v>22</v>
      </c>
      <c r="C3" s="11">
        <v>488812.90712699998</v>
      </c>
      <c r="D3" s="10">
        <v>0</v>
      </c>
      <c r="E3" s="17">
        <v>0</v>
      </c>
      <c r="F3" s="10">
        <v>0</v>
      </c>
      <c r="G3" s="17">
        <v>0</v>
      </c>
      <c r="H3" s="25">
        <v>0</v>
      </c>
      <c r="I3" s="26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9">
        <v>0</v>
      </c>
      <c r="U3" s="29">
        <v>0</v>
      </c>
      <c r="V3" s="30">
        <v>0</v>
      </c>
    </row>
    <row r="4" spans="1:22" x14ac:dyDescent="0.3">
      <c r="A4" s="9" t="s">
        <v>23</v>
      </c>
      <c r="B4" s="10" t="s">
        <v>22</v>
      </c>
      <c r="C4" s="11">
        <v>7338.4079879999999</v>
      </c>
      <c r="D4" s="10">
        <v>1</v>
      </c>
      <c r="E4" s="17">
        <v>7338.4079879999999</v>
      </c>
      <c r="F4" s="10">
        <v>1</v>
      </c>
      <c r="G4" s="17">
        <v>7338.4079879999999</v>
      </c>
      <c r="H4" s="25">
        <v>0</v>
      </c>
      <c r="I4" s="26">
        <v>0</v>
      </c>
      <c r="J4" s="27">
        <v>1</v>
      </c>
      <c r="K4" s="27">
        <v>0</v>
      </c>
      <c r="L4" s="27">
        <v>0</v>
      </c>
      <c r="M4" s="27">
        <v>0</v>
      </c>
      <c r="N4" s="27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9">
        <v>0</v>
      </c>
      <c r="U4" s="29">
        <v>0</v>
      </c>
      <c r="V4" s="30">
        <v>0</v>
      </c>
    </row>
    <row r="5" spans="1:22" x14ac:dyDescent="0.3">
      <c r="A5" s="9" t="s">
        <v>24</v>
      </c>
      <c r="B5" s="10" t="s">
        <v>22</v>
      </c>
      <c r="C5" s="11">
        <v>834.58</v>
      </c>
      <c r="D5" s="10">
        <v>1</v>
      </c>
      <c r="E5" s="17">
        <v>834.58</v>
      </c>
      <c r="F5" s="10">
        <v>1</v>
      </c>
      <c r="G5" s="17">
        <v>834.58</v>
      </c>
      <c r="H5" s="25">
        <v>0</v>
      </c>
      <c r="I5" s="26">
        <v>0</v>
      </c>
      <c r="J5" s="27">
        <v>1</v>
      </c>
      <c r="K5" s="27">
        <v>0</v>
      </c>
      <c r="L5" s="27">
        <v>0</v>
      </c>
      <c r="M5" s="27">
        <v>0</v>
      </c>
      <c r="N5" s="27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9">
        <v>0</v>
      </c>
      <c r="U5" s="29">
        <v>0</v>
      </c>
      <c r="V5" s="30">
        <v>0</v>
      </c>
    </row>
    <row r="6" spans="1:22" x14ac:dyDescent="0.3">
      <c r="A6" s="9" t="s">
        <v>25</v>
      </c>
      <c r="B6" s="10" t="s">
        <v>22</v>
      </c>
      <c r="C6" s="11">
        <v>1847.024283</v>
      </c>
      <c r="D6" s="10">
        <v>1</v>
      </c>
      <c r="E6" s="17">
        <v>1847.024283</v>
      </c>
      <c r="F6" s="10">
        <v>1</v>
      </c>
      <c r="G6" s="17">
        <v>1847.024283</v>
      </c>
      <c r="H6" s="25">
        <v>0</v>
      </c>
      <c r="I6" s="26">
        <v>0</v>
      </c>
      <c r="J6" s="27">
        <v>1</v>
      </c>
      <c r="K6" s="27">
        <v>0</v>
      </c>
      <c r="L6" s="27">
        <v>0</v>
      </c>
      <c r="M6" s="27">
        <v>0</v>
      </c>
      <c r="N6" s="27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9">
        <v>0</v>
      </c>
      <c r="U6" s="29">
        <v>0</v>
      </c>
      <c r="V6" s="30">
        <v>0</v>
      </c>
    </row>
    <row r="7" spans="1:22" x14ac:dyDescent="0.3">
      <c r="A7" s="9" t="s">
        <v>26</v>
      </c>
      <c r="B7" s="10" t="s">
        <v>22</v>
      </c>
      <c r="C7" s="11">
        <v>1267.0612409999999</v>
      </c>
      <c r="D7" s="10">
        <v>1</v>
      </c>
      <c r="E7" s="17">
        <v>1267.0612409999999</v>
      </c>
      <c r="F7" s="10">
        <v>1</v>
      </c>
      <c r="G7" s="17">
        <v>1267.0612409999999</v>
      </c>
      <c r="H7" s="25">
        <v>0</v>
      </c>
      <c r="I7" s="26">
        <v>0</v>
      </c>
      <c r="J7" s="27">
        <v>1</v>
      </c>
      <c r="K7" s="27">
        <v>0</v>
      </c>
      <c r="L7" s="27">
        <v>0</v>
      </c>
      <c r="M7" s="27">
        <v>0</v>
      </c>
      <c r="N7" s="27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9">
        <v>0</v>
      </c>
      <c r="U7" s="29">
        <v>0</v>
      </c>
      <c r="V7" s="30">
        <v>0</v>
      </c>
    </row>
    <row r="8" spans="1:22" x14ac:dyDescent="0.3">
      <c r="A8" s="9" t="s">
        <v>27</v>
      </c>
      <c r="B8" s="10" t="s">
        <v>22</v>
      </c>
      <c r="C8" s="11">
        <v>1953.4466749999999</v>
      </c>
      <c r="D8" s="10">
        <v>1</v>
      </c>
      <c r="E8" s="17">
        <v>1953.4466749999999</v>
      </c>
      <c r="F8" s="10">
        <v>1</v>
      </c>
      <c r="G8" s="17">
        <v>1953.4466749999999</v>
      </c>
      <c r="H8" s="25">
        <v>0</v>
      </c>
      <c r="I8" s="26">
        <v>0</v>
      </c>
      <c r="J8" s="27">
        <v>0</v>
      </c>
      <c r="K8" s="27">
        <v>1</v>
      </c>
      <c r="L8" s="27">
        <v>0</v>
      </c>
      <c r="M8" s="53">
        <v>0</v>
      </c>
      <c r="N8" s="27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9">
        <v>0</v>
      </c>
      <c r="U8" s="29">
        <v>0</v>
      </c>
      <c r="V8" s="30">
        <v>0</v>
      </c>
    </row>
    <row r="9" spans="1:22" x14ac:dyDescent="0.3">
      <c r="A9" s="9" t="s">
        <v>28</v>
      </c>
      <c r="B9" s="10" t="s">
        <v>22</v>
      </c>
      <c r="C9" s="11">
        <v>14</v>
      </c>
      <c r="D9" s="10">
        <v>1</v>
      </c>
      <c r="E9" s="17">
        <v>14</v>
      </c>
      <c r="F9" s="10">
        <v>1</v>
      </c>
      <c r="G9" s="17">
        <v>14</v>
      </c>
      <c r="H9" s="25">
        <v>0</v>
      </c>
      <c r="I9" s="26">
        <v>0</v>
      </c>
      <c r="J9" s="27">
        <v>0</v>
      </c>
      <c r="K9" s="27">
        <v>1</v>
      </c>
      <c r="L9" s="27">
        <v>0</v>
      </c>
      <c r="M9" s="27">
        <v>0</v>
      </c>
      <c r="N9" s="27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9">
        <v>0</v>
      </c>
      <c r="U9" s="29">
        <v>0</v>
      </c>
      <c r="V9" s="30">
        <v>0</v>
      </c>
    </row>
    <row r="10" spans="1:22" x14ac:dyDescent="0.3">
      <c r="A10" s="9" t="s">
        <v>29</v>
      </c>
      <c r="B10" s="10" t="s">
        <v>22</v>
      </c>
      <c r="C10" s="11">
        <v>4992.4011909999999</v>
      </c>
      <c r="D10" s="10">
        <v>1</v>
      </c>
      <c r="E10" s="17">
        <v>4992.4011909999999</v>
      </c>
      <c r="F10" s="10"/>
      <c r="G10" s="17">
        <v>2763.4509659999999</v>
      </c>
      <c r="H10" s="25">
        <v>0</v>
      </c>
      <c r="I10" s="26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9">
        <v>0</v>
      </c>
      <c r="U10" s="29">
        <v>0</v>
      </c>
      <c r="V10" s="30">
        <v>0</v>
      </c>
    </row>
    <row r="11" spans="1:22" x14ac:dyDescent="0.3">
      <c r="A11" s="9"/>
      <c r="B11" s="12" t="s">
        <v>65</v>
      </c>
      <c r="C11" s="11">
        <v>13.7</v>
      </c>
      <c r="D11" s="10">
        <v>1</v>
      </c>
      <c r="E11" s="17">
        <v>13.7</v>
      </c>
      <c r="F11" s="10">
        <v>0</v>
      </c>
      <c r="G11" s="17">
        <v>0</v>
      </c>
      <c r="H11" s="25">
        <v>0</v>
      </c>
      <c r="I11" s="26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9">
        <v>0</v>
      </c>
      <c r="U11" s="29">
        <v>0</v>
      </c>
      <c r="V11" s="30">
        <v>0</v>
      </c>
    </row>
    <row r="12" spans="1:22" x14ac:dyDescent="0.3">
      <c r="A12" s="9"/>
      <c r="B12" s="12" t="s">
        <v>66</v>
      </c>
      <c r="C12" s="11">
        <v>125</v>
      </c>
      <c r="D12" s="10">
        <v>1</v>
      </c>
      <c r="E12" s="17">
        <v>125</v>
      </c>
      <c r="F12" s="10">
        <v>1</v>
      </c>
      <c r="G12" s="17">
        <v>125</v>
      </c>
      <c r="H12" s="25">
        <v>0</v>
      </c>
      <c r="I12" s="26">
        <v>0</v>
      </c>
      <c r="J12" s="27">
        <v>0</v>
      </c>
      <c r="K12" s="27">
        <v>0</v>
      </c>
      <c r="L12" s="27">
        <v>1</v>
      </c>
      <c r="M12" s="27">
        <v>0</v>
      </c>
      <c r="N12" s="27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9">
        <v>0</v>
      </c>
      <c r="U12" s="29">
        <v>0</v>
      </c>
      <c r="V12" s="30">
        <v>0</v>
      </c>
    </row>
    <row r="13" spans="1:22" x14ac:dyDescent="0.3">
      <c r="A13" s="9"/>
      <c r="B13" s="12" t="s">
        <v>67</v>
      </c>
      <c r="C13" s="11">
        <v>1.67</v>
      </c>
      <c r="D13" s="10">
        <v>1</v>
      </c>
      <c r="E13" s="17">
        <v>1.67</v>
      </c>
      <c r="F13" s="10">
        <v>1</v>
      </c>
      <c r="G13" s="17">
        <v>1.67</v>
      </c>
      <c r="H13" s="25">
        <v>0</v>
      </c>
      <c r="I13" s="26">
        <v>1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9">
        <v>0</v>
      </c>
      <c r="U13" s="29">
        <v>0</v>
      </c>
      <c r="V13" s="30">
        <v>0</v>
      </c>
    </row>
    <row r="14" spans="1:22" x14ac:dyDescent="0.3">
      <c r="A14" s="9"/>
      <c r="B14" s="12" t="s">
        <v>68</v>
      </c>
      <c r="C14" s="11">
        <v>80.026955999999998</v>
      </c>
      <c r="D14" s="10">
        <v>1</v>
      </c>
      <c r="E14" s="17">
        <v>80.026955999999998</v>
      </c>
      <c r="F14" s="10">
        <v>0</v>
      </c>
      <c r="G14" s="17">
        <v>0</v>
      </c>
      <c r="H14" s="25">
        <v>0</v>
      </c>
      <c r="I14" s="26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9">
        <v>0</v>
      </c>
      <c r="U14" s="29">
        <v>0</v>
      </c>
      <c r="V14" s="30">
        <v>0</v>
      </c>
    </row>
    <row r="15" spans="1:22" x14ac:dyDescent="0.3">
      <c r="A15" s="9"/>
      <c r="B15" s="12" t="s">
        <v>69</v>
      </c>
      <c r="C15" s="11">
        <v>4.320163</v>
      </c>
      <c r="D15" s="10">
        <v>1</v>
      </c>
      <c r="E15" s="17">
        <v>4.320163</v>
      </c>
      <c r="F15" s="10">
        <v>0</v>
      </c>
      <c r="G15" s="17">
        <v>0</v>
      </c>
      <c r="H15" s="25">
        <v>0</v>
      </c>
      <c r="I15" s="26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9">
        <v>0</v>
      </c>
      <c r="U15" s="29">
        <v>0</v>
      </c>
      <c r="V15" s="30">
        <v>0</v>
      </c>
    </row>
    <row r="16" spans="1:22" x14ac:dyDescent="0.3">
      <c r="A16" s="9"/>
      <c r="B16" s="12" t="s">
        <v>70</v>
      </c>
      <c r="C16" s="11">
        <v>45.378151000000003</v>
      </c>
      <c r="D16" s="10">
        <v>1</v>
      </c>
      <c r="E16" s="17">
        <v>45.378151000000003</v>
      </c>
      <c r="F16" s="10">
        <v>1</v>
      </c>
      <c r="G16" s="17">
        <v>45.378151000000003</v>
      </c>
      <c r="H16" s="25">
        <v>0</v>
      </c>
      <c r="I16" s="26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8">
        <v>0.11111111111111099</v>
      </c>
      <c r="P16" s="28">
        <v>0.11111111111111099</v>
      </c>
      <c r="Q16" s="28">
        <v>0.11111111111111099</v>
      </c>
      <c r="R16" s="28">
        <v>0.33333333333333298</v>
      </c>
      <c r="S16" s="28">
        <v>0.33333333333333298</v>
      </c>
      <c r="T16" s="29">
        <v>0</v>
      </c>
      <c r="U16" s="29">
        <v>0</v>
      </c>
      <c r="V16" s="30">
        <v>0</v>
      </c>
    </row>
    <row r="17" spans="1:22" x14ac:dyDescent="0.3">
      <c r="A17" s="9"/>
      <c r="B17" s="12" t="s">
        <v>71</v>
      </c>
      <c r="C17" s="11">
        <v>37.815125999999999</v>
      </c>
      <c r="D17" s="10">
        <v>1</v>
      </c>
      <c r="E17" s="17">
        <v>37.815125999999999</v>
      </c>
      <c r="F17" s="10">
        <v>1</v>
      </c>
      <c r="G17" s="17">
        <v>37.815125999999999</v>
      </c>
      <c r="H17" s="25">
        <v>0</v>
      </c>
      <c r="I17" s="26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8">
        <v>0.11111111111111099</v>
      </c>
      <c r="P17" s="28">
        <v>0.11111111111111099</v>
      </c>
      <c r="Q17" s="28">
        <v>0.11111111111111099</v>
      </c>
      <c r="R17" s="28">
        <v>0.33333333333333298</v>
      </c>
      <c r="S17" s="28">
        <v>0.33333333333333298</v>
      </c>
      <c r="T17" s="29">
        <v>0</v>
      </c>
      <c r="U17" s="29">
        <v>0</v>
      </c>
      <c r="V17" s="30">
        <v>0</v>
      </c>
    </row>
    <row r="18" spans="1:22" x14ac:dyDescent="0.3">
      <c r="A18" s="9"/>
      <c r="B18" s="12" t="s">
        <v>72</v>
      </c>
      <c r="C18" s="11">
        <v>25.210083999999998</v>
      </c>
      <c r="D18" s="10">
        <v>1</v>
      </c>
      <c r="E18" s="17">
        <v>25.210083999999998</v>
      </c>
      <c r="F18" s="10">
        <v>1</v>
      </c>
      <c r="G18" s="17">
        <v>25.210083999999998</v>
      </c>
      <c r="H18" s="25">
        <v>0</v>
      </c>
      <c r="I18" s="26">
        <v>0</v>
      </c>
      <c r="J18" s="27">
        <v>0</v>
      </c>
      <c r="K18" s="27">
        <v>0</v>
      </c>
      <c r="L18" s="27">
        <v>0</v>
      </c>
      <c r="M18" s="27">
        <v>0</v>
      </c>
      <c r="N18" s="27">
        <v>0</v>
      </c>
      <c r="O18" s="28">
        <v>0.11111111111111099</v>
      </c>
      <c r="P18" s="28">
        <v>0.11111111111111099</v>
      </c>
      <c r="Q18" s="28">
        <v>0.11111111111111099</v>
      </c>
      <c r="R18" s="28">
        <v>0.33333333333333298</v>
      </c>
      <c r="S18" s="28">
        <v>0.33333333333333298</v>
      </c>
      <c r="T18" s="29">
        <v>0</v>
      </c>
      <c r="U18" s="29">
        <v>0</v>
      </c>
      <c r="V18" s="30">
        <v>0</v>
      </c>
    </row>
    <row r="19" spans="1:22" x14ac:dyDescent="0.3">
      <c r="A19" s="9"/>
      <c r="B19" s="12" t="s">
        <v>73</v>
      </c>
      <c r="C19" s="11">
        <v>392.67</v>
      </c>
      <c r="D19" s="10">
        <v>1</v>
      </c>
      <c r="E19" s="17">
        <v>392.67</v>
      </c>
      <c r="F19" s="10">
        <v>0</v>
      </c>
      <c r="G19" s="17">
        <v>0</v>
      </c>
      <c r="H19" s="25">
        <v>0</v>
      </c>
      <c r="I19" s="26">
        <v>0</v>
      </c>
      <c r="J19" s="27">
        <v>0</v>
      </c>
      <c r="K19" s="27">
        <v>0</v>
      </c>
      <c r="L19" s="27">
        <v>0</v>
      </c>
      <c r="M19" s="27">
        <v>0</v>
      </c>
      <c r="N19" s="27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9">
        <v>0</v>
      </c>
      <c r="U19" s="29">
        <v>0</v>
      </c>
      <c r="V19" s="30">
        <v>0</v>
      </c>
    </row>
    <row r="20" spans="1:22" x14ac:dyDescent="0.3">
      <c r="A20" s="9"/>
      <c r="B20" s="12" t="s">
        <v>74</v>
      </c>
      <c r="C20" s="11">
        <v>588.23529399999995</v>
      </c>
      <c r="D20" s="10">
        <v>1</v>
      </c>
      <c r="E20" s="17">
        <v>588.23529399999995</v>
      </c>
      <c r="F20" s="10">
        <v>0</v>
      </c>
      <c r="G20" s="17">
        <v>0</v>
      </c>
      <c r="H20" s="25">
        <v>0</v>
      </c>
      <c r="I20" s="26">
        <v>0</v>
      </c>
      <c r="J20" s="27">
        <v>0</v>
      </c>
      <c r="K20" s="27">
        <v>0</v>
      </c>
      <c r="L20" s="27">
        <v>0</v>
      </c>
      <c r="M20" s="27">
        <v>0</v>
      </c>
      <c r="N20" s="27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9">
        <v>0</v>
      </c>
      <c r="U20" s="29">
        <v>0</v>
      </c>
      <c r="V20" s="30">
        <v>0</v>
      </c>
    </row>
    <row r="21" spans="1:22" x14ac:dyDescent="0.3">
      <c r="A21" s="9"/>
      <c r="B21" s="12" t="s">
        <v>75</v>
      </c>
      <c r="C21" s="11">
        <v>59.171598000000003</v>
      </c>
      <c r="D21" s="10">
        <v>1</v>
      </c>
      <c r="E21" s="17">
        <v>59.171598000000003</v>
      </c>
      <c r="F21" s="10">
        <v>1</v>
      </c>
      <c r="G21" s="17">
        <v>59.171598000000003</v>
      </c>
      <c r="H21" s="25">
        <v>0</v>
      </c>
      <c r="I21" s="26">
        <v>0</v>
      </c>
      <c r="J21" s="27">
        <v>0</v>
      </c>
      <c r="K21" s="27">
        <v>0</v>
      </c>
      <c r="L21" s="27">
        <v>0</v>
      </c>
      <c r="M21" s="27">
        <v>0</v>
      </c>
      <c r="N21" s="27">
        <v>0</v>
      </c>
      <c r="O21" s="28">
        <v>0.11111111111111099</v>
      </c>
      <c r="P21" s="28">
        <v>0.11111111111111099</v>
      </c>
      <c r="Q21" s="28">
        <v>0.11111111111111099</v>
      </c>
      <c r="R21" s="28">
        <v>0.33333333333333298</v>
      </c>
      <c r="S21" s="28">
        <v>0.33333333333333298</v>
      </c>
      <c r="T21" s="29">
        <v>0</v>
      </c>
      <c r="U21" s="29">
        <v>0</v>
      </c>
      <c r="V21" s="30">
        <v>0</v>
      </c>
    </row>
    <row r="22" spans="1:22" x14ac:dyDescent="0.3">
      <c r="A22" s="9"/>
      <c r="B22" s="12" t="s">
        <v>76</v>
      </c>
      <c r="C22" s="11">
        <v>150</v>
      </c>
      <c r="D22" s="10">
        <v>1</v>
      </c>
      <c r="E22" s="17">
        <v>150</v>
      </c>
      <c r="F22" s="10">
        <v>0.4</v>
      </c>
      <c r="G22" s="17">
        <v>60</v>
      </c>
      <c r="H22" s="25">
        <v>0</v>
      </c>
      <c r="I22" s="26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8">
        <v>0</v>
      </c>
      <c r="P22" s="28">
        <v>0</v>
      </c>
      <c r="Q22" s="28">
        <v>1</v>
      </c>
      <c r="R22" s="28">
        <v>0</v>
      </c>
      <c r="S22" s="28">
        <v>0</v>
      </c>
      <c r="T22" s="29">
        <v>0</v>
      </c>
      <c r="U22" s="29">
        <v>0</v>
      </c>
      <c r="V22" s="30">
        <v>0</v>
      </c>
    </row>
    <row r="23" spans="1:22" x14ac:dyDescent="0.3">
      <c r="A23" s="9"/>
      <c r="B23" s="12" t="s">
        <v>77</v>
      </c>
      <c r="C23" s="11">
        <v>40</v>
      </c>
      <c r="D23" s="10">
        <v>1</v>
      </c>
      <c r="E23" s="17">
        <v>40</v>
      </c>
      <c r="F23" s="10">
        <v>1</v>
      </c>
      <c r="G23" s="17">
        <v>40</v>
      </c>
      <c r="H23" s="25">
        <v>0</v>
      </c>
      <c r="I23" s="26">
        <v>0</v>
      </c>
      <c r="J23" s="27">
        <v>0</v>
      </c>
      <c r="K23" s="27">
        <v>0</v>
      </c>
      <c r="L23" s="27">
        <v>0.5</v>
      </c>
      <c r="M23" s="27">
        <v>0</v>
      </c>
      <c r="N23" s="27">
        <v>0.5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9">
        <v>0</v>
      </c>
      <c r="U23" s="29">
        <v>0</v>
      </c>
      <c r="V23" s="30">
        <v>0</v>
      </c>
    </row>
    <row r="24" spans="1:22" x14ac:dyDescent="0.3">
      <c r="A24" s="9"/>
      <c r="B24" s="12" t="s">
        <v>78</v>
      </c>
      <c r="C24" s="11">
        <v>500</v>
      </c>
      <c r="D24" s="10">
        <v>1</v>
      </c>
      <c r="E24" s="17">
        <v>500</v>
      </c>
      <c r="F24" s="10">
        <v>1</v>
      </c>
      <c r="G24" s="17">
        <v>500</v>
      </c>
      <c r="H24" s="25">
        <v>0</v>
      </c>
      <c r="I24" s="26">
        <v>0</v>
      </c>
      <c r="J24" s="27">
        <v>0</v>
      </c>
      <c r="K24" s="27">
        <v>0</v>
      </c>
      <c r="L24" s="27">
        <v>0</v>
      </c>
      <c r="M24" s="27">
        <v>0</v>
      </c>
      <c r="N24" s="27">
        <v>0</v>
      </c>
      <c r="O24" s="28">
        <v>0</v>
      </c>
      <c r="P24" s="28">
        <v>0</v>
      </c>
      <c r="Q24" s="28">
        <v>1</v>
      </c>
      <c r="R24" s="28">
        <v>0</v>
      </c>
      <c r="S24" s="28">
        <v>0</v>
      </c>
      <c r="T24" s="29">
        <v>0</v>
      </c>
      <c r="U24" s="29">
        <v>0</v>
      </c>
      <c r="V24" s="30">
        <v>0</v>
      </c>
    </row>
    <row r="25" spans="1:22" x14ac:dyDescent="0.3">
      <c r="A25" s="9"/>
      <c r="B25" s="12" t="s">
        <v>79</v>
      </c>
      <c r="C25" s="11">
        <v>264</v>
      </c>
      <c r="D25" s="10">
        <v>1</v>
      </c>
      <c r="E25" s="17">
        <v>264</v>
      </c>
      <c r="F25" s="10">
        <v>1</v>
      </c>
      <c r="G25" s="17">
        <v>264</v>
      </c>
      <c r="H25" s="25">
        <v>0</v>
      </c>
      <c r="I25" s="26">
        <v>0</v>
      </c>
      <c r="J25" s="27">
        <v>0</v>
      </c>
      <c r="K25" s="27">
        <v>0</v>
      </c>
      <c r="L25" s="27">
        <v>1</v>
      </c>
      <c r="M25" s="27">
        <v>0</v>
      </c>
      <c r="N25" s="27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9">
        <v>0</v>
      </c>
      <c r="U25" s="29">
        <v>0</v>
      </c>
      <c r="V25" s="30">
        <v>0</v>
      </c>
    </row>
    <row r="26" spans="1:22" x14ac:dyDescent="0.3">
      <c r="A26" s="9"/>
      <c r="B26" s="12" t="s">
        <v>80</v>
      </c>
      <c r="C26" s="11">
        <v>90</v>
      </c>
      <c r="D26" s="10">
        <v>1</v>
      </c>
      <c r="E26" s="17">
        <v>90</v>
      </c>
      <c r="F26" s="10">
        <v>1</v>
      </c>
      <c r="G26" s="17">
        <v>90</v>
      </c>
      <c r="H26" s="25">
        <v>0</v>
      </c>
      <c r="I26" s="26">
        <v>0</v>
      </c>
      <c r="J26" s="27">
        <v>0</v>
      </c>
      <c r="K26" s="27">
        <v>0</v>
      </c>
      <c r="L26" s="27">
        <v>1</v>
      </c>
      <c r="M26" s="27">
        <v>0</v>
      </c>
      <c r="N26" s="27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9">
        <v>0</v>
      </c>
      <c r="U26" s="29">
        <v>0</v>
      </c>
      <c r="V26" s="30">
        <v>0</v>
      </c>
    </row>
    <row r="27" spans="1:22" x14ac:dyDescent="0.3">
      <c r="A27" s="9"/>
      <c r="B27" s="12" t="s">
        <v>81</v>
      </c>
      <c r="C27" s="11">
        <v>10</v>
      </c>
      <c r="D27" s="10">
        <v>1</v>
      </c>
      <c r="E27" s="17">
        <v>10</v>
      </c>
      <c r="F27" s="10">
        <v>1</v>
      </c>
      <c r="G27" s="17">
        <v>10</v>
      </c>
      <c r="H27" s="25">
        <v>0</v>
      </c>
      <c r="I27" s="26">
        <v>0.4</v>
      </c>
      <c r="J27" s="27">
        <v>0</v>
      </c>
      <c r="K27" s="27">
        <v>0</v>
      </c>
      <c r="L27" s="27">
        <v>0.6</v>
      </c>
      <c r="M27" s="27">
        <v>0</v>
      </c>
      <c r="N27" s="27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9">
        <v>0</v>
      </c>
      <c r="U27" s="29">
        <v>0</v>
      </c>
      <c r="V27" s="30">
        <v>0</v>
      </c>
    </row>
    <row r="28" spans="1:22" x14ac:dyDescent="0.3">
      <c r="A28" s="9"/>
      <c r="B28" s="12" t="s">
        <v>82</v>
      </c>
      <c r="C28" s="11">
        <v>8</v>
      </c>
      <c r="D28" s="10">
        <v>1</v>
      </c>
      <c r="E28" s="17">
        <v>8</v>
      </c>
      <c r="F28" s="10">
        <v>1</v>
      </c>
      <c r="G28" s="17">
        <v>8</v>
      </c>
      <c r="H28" s="25">
        <v>0</v>
      </c>
      <c r="I28" s="26">
        <v>0</v>
      </c>
      <c r="J28" s="27">
        <v>0</v>
      </c>
      <c r="K28" s="27">
        <v>0</v>
      </c>
      <c r="L28" s="27">
        <v>0</v>
      </c>
      <c r="M28" s="27">
        <v>0</v>
      </c>
      <c r="N28" s="27">
        <v>0</v>
      </c>
      <c r="O28" s="28">
        <v>0.11111111111111099</v>
      </c>
      <c r="P28" s="28">
        <v>0.11111111111111099</v>
      </c>
      <c r="Q28" s="28">
        <v>0.11111111111111099</v>
      </c>
      <c r="R28" s="28">
        <v>0.33333333333333298</v>
      </c>
      <c r="S28" s="28">
        <v>0.33333333333333298</v>
      </c>
      <c r="T28" s="29">
        <v>0</v>
      </c>
      <c r="U28" s="29">
        <v>0</v>
      </c>
      <c r="V28" s="30">
        <v>0</v>
      </c>
    </row>
    <row r="29" spans="1:22" x14ac:dyDescent="0.3">
      <c r="A29" s="9"/>
      <c r="B29" s="12" t="s">
        <v>83</v>
      </c>
      <c r="C29" s="11">
        <v>411</v>
      </c>
      <c r="D29" s="10">
        <v>1</v>
      </c>
      <c r="E29" s="17">
        <v>411</v>
      </c>
      <c r="F29" s="10">
        <v>1</v>
      </c>
      <c r="G29" s="17">
        <v>411</v>
      </c>
      <c r="H29" s="25">
        <v>0</v>
      </c>
      <c r="I29" s="26">
        <v>0</v>
      </c>
      <c r="J29" s="27">
        <v>0</v>
      </c>
      <c r="K29" s="27">
        <v>0</v>
      </c>
      <c r="L29" s="27">
        <v>0</v>
      </c>
      <c r="M29" s="27">
        <v>0</v>
      </c>
      <c r="N29" s="27">
        <v>0</v>
      </c>
      <c r="O29" s="28">
        <v>0.11111111111111099</v>
      </c>
      <c r="P29" s="28">
        <v>0.11111111111111099</v>
      </c>
      <c r="Q29" s="28">
        <v>0.11111111111111099</v>
      </c>
      <c r="R29" s="28">
        <v>0.33333333333333298</v>
      </c>
      <c r="S29" s="28">
        <v>0.33333333333333298</v>
      </c>
      <c r="T29" s="29">
        <v>0</v>
      </c>
      <c r="U29" s="29">
        <v>0</v>
      </c>
      <c r="V29" s="30">
        <v>0</v>
      </c>
    </row>
    <row r="30" spans="1:22" x14ac:dyDescent="0.3">
      <c r="A30" s="9"/>
      <c r="B30" s="12" t="s">
        <v>84</v>
      </c>
      <c r="C30" s="11">
        <v>72</v>
      </c>
      <c r="D30" s="10">
        <v>1</v>
      </c>
      <c r="E30" s="17">
        <v>72</v>
      </c>
      <c r="F30" s="10">
        <v>1</v>
      </c>
      <c r="G30" s="17">
        <v>72</v>
      </c>
      <c r="H30" s="25">
        <v>1</v>
      </c>
      <c r="I30" s="26">
        <v>0</v>
      </c>
      <c r="J30" s="27">
        <v>0</v>
      </c>
      <c r="K30" s="27">
        <v>0</v>
      </c>
      <c r="L30" s="27">
        <v>0</v>
      </c>
      <c r="M30" s="27">
        <v>0</v>
      </c>
      <c r="N30" s="27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9">
        <v>0</v>
      </c>
      <c r="U30" s="29">
        <v>0</v>
      </c>
      <c r="V30" s="30">
        <v>0</v>
      </c>
    </row>
    <row r="31" spans="1:22" x14ac:dyDescent="0.3">
      <c r="A31" s="9"/>
      <c r="B31" s="12" t="s">
        <v>85</v>
      </c>
      <c r="C31" s="11">
        <v>225</v>
      </c>
      <c r="D31" s="10">
        <v>1</v>
      </c>
      <c r="E31" s="17">
        <v>225</v>
      </c>
      <c r="F31" s="10">
        <v>1</v>
      </c>
      <c r="G31" s="17">
        <v>225</v>
      </c>
      <c r="H31" s="25">
        <v>0</v>
      </c>
      <c r="I31" s="26">
        <v>0</v>
      </c>
      <c r="J31" s="27">
        <v>0</v>
      </c>
      <c r="K31" s="27">
        <v>0</v>
      </c>
      <c r="L31" s="27">
        <v>0</v>
      </c>
      <c r="M31" s="27">
        <v>0</v>
      </c>
      <c r="N31" s="27">
        <v>0</v>
      </c>
      <c r="O31" s="28">
        <v>0.11111111111111099</v>
      </c>
      <c r="P31" s="28">
        <v>0.11111111111111099</v>
      </c>
      <c r="Q31" s="28">
        <v>0.11111111111111099</v>
      </c>
      <c r="R31" s="28">
        <v>0.33333333333333298</v>
      </c>
      <c r="S31" s="28">
        <v>0.33333333333333298</v>
      </c>
      <c r="T31" s="29">
        <v>0</v>
      </c>
      <c r="U31" s="29">
        <v>0</v>
      </c>
      <c r="V31" s="30">
        <v>0</v>
      </c>
    </row>
    <row r="32" spans="1:22" x14ac:dyDescent="0.3">
      <c r="A32" s="9"/>
      <c r="B32" s="12" t="s">
        <v>86</v>
      </c>
      <c r="C32" s="11">
        <v>170</v>
      </c>
      <c r="D32" s="10">
        <v>1</v>
      </c>
      <c r="E32" s="17">
        <v>170</v>
      </c>
      <c r="F32" s="10">
        <v>0</v>
      </c>
      <c r="G32" s="17">
        <v>0</v>
      </c>
      <c r="H32" s="25">
        <v>0</v>
      </c>
      <c r="I32" s="26">
        <v>0</v>
      </c>
      <c r="J32" s="27">
        <v>0</v>
      </c>
      <c r="K32" s="27">
        <v>0</v>
      </c>
      <c r="L32" s="27">
        <v>0</v>
      </c>
      <c r="M32" s="27">
        <v>0</v>
      </c>
      <c r="N32" s="27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9">
        <v>0</v>
      </c>
      <c r="U32" s="29">
        <v>0</v>
      </c>
      <c r="V32" s="30">
        <v>0</v>
      </c>
    </row>
    <row r="33" spans="1:22" x14ac:dyDescent="0.3">
      <c r="A33" s="9"/>
      <c r="B33" s="12" t="s">
        <v>87</v>
      </c>
      <c r="C33" s="11">
        <v>171.2</v>
      </c>
      <c r="D33" s="10">
        <v>1</v>
      </c>
      <c r="E33" s="17">
        <v>171.2</v>
      </c>
      <c r="F33" s="10">
        <v>0</v>
      </c>
      <c r="G33" s="17">
        <v>0</v>
      </c>
      <c r="H33" s="25">
        <v>0</v>
      </c>
      <c r="I33" s="26">
        <v>0</v>
      </c>
      <c r="J33" s="27">
        <v>0</v>
      </c>
      <c r="K33" s="27">
        <v>0</v>
      </c>
      <c r="L33" s="27">
        <v>0</v>
      </c>
      <c r="M33" s="27">
        <v>0</v>
      </c>
      <c r="N33" s="27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9">
        <v>0</v>
      </c>
      <c r="U33" s="29">
        <v>0</v>
      </c>
      <c r="V33" s="30">
        <v>0</v>
      </c>
    </row>
    <row r="34" spans="1:22" x14ac:dyDescent="0.3">
      <c r="A34" s="9"/>
      <c r="B34" s="12" t="s">
        <v>88</v>
      </c>
      <c r="C34" s="11">
        <v>187.5</v>
      </c>
      <c r="D34" s="10">
        <v>1</v>
      </c>
      <c r="E34" s="17">
        <v>187.5</v>
      </c>
      <c r="F34" s="10">
        <v>1</v>
      </c>
      <c r="G34" s="17">
        <v>187.5</v>
      </c>
      <c r="H34" s="25">
        <v>0</v>
      </c>
      <c r="I34" s="26">
        <v>0</v>
      </c>
      <c r="J34" s="27">
        <v>0</v>
      </c>
      <c r="K34" s="27">
        <v>0</v>
      </c>
      <c r="L34" s="27">
        <v>0</v>
      </c>
      <c r="M34" s="27">
        <v>0</v>
      </c>
      <c r="N34" s="27">
        <v>0</v>
      </c>
      <c r="O34" s="28">
        <v>0.11111111111111099</v>
      </c>
      <c r="P34" s="28">
        <v>0.11111111111111099</v>
      </c>
      <c r="Q34" s="28">
        <v>0.11111111111111099</v>
      </c>
      <c r="R34" s="28">
        <v>0.33333333333333298</v>
      </c>
      <c r="S34" s="28">
        <v>0.33333333333333298</v>
      </c>
      <c r="T34" s="29">
        <v>0</v>
      </c>
      <c r="U34" s="29">
        <v>0</v>
      </c>
      <c r="V34" s="30">
        <v>0</v>
      </c>
    </row>
    <row r="35" spans="1:22" x14ac:dyDescent="0.3">
      <c r="A35" s="9"/>
      <c r="B35" s="12" t="s">
        <v>89</v>
      </c>
      <c r="C35" s="11">
        <v>5.8730260000000003</v>
      </c>
      <c r="D35" s="10">
        <v>1</v>
      </c>
      <c r="E35" s="17">
        <v>5.8730260000000003</v>
      </c>
      <c r="F35" s="10">
        <v>0</v>
      </c>
      <c r="G35" s="17">
        <v>0</v>
      </c>
      <c r="H35" s="25">
        <v>0</v>
      </c>
      <c r="I35" s="26">
        <v>0</v>
      </c>
      <c r="J35" s="27">
        <v>0</v>
      </c>
      <c r="K35" s="27">
        <v>0</v>
      </c>
      <c r="L35" s="27">
        <v>0</v>
      </c>
      <c r="M35" s="27">
        <v>0</v>
      </c>
      <c r="N35" s="27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9">
        <v>0</v>
      </c>
      <c r="U35" s="29">
        <v>0</v>
      </c>
      <c r="V35" s="30">
        <v>0</v>
      </c>
    </row>
    <row r="36" spans="1:22" x14ac:dyDescent="0.3">
      <c r="A36" s="9"/>
      <c r="B36" s="12" t="s">
        <v>90</v>
      </c>
      <c r="C36" s="11">
        <v>3.1043859999999999</v>
      </c>
      <c r="D36" s="10">
        <v>1</v>
      </c>
      <c r="E36" s="17">
        <v>3.1043859999999999</v>
      </c>
      <c r="F36" s="10">
        <v>0</v>
      </c>
      <c r="G36" s="17">
        <v>0</v>
      </c>
      <c r="H36" s="25">
        <v>0</v>
      </c>
      <c r="I36" s="26">
        <v>0</v>
      </c>
      <c r="J36" s="27">
        <v>0</v>
      </c>
      <c r="K36" s="27">
        <v>0</v>
      </c>
      <c r="L36" s="27">
        <v>0</v>
      </c>
      <c r="M36" s="27">
        <v>0</v>
      </c>
      <c r="N36" s="27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9">
        <v>0</v>
      </c>
      <c r="U36" s="29">
        <v>0</v>
      </c>
      <c r="V36" s="30">
        <v>0</v>
      </c>
    </row>
    <row r="37" spans="1:22" x14ac:dyDescent="0.3">
      <c r="A37" s="9"/>
      <c r="B37" s="12" t="s">
        <v>91</v>
      </c>
      <c r="C37" s="11">
        <v>21.433499999999999</v>
      </c>
      <c r="D37" s="10">
        <v>1</v>
      </c>
      <c r="E37" s="17">
        <v>21.433499999999999</v>
      </c>
      <c r="F37" s="10">
        <v>1</v>
      </c>
      <c r="G37" s="17">
        <v>21.433499999999999</v>
      </c>
      <c r="H37" s="25">
        <v>0</v>
      </c>
      <c r="I37" s="26">
        <v>0</v>
      </c>
      <c r="J37" s="27">
        <v>0</v>
      </c>
      <c r="K37" s="27">
        <v>0</v>
      </c>
      <c r="L37" s="27">
        <v>0</v>
      </c>
      <c r="M37" s="27">
        <v>0</v>
      </c>
      <c r="N37" s="27">
        <v>0</v>
      </c>
      <c r="O37" s="28">
        <v>0.11111111111111099</v>
      </c>
      <c r="P37" s="28">
        <v>0.11111111111111099</v>
      </c>
      <c r="Q37" s="28">
        <v>0.11111111111111099</v>
      </c>
      <c r="R37" s="28">
        <v>0.33333333333333298</v>
      </c>
      <c r="S37" s="28">
        <v>0.33333333333333298</v>
      </c>
      <c r="T37" s="29">
        <v>0</v>
      </c>
      <c r="U37" s="29">
        <v>0</v>
      </c>
      <c r="V37" s="30">
        <v>0</v>
      </c>
    </row>
    <row r="38" spans="1:22" x14ac:dyDescent="0.3">
      <c r="A38" s="9"/>
      <c r="B38" s="12" t="s">
        <v>92</v>
      </c>
      <c r="C38" s="11">
        <v>235</v>
      </c>
      <c r="D38" s="10">
        <v>1</v>
      </c>
      <c r="E38" s="17">
        <v>235</v>
      </c>
      <c r="F38" s="10">
        <v>0</v>
      </c>
      <c r="G38" s="17">
        <v>0</v>
      </c>
      <c r="H38" s="25">
        <v>0</v>
      </c>
      <c r="I38" s="26">
        <v>0</v>
      </c>
      <c r="J38" s="27">
        <v>0</v>
      </c>
      <c r="K38" s="27">
        <v>0</v>
      </c>
      <c r="L38" s="27">
        <v>0</v>
      </c>
      <c r="M38" s="27">
        <v>0</v>
      </c>
      <c r="N38" s="27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9">
        <v>0</v>
      </c>
      <c r="U38" s="29">
        <v>0</v>
      </c>
      <c r="V38" s="30">
        <v>0</v>
      </c>
    </row>
    <row r="39" spans="1:22" x14ac:dyDescent="0.3">
      <c r="A39" s="9"/>
      <c r="B39" s="12" t="s">
        <v>93</v>
      </c>
      <c r="C39" s="11">
        <v>450</v>
      </c>
      <c r="D39" s="10">
        <v>1</v>
      </c>
      <c r="E39" s="17">
        <v>450</v>
      </c>
      <c r="F39" s="10">
        <v>0</v>
      </c>
      <c r="G39" s="17">
        <v>0</v>
      </c>
      <c r="H39" s="25">
        <v>0</v>
      </c>
      <c r="I39" s="26">
        <v>0</v>
      </c>
      <c r="J39" s="27">
        <v>0</v>
      </c>
      <c r="K39" s="27">
        <v>0</v>
      </c>
      <c r="L39" s="27">
        <v>0</v>
      </c>
      <c r="M39" s="27">
        <v>0</v>
      </c>
      <c r="N39" s="27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9">
        <v>0</v>
      </c>
      <c r="U39" s="29">
        <v>0</v>
      </c>
      <c r="V39" s="30">
        <v>0</v>
      </c>
    </row>
    <row r="40" spans="1:22" x14ac:dyDescent="0.3">
      <c r="A40" s="9"/>
      <c r="B40" s="12" t="s">
        <v>94</v>
      </c>
      <c r="C40" s="11">
        <v>240</v>
      </c>
      <c r="D40" s="10">
        <v>1</v>
      </c>
      <c r="E40" s="17">
        <v>240</v>
      </c>
      <c r="F40" s="10">
        <v>1</v>
      </c>
      <c r="G40" s="17">
        <v>240</v>
      </c>
      <c r="H40" s="25">
        <v>0</v>
      </c>
      <c r="I40" s="26">
        <v>0</v>
      </c>
      <c r="J40" s="27">
        <v>0</v>
      </c>
      <c r="K40" s="27">
        <v>0</v>
      </c>
      <c r="L40" s="27">
        <v>0</v>
      </c>
      <c r="M40" s="27">
        <v>0</v>
      </c>
      <c r="N40" s="27">
        <v>0</v>
      </c>
      <c r="O40" s="28">
        <v>0.11111111111111099</v>
      </c>
      <c r="P40" s="28">
        <v>0.11111111111111099</v>
      </c>
      <c r="Q40" s="28">
        <v>0.11111111111111099</v>
      </c>
      <c r="R40" s="28">
        <v>0.33333333333333298</v>
      </c>
      <c r="S40" s="28">
        <v>0.33333333333333298</v>
      </c>
      <c r="T40" s="29">
        <v>0</v>
      </c>
      <c r="U40" s="29">
        <v>0</v>
      </c>
      <c r="V40" s="30">
        <v>0</v>
      </c>
    </row>
    <row r="41" spans="1:22" x14ac:dyDescent="0.3">
      <c r="A41" s="9"/>
      <c r="B41" s="12" t="s">
        <v>95</v>
      </c>
      <c r="C41" s="11">
        <v>164</v>
      </c>
      <c r="D41" s="10">
        <v>1</v>
      </c>
      <c r="E41" s="17">
        <v>164</v>
      </c>
      <c r="F41" s="10">
        <v>1</v>
      </c>
      <c r="G41" s="17">
        <v>164</v>
      </c>
      <c r="H41" s="25">
        <v>0</v>
      </c>
      <c r="I41" s="26">
        <v>0</v>
      </c>
      <c r="J41" s="27">
        <v>0</v>
      </c>
      <c r="K41" s="27">
        <v>0</v>
      </c>
      <c r="L41" s="27">
        <v>0</v>
      </c>
      <c r="M41" s="27">
        <v>0</v>
      </c>
      <c r="N41" s="27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9">
        <v>0</v>
      </c>
      <c r="U41" s="29">
        <v>0</v>
      </c>
      <c r="V41" s="30">
        <v>0</v>
      </c>
    </row>
    <row r="42" spans="1:22" x14ac:dyDescent="0.3">
      <c r="A42" s="9"/>
      <c r="B42" s="12" t="s">
        <v>96</v>
      </c>
      <c r="C42" s="11">
        <v>15</v>
      </c>
      <c r="D42" s="10">
        <v>1</v>
      </c>
      <c r="E42" s="17">
        <v>15</v>
      </c>
      <c r="F42" s="10">
        <v>1</v>
      </c>
      <c r="G42" s="17">
        <v>15</v>
      </c>
      <c r="H42" s="25">
        <v>0</v>
      </c>
      <c r="I42" s="26">
        <v>0</v>
      </c>
      <c r="J42" s="27">
        <v>0</v>
      </c>
      <c r="K42" s="27">
        <v>0</v>
      </c>
      <c r="L42" s="27">
        <v>0</v>
      </c>
      <c r="M42" s="27">
        <v>0</v>
      </c>
      <c r="N42" s="27">
        <v>0</v>
      </c>
      <c r="O42" s="28">
        <v>0.11111111111111099</v>
      </c>
      <c r="P42" s="28">
        <v>0.11111111111111099</v>
      </c>
      <c r="Q42" s="28">
        <v>0.11111111111111099</v>
      </c>
      <c r="R42" s="28">
        <v>0.33333333333333298</v>
      </c>
      <c r="S42" s="28">
        <v>0.33333333333333298</v>
      </c>
      <c r="T42" s="29">
        <v>0</v>
      </c>
      <c r="U42" s="29">
        <v>0</v>
      </c>
      <c r="V42" s="30">
        <v>0</v>
      </c>
    </row>
    <row r="43" spans="1:22" x14ac:dyDescent="0.3">
      <c r="A43" s="9"/>
      <c r="B43" s="12" t="s">
        <v>97</v>
      </c>
      <c r="C43" s="11">
        <v>12</v>
      </c>
      <c r="D43" s="10">
        <v>1</v>
      </c>
      <c r="E43" s="17">
        <v>12</v>
      </c>
      <c r="F43" s="10">
        <v>0</v>
      </c>
      <c r="G43" s="17">
        <v>0</v>
      </c>
      <c r="H43" s="25">
        <v>0</v>
      </c>
      <c r="I43" s="26">
        <v>0</v>
      </c>
      <c r="J43" s="27">
        <v>0</v>
      </c>
      <c r="K43" s="27">
        <v>0</v>
      </c>
      <c r="L43" s="27">
        <v>0</v>
      </c>
      <c r="M43" s="27">
        <v>0</v>
      </c>
      <c r="N43" s="27">
        <v>0</v>
      </c>
      <c r="O43" s="28">
        <v>0</v>
      </c>
      <c r="P43" s="28">
        <v>0</v>
      </c>
      <c r="Q43" s="28">
        <v>0</v>
      </c>
      <c r="R43" s="28">
        <v>0</v>
      </c>
      <c r="S43" s="28">
        <v>0</v>
      </c>
      <c r="T43" s="29">
        <v>0</v>
      </c>
      <c r="U43" s="29">
        <v>0</v>
      </c>
      <c r="V43" s="30">
        <v>0</v>
      </c>
    </row>
    <row r="44" spans="1:22" x14ac:dyDescent="0.3">
      <c r="A44" s="9"/>
      <c r="B44" s="12" t="s">
        <v>98</v>
      </c>
      <c r="C44" s="11">
        <v>3.7</v>
      </c>
      <c r="D44" s="10">
        <v>1</v>
      </c>
      <c r="E44" s="17">
        <v>3.7</v>
      </c>
      <c r="F44" s="10">
        <v>0.4</v>
      </c>
      <c r="G44" s="17">
        <v>1.4800000000000002</v>
      </c>
      <c r="H44" s="25">
        <v>0</v>
      </c>
      <c r="I44" s="26">
        <v>0</v>
      </c>
      <c r="J44" s="27">
        <v>0</v>
      </c>
      <c r="K44" s="27">
        <v>0</v>
      </c>
      <c r="L44" s="27">
        <v>0</v>
      </c>
      <c r="M44" s="27">
        <v>0</v>
      </c>
      <c r="N44" s="27">
        <v>0</v>
      </c>
      <c r="O44" s="28">
        <v>0.11111111111111099</v>
      </c>
      <c r="P44" s="28">
        <v>0.11111111111111099</v>
      </c>
      <c r="Q44" s="28">
        <v>0.11111111111111099</v>
      </c>
      <c r="R44" s="28">
        <v>0.33333333333333298</v>
      </c>
      <c r="S44" s="28">
        <v>0.33333333333333298</v>
      </c>
      <c r="T44" s="29">
        <v>0</v>
      </c>
      <c r="U44" s="29">
        <v>0</v>
      </c>
      <c r="V44" s="30">
        <v>0</v>
      </c>
    </row>
    <row r="45" spans="1:22" x14ac:dyDescent="0.3">
      <c r="A45" s="9"/>
      <c r="B45" s="12" t="s">
        <v>99</v>
      </c>
      <c r="C45" s="11">
        <v>1.974</v>
      </c>
      <c r="D45" s="10">
        <v>1</v>
      </c>
      <c r="E45" s="17">
        <v>1.974</v>
      </c>
      <c r="F45" s="10">
        <v>0.4</v>
      </c>
      <c r="G45" s="17">
        <v>0.78960000000000008</v>
      </c>
      <c r="H45" s="25">
        <v>0</v>
      </c>
      <c r="I45" s="26">
        <v>0</v>
      </c>
      <c r="J45" s="27">
        <v>0</v>
      </c>
      <c r="K45" s="27">
        <v>0</v>
      </c>
      <c r="L45" s="27">
        <v>0</v>
      </c>
      <c r="M45" s="27">
        <v>0</v>
      </c>
      <c r="N45" s="27">
        <v>0</v>
      </c>
      <c r="O45" s="28">
        <v>0.11111111111111099</v>
      </c>
      <c r="P45" s="28">
        <v>0.11111111111111099</v>
      </c>
      <c r="Q45" s="28">
        <v>0.11111111111111099</v>
      </c>
      <c r="R45" s="28">
        <v>0.33333333333333298</v>
      </c>
      <c r="S45" s="28">
        <v>0.33333333333333298</v>
      </c>
      <c r="T45" s="29">
        <v>0</v>
      </c>
      <c r="U45" s="29">
        <v>0</v>
      </c>
      <c r="V45" s="30">
        <v>0</v>
      </c>
    </row>
    <row r="46" spans="1:22" x14ac:dyDescent="0.3">
      <c r="A46" s="9"/>
      <c r="B46" s="12" t="s">
        <v>100</v>
      </c>
      <c r="C46" s="11">
        <v>9.4160000000000004</v>
      </c>
      <c r="D46" s="10">
        <v>1</v>
      </c>
      <c r="E46" s="17">
        <v>9.4160000000000004</v>
      </c>
      <c r="F46" s="10">
        <v>0</v>
      </c>
      <c r="G46" s="17">
        <v>0</v>
      </c>
      <c r="H46" s="25">
        <v>0</v>
      </c>
      <c r="I46" s="26">
        <v>0</v>
      </c>
      <c r="J46" s="27">
        <v>0</v>
      </c>
      <c r="K46" s="27">
        <v>0</v>
      </c>
      <c r="L46" s="27">
        <v>0</v>
      </c>
      <c r="M46" s="27">
        <v>0</v>
      </c>
      <c r="N46" s="27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9">
        <v>0</v>
      </c>
      <c r="U46" s="29">
        <v>0</v>
      </c>
      <c r="V46" s="30">
        <v>0</v>
      </c>
    </row>
    <row r="47" spans="1:22" x14ac:dyDescent="0.3">
      <c r="A47" s="9"/>
      <c r="B47" s="12" t="s">
        <v>101</v>
      </c>
      <c r="C47" s="11">
        <v>7.5</v>
      </c>
      <c r="D47" s="10">
        <v>1</v>
      </c>
      <c r="E47" s="17">
        <v>7.5</v>
      </c>
      <c r="F47" s="10">
        <v>1</v>
      </c>
      <c r="G47" s="17">
        <v>7.5</v>
      </c>
      <c r="H47" s="25">
        <v>0</v>
      </c>
      <c r="I47" s="26">
        <v>0</v>
      </c>
      <c r="J47" s="27">
        <v>0</v>
      </c>
      <c r="K47" s="27">
        <v>0</v>
      </c>
      <c r="L47" s="27">
        <v>0</v>
      </c>
      <c r="M47" s="27">
        <v>0</v>
      </c>
      <c r="N47" s="27">
        <v>0</v>
      </c>
      <c r="O47" s="28">
        <v>0.11111111111111099</v>
      </c>
      <c r="P47" s="28">
        <v>0.11111111111111099</v>
      </c>
      <c r="Q47" s="28">
        <v>0.11111111111111099</v>
      </c>
      <c r="R47" s="28">
        <v>0.33333333333333298</v>
      </c>
      <c r="S47" s="28">
        <v>0.33333333333333298</v>
      </c>
      <c r="T47" s="29">
        <v>0</v>
      </c>
      <c r="U47" s="29">
        <v>0</v>
      </c>
      <c r="V47" s="30">
        <v>0</v>
      </c>
    </row>
    <row r="48" spans="1:22" x14ac:dyDescent="0.3">
      <c r="A48" s="9"/>
      <c r="B48" s="12" t="s">
        <v>102</v>
      </c>
      <c r="C48" s="11">
        <v>2.8029069999999998</v>
      </c>
      <c r="D48" s="10">
        <v>1</v>
      </c>
      <c r="E48" s="17">
        <v>2.8029069999999998</v>
      </c>
      <c r="F48" s="10">
        <v>1</v>
      </c>
      <c r="G48" s="17">
        <v>2.8029069999999998</v>
      </c>
      <c r="H48" s="25">
        <v>0</v>
      </c>
      <c r="I48" s="26">
        <v>0</v>
      </c>
      <c r="J48" s="27">
        <v>0</v>
      </c>
      <c r="K48" s="27">
        <v>0</v>
      </c>
      <c r="L48" s="27">
        <v>0</v>
      </c>
      <c r="M48" s="27">
        <v>0</v>
      </c>
      <c r="N48" s="27">
        <v>0</v>
      </c>
      <c r="O48" s="28">
        <v>0</v>
      </c>
      <c r="P48" s="28">
        <v>0</v>
      </c>
      <c r="Q48" s="28">
        <v>0</v>
      </c>
      <c r="R48" s="28">
        <v>0</v>
      </c>
      <c r="S48" s="28">
        <v>1</v>
      </c>
      <c r="T48" s="29">
        <v>0</v>
      </c>
      <c r="U48" s="29">
        <v>0</v>
      </c>
      <c r="V48" s="30">
        <v>0</v>
      </c>
    </row>
    <row r="49" spans="1:22" x14ac:dyDescent="0.3">
      <c r="A49" s="9"/>
      <c r="B49" s="12" t="s">
        <v>103</v>
      </c>
      <c r="C49" s="11">
        <v>0.63</v>
      </c>
      <c r="D49" s="10">
        <v>1</v>
      </c>
      <c r="E49" s="17">
        <v>0.63</v>
      </c>
      <c r="F49" s="10">
        <v>1</v>
      </c>
      <c r="G49" s="17">
        <v>0.63</v>
      </c>
      <c r="H49" s="25">
        <v>0</v>
      </c>
      <c r="I49" s="26">
        <v>0</v>
      </c>
      <c r="J49" s="27">
        <v>0</v>
      </c>
      <c r="K49" s="27">
        <v>0</v>
      </c>
      <c r="L49" s="27">
        <v>0</v>
      </c>
      <c r="M49" s="27">
        <v>0</v>
      </c>
      <c r="N49" s="27">
        <v>0</v>
      </c>
      <c r="O49" s="28">
        <v>0</v>
      </c>
      <c r="P49" s="28">
        <v>0</v>
      </c>
      <c r="Q49" s="28">
        <v>0</v>
      </c>
      <c r="R49" s="28">
        <v>0</v>
      </c>
      <c r="S49" s="28">
        <v>1</v>
      </c>
      <c r="T49" s="29">
        <v>0</v>
      </c>
      <c r="U49" s="29">
        <v>0</v>
      </c>
      <c r="V49" s="30">
        <v>0</v>
      </c>
    </row>
    <row r="50" spans="1:22" x14ac:dyDescent="0.3">
      <c r="A50" s="9"/>
      <c r="B50" s="12" t="s">
        <v>104</v>
      </c>
      <c r="C50" s="11">
        <v>14.02</v>
      </c>
      <c r="D50" s="10">
        <v>1</v>
      </c>
      <c r="E50" s="17">
        <v>14.02</v>
      </c>
      <c r="F50" s="10">
        <v>1</v>
      </c>
      <c r="G50" s="17">
        <v>14.02</v>
      </c>
      <c r="H50" s="25">
        <v>0</v>
      </c>
      <c r="I50" s="26">
        <v>0</v>
      </c>
      <c r="J50" s="27">
        <v>0</v>
      </c>
      <c r="K50" s="27">
        <v>0</v>
      </c>
      <c r="L50" s="27">
        <v>0</v>
      </c>
      <c r="M50" s="27">
        <v>0</v>
      </c>
      <c r="N50" s="27">
        <v>0</v>
      </c>
      <c r="O50" s="28">
        <v>0.11111111111111099</v>
      </c>
      <c r="P50" s="28">
        <v>0.11111111111111099</v>
      </c>
      <c r="Q50" s="28">
        <v>0.11111111111111099</v>
      </c>
      <c r="R50" s="28">
        <v>0.33333333333333298</v>
      </c>
      <c r="S50" s="28">
        <v>0.33333333333333298</v>
      </c>
      <c r="T50" s="29">
        <v>0</v>
      </c>
      <c r="U50" s="29">
        <v>0</v>
      </c>
      <c r="V50" s="30">
        <v>0</v>
      </c>
    </row>
    <row r="51" spans="1:22" x14ac:dyDescent="0.3">
      <c r="A51" s="9"/>
      <c r="B51" s="12" t="s">
        <v>105</v>
      </c>
      <c r="C51" s="11">
        <v>134.05000000000001</v>
      </c>
      <c r="D51" s="10">
        <v>1</v>
      </c>
      <c r="E51" s="17">
        <v>134.05000000000001</v>
      </c>
      <c r="F51" s="10">
        <v>1</v>
      </c>
      <c r="G51" s="17">
        <v>134.05000000000001</v>
      </c>
      <c r="H51" s="25">
        <v>0</v>
      </c>
      <c r="I51" s="26">
        <v>0</v>
      </c>
      <c r="J51" s="27">
        <v>0</v>
      </c>
      <c r="K51" s="27">
        <v>0</v>
      </c>
      <c r="L51" s="27">
        <v>0</v>
      </c>
      <c r="M51" s="27">
        <v>0</v>
      </c>
      <c r="N51" s="27">
        <v>0</v>
      </c>
      <c r="O51" s="28">
        <v>0.11111111111111099</v>
      </c>
      <c r="P51" s="28">
        <v>0.11111111111111099</v>
      </c>
      <c r="Q51" s="28">
        <v>0.11111111111111099</v>
      </c>
      <c r="R51" s="28">
        <v>0.33333333333333298</v>
      </c>
      <c r="S51" s="28">
        <v>0.33333333333333298</v>
      </c>
      <c r="T51" s="29">
        <v>0</v>
      </c>
      <c r="U51" s="29">
        <v>0</v>
      </c>
      <c r="V51" s="30">
        <v>0</v>
      </c>
    </row>
    <row r="52" spans="1:22" x14ac:dyDescent="0.3">
      <c r="A52" s="9" t="s">
        <v>30</v>
      </c>
      <c r="B52" s="10" t="s">
        <v>22</v>
      </c>
      <c r="C52" s="11">
        <v>8639.9318960000001</v>
      </c>
      <c r="D52" s="10">
        <v>1</v>
      </c>
      <c r="E52" s="17">
        <v>8639.9318960000001</v>
      </c>
      <c r="F52" s="10">
        <v>1</v>
      </c>
      <c r="G52" s="17">
        <v>8639.9318960000001</v>
      </c>
      <c r="H52" s="25">
        <v>0.6</v>
      </c>
      <c r="I52" s="26">
        <v>0.4</v>
      </c>
      <c r="J52" s="27">
        <v>0</v>
      </c>
      <c r="K52" s="27">
        <v>0</v>
      </c>
      <c r="L52" s="27">
        <v>0</v>
      </c>
      <c r="M52" s="27">
        <v>0</v>
      </c>
      <c r="N52" s="27">
        <v>0</v>
      </c>
      <c r="O52" s="28">
        <v>0</v>
      </c>
      <c r="P52" s="28">
        <v>0</v>
      </c>
      <c r="Q52" s="28">
        <v>0</v>
      </c>
      <c r="R52" s="28">
        <v>0</v>
      </c>
      <c r="S52" s="28">
        <v>0</v>
      </c>
      <c r="T52" s="29">
        <v>0</v>
      </c>
      <c r="U52" s="29">
        <v>0</v>
      </c>
      <c r="V52" s="30">
        <v>0</v>
      </c>
    </row>
    <row r="53" spans="1:22" x14ac:dyDescent="0.3">
      <c r="A53" s="9" t="s">
        <v>31</v>
      </c>
      <c r="B53" s="10" t="s">
        <v>22</v>
      </c>
      <c r="C53" s="11">
        <v>8621.4401550000002</v>
      </c>
      <c r="D53" s="10">
        <v>0.4</v>
      </c>
      <c r="E53" s="17">
        <v>3448.5760620000001</v>
      </c>
      <c r="F53" s="10">
        <v>1</v>
      </c>
      <c r="G53" s="17">
        <v>3448.5760620000001</v>
      </c>
      <c r="H53" s="25">
        <v>0.6</v>
      </c>
      <c r="I53" s="26">
        <v>0.4</v>
      </c>
      <c r="J53" s="27">
        <v>0</v>
      </c>
      <c r="K53" s="27">
        <v>0</v>
      </c>
      <c r="L53" s="27">
        <v>0</v>
      </c>
      <c r="M53" s="27">
        <v>0</v>
      </c>
      <c r="N53" s="27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9">
        <v>0</v>
      </c>
      <c r="U53" s="29">
        <v>0</v>
      </c>
      <c r="V53" s="30">
        <v>0</v>
      </c>
    </row>
    <row r="54" spans="1:22" x14ac:dyDescent="0.3">
      <c r="A54" s="9" t="s">
        <v>32</v>
      </c>
      <c r="B54" s="10" t="s">
        <v>22</v>
      </c>
      <c r="C54" s="11">
        <v>1473.05</v>
      </c>
      <c r="D54" s="10">
        <v>0.4</v>
      </c>
      <c r="E54" s="17">
        <v>589.22</v>
      </c>
      <c r="F54" s="10">
        <v>1</v>
      </c>
      <c r="G54" s="17">
        <v>589.22</v>
      </c>
      <c r="H54" s="25">
        <v>0.6</v>
      </c>
      <c r="I54" s="26">
        <v>0.4</v>
      </c>
      <c r="J54" s="27">
        <v>0</v>
      </c>
      <c r="K54" s="27">
        <v>0</v>
      </c>
      <c r="L54" s="27">
        <v>0</v>
      </c>
      <c r="M54" s="27">
        <v>0</v>
      </c>
      <c r="N54" s="27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9">
        <v>0</v>
      </c>
      <c r="U54" s="29">
        <v>0</v>
      </c>
      <c r="V54" s="30">
        <v>0</v>
      </c>
    </row>
    <row r="55" spans="1:22" x14ac:dyDescent="0.3">
      <c r="A55" s="9" t="s">
        <v>33</v>
      </c>
      <c r="B55" s="10" t="s">
        <v>22</v>
      </c>
      <c r="C55" s="11">
        <v>750.04017499999998</v>
      </c>
      <c r="D55" s="10">
        <v>0.4</v>
      </c>
      <c r="E55" s="17">
        <v>300.01607000000001</v>
      </c>
      <c r="F55" s="10">
        <v>1</v>
      </c>
      <c r="G55" s="17">
        <v>300.01607000000001</v>
      </c>
      <c r="H55" s="25">
        <v>0.6</v>
      </c>
      <c r="I55" s="26">
        <v>0.4</v>
      </c>
      <c r="J55" s="27">
        <v>0</v>
      </c>
      <c r="K55" s="27">
        <v>0</v>
      </c>
      <c r="L55" s="27">
        <v>0</v>
      </c>
      <c r="M55" s="27">
        <v>0</v>
      </c>
      <c r="N55" s="27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9">
        <v>0</v>
      </c>
      <c r="U55" s="29">
        <v>0</v>
      </c>
      <c r="V55" s="30">
        <v>0</v>
      </c>
    </row>
    <row r="56" spans="1:22" x14ac:dyDescent="0.3">
      <c r="A56" s="9" t="s">
        <v>34</v>
      </c>
      <c r="B56" s="10" t="s">
        <v>22</v>
      </c>
      <c r="C56" s="11">
        <v>10584.512693000001</v>
      </c>
      <c r="D56" s="10">
        <v>1</v>
      </c>
      <c r="E56" s="17">
        <v>10584.512693000001</v>
      </c>
      <c r="F56" s="10">
        <v>1</v>
      </c>
      <c r="G56" s="17">
        <v>10584.512693000001</v>
      </c>
      <c r="H56" s="25">
        <v>0.6</v>
      </c>
      <c r="I56" s="26">
        <v>0.4</v>
      </c>
      <c r="J56" s="27">
        <v>0</v>
      </c>
      <c r="K56" s="27">
        <v>0</v>
      </c>
      <c r="L56" s="27">
        <v>0</v>
      </c>
      <c r="M56" s="27">
        <v>0</v>
      </c>
      <c r="N56" s="27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9">
        <v>0</v>
      </c>
      <c r="U56" s="29">
        <v>0</v>
      </c>
      <c r="V56" s="30">
        <v>0</v>
      </c>
    </row>
    <row r="57" spans="1:22" x14ac:dyDescent="0.3">
      <c r="A57" s="9" t="s">
        <v>35</v>
      </c>
      <c r="B57" s="10" t="s">
        <v>22</v>
      </c>
      <c r="C57" s="11">
        <v>22023.718409000001</v>
      </c>
      <c r="D57" s="10">
        <v>1</v>
      </c>
      <c r="E57" s="17">
        <v>22023.718409000001</v>
      </c>
      <c r="F57" s="10">
        <v>1</v>
      </c>
      <c r="G57" s="17">
        <v>22023.718409000001</v>
      </c>
      <c r="H57" s="25">
        <v>0</v>
      </c>
      <c r="I57" s="26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9">
        <v>1</v>
      </c>
      <c r="U57" s="29">
        <v>0</v>
      </c>
      <c r="V57" s="30">
        <v>0</v>
      </c>
    </row>
    <row r="58" spans="1:22" x14ac:dyDescent="0.3">
      <c r="A58" s="9" t="s">
        <v>36</v>
      </c>
      <c r="B58" s="10" t="s">
        <v>22</v>
      </c>
      <c r="C58" s="11">
        <v>871.51259400000004</v>
      </c>
      <c r="D58" s="10">
        <v>1</v>
      </c>
      <c r="E58" s="17">
        <v>871.51259400000004</v>
      </c>
      <c r="F58" s="10">
        <v>1</v>
      </c>
      <c r="G58" s="17">
        <v>871.51259400000004</v>
      </c>
      <c r="H58" s="25">
        <v>0</v>
      </c>
      <c r="I58" s="26">
        <v>0</v>
      </c>
      <c r="J58" s="27">
        <v>0</v>
      </c>
      <c r="K58" s="27">
        <v>0</v>
      </c>
      <c r="L58" s="27">
        <v>0</v>
      </c>
      <c r="M58" s="27">
        <v>0</v>
      </c>
      <c r="N58" s="27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9">
        <v>1</v>
      </c>
      <c r="U58" s="29">
        <v>0</v>
      </c>
      <c r="V58" s="30">
        <v>0</v>
      </c>
    </row>
    <row r="59" spans="1:22" x14ac:dyDescent="0.3">
      <c r="A59" s="9" t="s">
        <v>37</v>
      </c>
      <c r="B59" s="10" t="s">
        <v>22</v>
      </c>
      <c r="C59" s="11">
        <v>1779.616591</v>
      </c>
      <c r="D59" s="10">
        <v>1</v>
      </c>
      <c r="E59" s="17">
        <v>1779.616591</v>
      </c>
      <c r="F59" s="10">
        <v>1</v>
      </c>
      <c r="G59" s="17">
        <v>1779.616591</v>
      </c>
      <c r="H59" s="25">
        <v>0</v>
      </c>
      <c r="I59" s="26">
        <v>0</v>
      </c>
      <c r="J59" s="27">
        <v>0</v>
      </c>
      <c r="K59" s="27">
        <v>0</v>
      </c>
      <c r="L59" s="27">
        <v>0</v>
      </c>
      <c r="M59" s="27">
        <v>0</v>
      </c>
      <c r="N59" s="27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9">
        <v>1</v>
      </c>
      <c r="U59" s="29">
        <v>0</v>
      </c>
      <c r="V59" s="30">
        <v>0</v>
      </c>
    </row>
    <row r="60" spans="1:22" x14ac:dyDescent="0.3">
      <c r="A60" s="9" t="s">
        <v>38</v>
      </c>
      <c r="B60" s="10" t="s">
        <v>22</v>
      </c>
      <c r="C60" s="11">
        <v>466.209318</v>
      </c>
      <c r="D60" s="10">
        <v>1</v>
      </c>
      <c r="E60" s="17">
        <v>466.209318</v>
      </c>
      <c r="F60" s="10">
        <v>1</v>
      </c>
      <c r="G60" s="17">
        <v>466.209318</v>
      </c>
      <c r="H60" s="25">
        <v>0</v>
      </c>
      <c r="I60" s="26">
        <v>0</v>
      </c>
      <c r="J60" s="27">
        <v>0</v>
      </c>
      <c r="K60" s="27">
        <v>0</v>
      </c>
      <c r="L60" s="27">
        <v>0</v>
      </c>
      <c r="M60" s="27">
        <v>0</v>
      </c>
      <c r="N60" s="27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9">
        <v>0</v>
      </c>
      <c r="U60" s="29">
        <v>0</v>
      </c>
      <c r="V60" s="30">
        <v>1</v>
      </c>
    </row>
    <row r="61" spans="1:22" x14ac:dyDescent="0.3">
      <c r="A61" s="9" t="s">
        <v>39</v>
      </c>
      <c r="B61" s="10" t="s">
        <v>22</v>
      </c>
      <c r="C61" s="11">
        <v>2237.2950449999998</v>
      </c>
      <c r="D61" s="10">
        <v>1</v>
      </c>
      <c r="E61" s="17">
        <v>2237.2950449999998</v>
      </c>
      <c r="F61" s="10">
        <v>1</v>
      </c>
      <c r="G61" s="17">
        <v>2237.2950449999998</v>
      </c>
      <c r="H61" s="25">
        <v>0</v>
      </c>
      <c r="I61" s="26">
        <v>0</v>
      </c>
      <c r="J61" s="27">
        <v>0</v>
      </c>
      <c r="K61" s="27">
        <v>0</v>
      </c>
      <c r="L61" s="27">
        <v>0</v>
      </c>
      <c r="M61" s="27">
        <v>0</v>
      </c>
      <c r="N61" s="27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9">
        <v>0</v>
      </c>
      <c r="U61" s="29">
        <v>1</v>
      </c>
      <c r="V61" s="30">
        <v>0</v>
      </c>
    </row>
    <row r="62" spans="1:22" x14ac:dyDescent="0.3">
      <c r="A62" s="9" t="s">
        <v>40</v>
      </c>
      <c r="B62" s="10" t="s">
        <v>22</v>
      </c>
      <c r="C62" s="11">
        <v>10751.98603</v>
      </c>
      <c r="D62" s="10">
        <v>0.4</v>
      </c>
      <c r="E62" s="17">
        <v>4300.7944120000002</v>
      </c>
      <c r="F62" s="10">
        <v>0</v>
      </c>
      <c r="G62" s="17">
        <v>0</v>
      </c>
      <c r="H62" s="25">
        <v>0</v>
      </c>
      <c r="I62" s="26">
        <v>0</v>
      </c>
      <c r="J62" s="27">
        <v>0</v>
      </c>
      <c r="K62" s="27">
        <v>0</v>
      </c>
      <c r="L62" s="27">
        <v>0</v>
      </c>
      <c r="M62" s="27">
        <v>0</v>
      </c>
      <c r="N62" s="27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9">
        <v>0</v>
      </c>
      <c r="U62" s="29">
        <v>0</v>
      </c>
      <c r="V62" s="30">
        <v>0</v>
      </c>
    </row>
    <row r="63" spans="1:22" x14ac:dyDescent="0.3">
      <c r="A63" s="9" t="s">
        <v>41</v>
      </c>
      <c r="B63" s="10" t="s">
        <v>22</v>
      </c>
      <c r="C63" s="11">
        <v>623.33852200000001</v>
      </c>
      <c r="D63" s="10">
        <v>1</v>
      </c>
      <c r="E63" s="17">
        <v>623.33852200000001</v>
      </c>
      <c r="F63" s="10">
        <v>0</v>
      </c>
      <c r="G63" s="17">
        <v>0</v>
      </c>
      <c r="H63" s="25">
        <v>0</v>
      </c>
      <c r="I63" s="26">
        <v>0</v>
      </c>
      <c r="J63" s="27">
        <v>0</v>
      </c>
      <c r="K63" s="27">
        <v>0</v>
      </c>
      <c r="L63" s="27">
        <v>0</v>
      </c>
      <c r="M63" s="27">
        <v>0</v>
      </c>
      <c r="N63" s="27">
        <v>0</v>
      </c>
      <c r="O63" s="28">
        <v>0</v>
      </c>
      <c r="P63" s="28">
        <v>0</v>
      </c>
      <c r="Q63" s="28">
        <v>0</v>
      </c>
      <c r="R63" s="28">
        <v>0</v>
      </c>
      <c r="S63" s="28">
        <v>0</v>
      </c>
      <c r="T63" s="29">
        <v>0</v>
      </c>
      <c r="U63" s="29">
        <v>0</v>
      </c>
      <c r="V63" s="30">
        <v>0</v>
      </c>
    </row>
    <row r="64" spans="1:22" x14ac:dyDescent="0.3">
      <c r="A64" s="9" t="s">
        <v>42</v>
      </c>
      <c r="B64" s="10" t="s">
        <v>22</v>
      </c>
      <c r="C64" s="11">
        <v>241.95000000000002</v>
      </c>
      <c r="D64" s="10">
        <v>1</v>
      </c>
      <c r="E64" s="17">
        <v>241.95000000000002</v>
      </c>
      <c r="F64" s="10">
        <v>0</v>
      </c>
      <c r="G64" s="17">
        <v>0</v>
      </c>
      <c r="H64" s="25">
        <v>0</v>
      </c>
      <c r="I64" s="26">
        <v>0</v>
      </c>
      <c r="J64" s="27">
        <v>0</v>
      </c>
      <c r="K64" s="27">
        <v>0</v>
      </c>
      <c r="L64" s="27">
        <v>0</v>
      </c>
      <c r="M64" s="27">
        <v>0</v>
      </c>
      <c r="N64" s="27">
        <v>0</v>
      </c>
      <c r="O64" s="28">
        <v>0</v>
      </c>
      <c r="P64" s="28">
        <v>0</v>
      </c>
      <c r="Q64" s="28">
        <v>0</v>
      </c>
      <c r="R64" s="28">
        <v>0</v>
      </c>
      <c r="S64" s="28">
        <v>0</v>
      </c>
      <c r="T64" s="29">
        <v>0</v>
      </c>
      <c r="U64" s="29">
        <v>0</v>
      </c>
      <c r="V64" s="30">
        <v>0</v>
      </c>
    </row>
    <row r="65" spans="1:22" x14ac:dyDescent="0.3">
      <c r="A65" s="9" t="s">
        <v>43</v>
      </c>
      <c r="B65" s="10" t="s">
        <v>22</v>
      </c>
      <c r="C65" s="11">
        <v>2147.4986589999999</v>
      </c>
      <c r="D65" s="10">
        <v>1</v>
      </c>
      <c r="E65" s="17">
        <v>2147.4986589999999</v>
      </c>
      <c r="F65" s="10">
        <v>0</v>
      </c>
      <c r="G65" s="17">
        <v>0</v>
      </c>
      <c r="H65" s="25">
        <v>0</v>
      </c>
      <c r="I65" s="26">
        <v>0</v>
      </c>
      <c r="J65" s="27">
        <v>0</v>
      </c>
      <c r="K65" s="27">
        <v>0</v>
      </c>
      <c r="L65" s="27">
        <v>0</v>
      </c>
      <c r="M65" s="27">
        <v>0</v>
      </c>
      <c r="N65" s="27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9">
        <v>0</v>
      </c>
      <c r="U65" s="29">
        <v>0</v>
      </c>
      <c r="V65" s="30">
        <v>0</v>
      </c>
    </row>
    <row r="66" spans="1:22" x14ac:dyDescent="0.3">
      <c r="A66" s="9" t="s">
        <v>44</v>
      </c>
      <c r="B66" s="10" t="s">
        <v>22</v>
      </c>
      <c r="C66" s="11">
        <v>2871.46</v>
      </c>
      <c r="D66" s="10">
        <v>1</v>
      </c>
      <c r="E66" s="17">
        <v>2871.46</v>
      </c>
      <c r="F66" s="10">
        <v>0</v>
      </c>
      <c r="G66" s="17">
        <v>0</v>
      </c>
      <c r="H66" s="25">
        <v>0</v>
      </c>
      <c r="I66" s="26">
        <v>0</v>
      </c>
      <c r="J66" s="27">
        <v>0</v>
      </c>
      <c r="K66" s="27">
        <v>0</v>
      </c>
      <c r="L66" s="27">
        <v>0</v>
      </c>
      <c r="M66" s="27">
        <v>0</v>
      </c>
      <c r="N66" s="27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9">
        <v>0</v>
      </c>
      <c r="U66" s="29">
        <v>0</v>
      </c>
      <c r="V66" s="30">
        <v>0</v>
      </c>
    </row>
    <row r="67" spans="1:22" x14ac:dyDescent="0.3">
      <c r="A67" s="9" t="s">
        <v>45</v>
      </c>
      <c r="B67" s="10" t="s">
        <v>22</v>
      </c>
      <c r="C67" s="11">
        <v>809.31</v>
      </c>
      <c r="D67" s="10">
        <v>1</v>
      </c>
      <c r="E67" s="17">
        <v>809.31</v>
      </c>
      <c r="F67" s="10">
        <v>0</v>
      </c>
      <c r="G67" s="17">
        <v>0</v>
      </c>
      <c r="H67" s="25">
        <v>0</v>
      </c>
      <c r="I67" s="26">
        <v>0</v>
      </c>
      <c r="J67" s="27">
        <v>0</v>
      </c>
      <c r="K67" s="27">
        <v>0</v>
      </c>
      <c r="L67" s="27">
        <v>0</v>
      </c>
      <c r="M67" s="27">
        <v>0</v>
      </c>
      <c r="N67" s="27">
        <v>0</v>
      </c>
      <c r="O67" s="28">
        <v>0</v>
      </c>
      <c r="P67" s="28">
        <v>0</v>
      </c>
      <c r="Q67" s="28">
        <v>0</v>
      </c>
      <c r="R67" s="28">
        <v>0</v>
      </c>
      <c r="S67" s="28">
        <v>0</v>
      </c>
      <c r="T67" s="29">
        <v>0</v>
      </c>
      <c r="U67" s="29">
        <v>0</v>
      </c>
      <c r="V67" s="30">
        <v>0</v>
      </c>
    </row>
    <row r="68" spans="1:22" x14ac:dyDescent="0.3">
      <c r="A68" s="9" t="s">
        <v>46</v>
      </c>
      <c r="B68" s="10" t="s">
        <v>22</v>
      </c>
      <c r="C68" s="11">
        <v>59.29</v>
      </c>
      <c r="D68" s="10">
        <v>1</v>
      </c>
      <c r="E68" s="17">
        <v>59.29</v>
      </c>
      <c r="F68" s="10">
        <v>0</v>
      </c>
      <c r="G68" s="17">
        <v>0</v>
      </c>
      <c r="H68" s="25">
        <v>0</v>
      </c>
      <c r="I68" s="26">
        <v>0</v>
      </c>
      <c r="J68" s="27">
        <v>0</v>
      </c>
      <c r="K68" s="27">
        <v>0</v>
      </c>
      <c r="L68" s="27">
        <v>0</v>
      </c>
      <c r="M68" s="27">
        <v>0</v>
      </c>
      <c r="N68" s="27">
        <v>0</v>
      </c>
      <c r="O68" s="28">
        <v>0</v>
      </c>
      <c r="P68" s="28">
        <v>0</v>
      </c>
      <c r="Q68" s="28">
        <v>0</v>
      </c>
      <c r="R68" s="28">
        <v>0</v>
      </c>
      <c r="S68" s="28">
        <v>0</v>
      </c>
      <c r="T68" s="29">
        <v>0</v>
      </c>
      <c r="U68" s="29">
        <v>0</v>
      </c>
      <c r="V68" s="30">
        <v>0</v>
      </c>
    </row>
    <row r="69" spans="1:22" x14ac:dyDescent="0.3">
      <c r="A69" s="9" t="s">
        <v>47</v>
      </c>
      <c r="B69" s="10" t="s">
        <v>22</v>
      </c>
      <c r="C69" s="11">
        <v>622.20000000000005</v>
      </c>
      <c r="D69" s="10">
        <v>1</v>
      </c>
      <c r="E69" s="17">
        <v>622.20000000000005</v>
      </c>
      <c r="F69" s="10">
        <v>0</v>
      </c>
      <c r="G69" s="17">
        <v>0</v>
      </c>
      <c r="H69" s="25">
        <v>0</v>
      </c>
      <c r="I69" s="26">
        <v>0</v>
      </c>
      <c r="J69" s="27">
        <v>0</v>
      </c>
      <c r="K69" s="27">
        <v>0</v>
      </c>
      <c r="L69" s="27">
        <v>0</v>
      </c>
      <c r="M69" s="27">
        <v>0</v>
      </c>
      <c r="N69" s="27">
        <v>0</v>
      </c>
      <c r="O69" s="28">
        <v>0</v>
      </c>
      <c r="P69" s="28">
        <v>0</v>
      </c>
      <c r="Q69" s="28">
        <v>0</v>
      </c>
      <c r="R69" s="28">
        <v>0</v>
      </c>
      <c r="S69" s="28">
        <v>0</v>
      </c>
      <c r="T69" s="29">
        <v>0</v>
      </c>
      <c r="U69" s="29">
        <v>0</v>
      </c>
      <c r="V69" s="30">
        <v>0</v>
      </c>
    </row>
    <row r="70" spans="1:22" x14ac:dyDescent="0.3">
      <c r="A70" s="9" t="s">
        <v>48</v>
      </c>
      <c r="B70" s="10" t="s">
        <v>22</v>
      </c>
      <c r="C70" s="11">
        <v>130.662936</v>
      </c>
      <c r="D70" s="10">
        <v>1</v>
      </c>
      <c r="E70" s="17">
        <v>130.662936</v>
      </c>
      <c r="F70" s="10">
        <v>0</v>
      </c>
      <c r="G70" s="17">
        <v>0</v>
      </c>
      <c r="H70" s="25">
        <v>0</v>
      </c>
      <c r="I70" s="26">
        <v>0</v>
      </c>
      <c r="J70" s="27">
        <v>0</v>
      </c>
      <c r="K70" s="27">
        <v>0</v>
      </c>
      <c r="L70" s="27">
        <v>0</v>
      </c>
      <c r="M70" s="27">
        <v>0</v>
      </c>
      <c r="N70" s="27">
        <v>0</v>
      </c>
      <c r="O70" s="28">
        <v>0</v>
      </c>
      <c r="P70" s="28">
        <v>0</v>
      </c>
      <c r="Q70" s="28">
        <v>0</v>
      </c>
      <c r="R70" s="28">
        <v>0</v>
      </c>
      <c r="S70" s="28">
        <v>0</v>
      </c>
      <c r="T70" s="29">
        <v>0</v>
      </c>
      <c r="U70" s="29">
        <v>0</v>
      </c>
      <c r="V70" s="30">
        <v>0</v>
      </c>
    </row>
    <row r="71" spans="1:22" x14ac:dyDescent="0.3">
      <c r="A71" s="9" t="s">
        <v>49</v>
      </c>
      <c r="B71" s="10" t="s">
        <v>22</v>
      </c>
      <c r="C71" s="11">
        <v>11372.904521</v>
      </c>
      <c r="D71" s="10">
        <v>1</v>
      </c>
      <c r="E71" s="17">
        <v>11372.904521</v>
      </c>
      <c r="F71" s="10">
        <v>1</v>
      </c>
      <c r="G71" s="17">
        <v>11372.904521</v>
      </c>
      <c r="H71" s="25">
        <v>0</v>
      </c>
      <c r="I71" s="26">
        <v>0</v>
      </c>
      <c r="J71" s="27">
        <v>0</v>
      </c>
      <c r="K71" s="27">
        <v>0</v>
      </c>
      <c r="L71" s="27">
        <v>0</v>
      </c>
      <c r="M71" s="27">
        <v>0</v>
      </c>
      <c r="N71" s="27">
        <v>0</v>
      </c>
      <c r="O71" s="28">
        <v>0</v>
      </c>
      <c r="P71" s="28">
        <v>0</v>
      </c>
      <c r="Q71" s="28">
        <v>0</v>
      </c>
      <c r="R71" s="28">
        <v>0</v>
      </c>
      <c r="S71" s="28">
        <v>0</v>
      </c>
      <c r="T71" s="29">
        <v>0</v>
      </c>
      <c r="U71" s="29">
        <v>1</v>
      </c>
      <c r="V71" s="30">
        <v>0</v>
      </c>
    </row>
    <row r="72" spans="1:22" x14ac:dyDescent="0.3">
      <c r="A72" s="9" t="s">
        <v>50</v>
      </c>
      <c r="B72" s="10" t="s">
        <v>22</v>
      </c>
      <c r="C72" s="11">
        <v>23877.449903999997</v>
      </c>
      <c r="D72" s="10">
        <v>1</v>
      </c>
      <c r="E72" s="17">
        <v>23877.449903999997</v>
      </c>
      <c r="F72" s="10">
        <v>1</v>
      </c>
      <c r="G72" s="17">
        <v>23877.449903999997</v>
      </c>
      <c r="H72" s="25">
        <v>0</v>
      </c>
      <c r="I72" s="26">
        <v>0</v>
      </c>
      <c r="J72" s="27">
        <v>0</v>
      </c>
      <c r="K72" s="27">
        <v>0</v>
      </c>
      <c r="L72" s="27">
        <v>0</v>
      </c>
      <c r="M72" s="27">
        <v>0</v>
      </c>
      <c r="N72" s="27">
        <v>0</v>
      </c>
      <c r="O72" s="28">
        <v>0.11111111111111099</v>
      </c>
      <c r="P72" s="28">
        <v>0.11111111111111099</v>
      </c>
      <c r="Q72" s="28">
        <v>0.11111111111111099</v>
      </c>
      <c r="R72" s="28">
        <v>0.33333333333333298</v>
      </c>
      <c r="S72" s="28">
        <v>0.33333333333333298</v>
      </c>
      <c r="T72" s="29">
        <v>0</v>
      </c>
      <c r="U72" s="29">
        <v>0</v>
      </c>
      <c r="V72" s="30">
        <v>0</v>
      </c>
    </row>
    <row r="73" spans="1:22" x14ac:dyDescent="0.3">
      <c r="A73" s="9" t="s">
        <v>51</v>
      </c>
      <c r="B73" s="10" t="s">
        <v>22</v>
      </c>
      <c r="C73" s="11">
        <v>1876.7505229999999</v>
      </c>
      <c r="D73" s="10">
        <v>0.4</v>
      </c>
      <c r="E73" s="17">
        <v>750.70020920000002</v>
      </c>
      <c r="F73" s="10">
        <v>1</v>
      </c>
      <c r="G73" s="17">
        <v>750.70020920000002</v>
      </c>
      <c r="H73" s="25">
        <v>0</v>
      </c>
      <c r="I73" s="26">
        <v>0</v>
      </c>
      <c r="J73" s="27">
        <v>0</v>
      </c>
      <c r="K73" s="27">
        <v>0</v>
      </c>
      <c r="L73" s="27">
        <v>0</v>
      </c>
      <c r="M73" s="27">
        <v>0</v>
      </c>
      <c r="N73" s="27">
        <v>0</v>
      </c>
      <c r="O73" s="28">
        <v>0.11111111111111099</v>
      </c>
      <c r="P73" s="28">
        <v>0.11111111111111099</v>
      </c>
      <c r="Q73" s="28">
        <v>0.11111111111111099</v>
      </c>
      <c r="R73" s="28">
        <v>0.33333333333333298</v>
      </c>
      <c r="S73" s="28">
        <v>0.33333333333333298</v>
      </c>
      <c r="T73" s="29">
        <v>0</v>
      </c>
      <c r="U73" s="29">
        <v>0</v>
      </c>
      <c r="V73" s="30">
        <v>0</v>
      </c>
    </row>
    <row r="74" spans="1:22" x14ac:dyDescent="0.3">
      <c r="A74" s="9" t="s">
        <v>52</v>
      </c>
      <c r="B74" s="10" t="s">
        <v>22</v>
      </c>
      <c r="C74" s="11">
        <v>1077.43</v>
      </c>
      <c r="D74" s="10">
        <v>1</v>
      </c>
      <c r="E74" s="17">
        <v>1077.43</v>
      </c>
      <c r="F74" s="10">
        <v>1</v>
      </c>
      <c r="G74" s="17">
        <v>1077.43</v>
      </c>
      <c r="H74" s="25">
        <v>0</v>
      </c>
      <c r="I74" s="26">
        <v>0</v>
      </c>
      <c r="J74" s="27">
        <v>0</v>
      </c>
      <c r="K74" s="27">
        <v>0</v>
      </c>
      <c r="L74" s="27">
        <v>0</v>
      </c>
      <c r="M74" s="27">
        <v>0</v>
      </c>
      <c r="N74" s="27">
        <v>0</v>
      </c>
      <c r="O74" s="28">
        <v>0.11111111111111099</v>
      </c>
      <c r="P74" s="28">
        <v>0.11111111111111099</v>
      </c>
      <c r="Q74" s="28">
        <v>0.11111111111111099</v>
      </c>
      <c r="R74" s="28">
        <v>0.33333333333333298</v>
      </c>
      <c r="S74" s="28">
        <v>0.33333333333333298</v>
      </c>
      <c r="T74" s="29">
        <v>0</v>
      </c>
      <c r="U74" s="29">
        <v>0</v>
      </c>
      <c r="V74" s="30">
        <v>0</v>
      </c>
    </row>
    <row r="75" spans="1:22" x14ac:dyDescent="0.3">
      <c r="A75" s="9" t="s">
        <v>53</v>
      </c>
      <c r="B75" s="10" t="s">
        <v>22</v>
      </c>
      <c r="C75" s="11">
        <v>14.6</v>
      </c>
      <c r="D75" s="10">
        <v>1</v>
      </c>
      <c r="E75" s="17">
        <v>14.6</v>
      </c>
      <c r="F75" s="10">
        <v>0</v>
      </c>
      <c r="G75" s="17">
        <v>0</v>
      </c>
      <c r="H75" s="25">
        <v>0</v>
      </c>
      <c r="I75" s="26">
        <v>0</v>
      </c>
      <c r="J75" s="27">
        <v>0</v>
      </c>
      <c r="K75" s="27">
        <v>0</v>
      </c>
      <c r="L75" s="27">
        <v>0</v>
      </c>
      <c r="M75" s="27">
        <v>0</v>
      </c>
      <c r="N75" s="27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9">
        <v>0</v>
      </c>
      <c r="U75" s="29">
        <v>0</v>
      </c>
      <c r="V75" s="30">
        <v>0</v>
      </c>
    </row>
    <row r="76" spans="1:22" x14ac:dyDescent="0.3">
      <c r="A76" s="9" t="s">
        <v>54</v>
      </c>
      <c r="B76" s="10" t="s">
        <v>22</v>
      </c>
      <c r="C76" s="11">
        <v>2040.9455760000001</v>
      </c>
      <c r="D76" s="10">
        <v>0.39999999999999997</v>
      </c>
      <c r="E76" s="17">
        <v>816.37823040000001</v>
      </c>
      <c r="F76" s="10">
        <v>1</v>
      </c>
      <c r="G76" s="17">
        <v>816.37823040000001</v>
      </c>
      <c r="H76" s="25">
        <v>0</v>
      </c>
      <c r="I76" s="26">
        <v>0</v>
      </c>
      <c r="J76" s="27">
        <v>0</v>
      </c>
      <c r="K76" s="27">
        <v>0</v>
      </c>
      <c r="L76" s="27">
        <v>0</v>
      </c>
      <c r="M76" s="27">
        <v>0</v>
      </c>
      <c r="N76" s="27">
        <v>0</v>
      </c>
      <c r="O76" s="28">
        <v>0.11111111111111099</v>
      </c>
      <c r="P76" s="28">
        <v>0.11111111111111099</v>
      </c>
      <c r="Q76" s="28">
        <v>0.11111111111111099</v>
      </c>
      <c r="R76" s="28">
        <v>0.33333333333333298</v>
      </c>
      <c r="S76" s="28">
        <v>0.33333333333333298</v>
      </c>
      <c r="T76" s="29">
        <v>0</v>
      </c>
      <c r="U76" s="29">
        <v>0</v>
      </c>
      <c r="V76" s="30">
        <v>0</v>
      </c>
    </row>
    <row r="77" spans="1:22" x14ac:dyDescent="0.3">
      <c r="A77" s="9" t="s">
        <v>55</v>
      </c>
      <c r="B77" s="10" t="s">
        <v>22</v>
      </c>
      <c r="C77" s="11">
        <v>73.060730000000007</v>
      </c>
      <c r="D77" s="10">
        <v>0.39999999999999997</v>
      </c>
      <c r="E77" s="17">
        <v>29.224292000000002</v>
      </c>
      <c r="F77" s="10">
        <v>1</v>
      </c>
      <c r="G77" s="17">
        <v>29.224292000000002</v>
      </c>
      <c r="H77" s="25">
        <v>0</v>
      </c>
      <c r="I77" s="26">
        <v>0</v>
      </c>
      <c r="J77" s="27">
        <v>0</v>
      </c>
      <c r="K77" s="27">
        <v>0</v>
      </c>
      <c r="L77" s="27">
        <v>0</v>
      </c>
      <c r="M77" s="27">
        <v>0</v>
      </c>
      <c r="N77" s="27">
        <v>0</v>
      </c>
      <c r="O77" s="28">
        <v>0.11111111111111099</v>
      </c>
      <c r="P77" s="28">
        <v>0.11111111111111099</v>
      </c>
      <c r="Q77" s="28">
        <v>0.11111111111111099</v>
      </c>
      <c r="R77" s="28">
        <v>0.33333333333333298</v>
      </c>
      <c r="S77" s="28">
        <v>0.33333333333333298</v>
      </c>
      <c r="T77" s="29">
        <v>0</v>
      </c>
      <c r="U77" s="29">
        <v>0</v>
      </c>
      <c r="V77" s="30">
        <v>0</v>
      </c>
    </row>
    <row r="78" spans="1:22" x14ac:dyDescent="0.3">
      <c r="A78" s="9" t="s">
        <v>56</v>
      </c>
      <c r="B78" s="10" t="s">
        <v>22</v>
      </c>
      <c r="C78" s="11">
        <v>1495.9507520000002</v>
      </c>
      <c r="D78" s="10">
        <v>0.4</v>
      </c>
      <c r="E78" s="17">
        <v>598.3803008000001</v>
      </c>
      <c r="F78" s="10">
        <v>1</v>
      </c>
      <c r="G78" s="17">
        <v>598.3803008000001</v>
      </c>
      <c r="H78" s="25">
        <v>0</v>
      </c>
      <c r="I78" s="26">
        <v>0</v>
      </c>
      <c r="J78" s="27">
        <v>0</v>
      </c>
      <c r="K78" s="27">
        <v>0</v>
      </c>
      <c r="L78" s="27">
        <v>0</v>
      </c>
      <c r="M78" s="27">
        <v>0</v>
      </c>
      <c r="N78" s="27">
        <v>0</v>
      </c>
      <c r="O78" s="28">
        <v>0.11111111111111099</v>
      </c>
      <c r="P78" s="28">
        <v>0.11111111111111099</v>
      </c>
      <c r="Q78" s="28">
        <v>0.11111111111111099</v>
      </c>
      <c r="R78" s="28">
        <v>0.33333333333333298</v>
      </c>
      <c r="S78" s="28">
        <v>0.33333333333333298</v>
      </c>
      <c r="T78" s="29">
        <v>0</v>
      </c>
      <c r="U78" s="29">
        <v>0</v>
      </c>
      <c r="V78" s="30">
        <v>0</v>
      </c>
    </row>
    <row r="79" spans="1:22" x14ac:dyDescent="0.3">
      <c r="A79" s="9" t="s">
        <v>57</v>
      </c>
      <c r="B79" s="10" t="s">
        <v>22</v>
      </c>
      <c r="C79" s="11">
        <v>73.267772000000008</v>
      </c>
      <c r="D79" s="10">
        <v>0.39999999999999997</v>
      </c>
      <c r="E79" s="17">
        <v>29.307108800000002</v>
      </c>
      <c r="F79" s="10">
        <v>1</v>
      </c>
      <c r="G79" s="17">
        <v>29.307108800000002</v>
      </c>
      <c r="H79" s="25">
        <v>0</v>
      </c>
      <c r="I79" s="26">
        <v>0</v>
      </c>
      <c r="J79" s="27">
        <v>0</v>
      </c>
      <c r="K79" s="27">
        <v>0</v>
      </c>
      <c r="L79" s="27">
        <v>0</v>
      </c>
      <c r="M79" s="27">
        <v>0</v>
      </c>
      <c r="N79" s="27">
        <v>0</v>
      </c>
      <c r="O79" s="28">
        <v>0.11111111111111099</v>
      </c>
      <c r="P79" s="28">
        <v>0.11111111111111099</v>
      </c>
      <c r="Q79" s="28">
        <v>0.11111111111111099</v>
      </c>
      <c r="R79" s="28">
        <v>0.33333333333333298</v>
      </c>
      <c r="S79" s="28">
        <v>0.33333333333333298</v>
      </c>
      <c r="T79" s="29">
        <v>0</v>
      </c>
      <c r="U79" s="29">
        <v>0</v>
      </c>
      <c r="V79" s="30">
        <v>0</v>
      </c>
    </row>
    <row r="80" spans="1:22" x14ac:dyDescent="0.3">
      <c r="A80" s="9" t="s">
        <v>58</v>
      </c>
      <c r="B80" s="10" t="s">
        <v>22</v>
      </c>
      <c r="C80" s="11">
        <v>1018.808661</v>
      </c>
      <c r="D80" s="10">
        <v>0.40000000000000008</v>
      </c>
      <c r="E80" s="17">
        <v>407.52346440000008</v>
      </c>
      <c r="F80" s="10">
        <v>1</v>
      </c>
      <c r="G80" s="17">
        <v>407.52346440000008</v>
      </c>
      <c r="H80" s="25">
        <v>0</v>
      </c>
      <c r="I80" s="26">
        <v>0</v>
      </c>
      <c r="J80" s="27">
        <v>0</v>
      </c>
      <c r="K80" s="27">
        <v>0</v>
      </c>
      <c r="L80" s="27">
        <v>0</v>
      </c>
      <c r="M80" s="27">
        <v>0</v>
      </c>
      <c r="N80" s="27">
        <v>0</v>
      </c>
      <c r="O80" s="28">
        <v>0.11111111111111099</v>
      </c>
      <c r="P80" s="28">
        <v>0.11111111111111099</v>
      </c>
      <c r="Q80" s="28">
        <v>0.11111111111111099</v>
      </c>
      <c r="R80" s="28">
        <v>0.33333333333333298</v>
      </c>
      <c r="S80" s="28">
        <v>0.33333333333333298</v>
      </c>
      <c r="T80" s="29">
        <v>0</v>
      </c>
      <c r="U80" s="29">
        <v>0</v>
      </c>
      <c r="V80" s="30">
        <v>0</v>
      </c>
    </row>
    <row r="81" spans="1:22" x14ac:dyDescent="0.3">
      <c r="A81" s="9" t="s">
        <v>59</v>
      </c>
      <c r="B81" s="10" t="s">
        <v>22</v>
      </c>
      <c r="C81" s="11">
        <v>2549.7461499999999</v>
      </c>
      <c r="D81" s="10">
        <v>1</v>
      </c>
      <c r="E81" s="17">
        <v>2549.7461499999999</v>
      </c>
      <c r="F81" s="10">
        <v>1</v>
      </c>
      <c r="G81" s="17">
        <v>2549.7461499999999</v>
      </c>
      <c r="H81" s="25">
        <v>0</v>
      </c>
      <c r="I81" s="26">
        <v>0</v>
      </c>
      <c r="J81" s="27">
        <v>0</v>
      </c>
      <c r="K81" s="27">
        <v>0</v>
      </c>
      <c r="L81" s="27">
        <v>0</v>
      </c>
      <c r="M81" s="27">
        <v>0</v>
      </c>
      <c r="N81" s="27">
        <v>0</v>
      </c>
      <c r="O81" s="28">
        <v>0.11111111111111099</v>
      </c>
      <c r="P81" s="28">
        <v>0.11111111111111099</v>
      </c>
      <c r="Q81" s="28">
        <v>0.11111111111111099</v>
      </c>
      <c r="R81" s="28">
        <v>0.33333333333333298</v>
      </c>
      <c r="S81" s="28">
        <v>0.33333333333333298</v>
      </c>
      <c r="T81" s="29">
        <v>0</v>
      </c>
      <c r="U81" s="29">
        <v>0</v>
      </c>
      <c r="V81" s="30">
        <v>0</v>
      </c>
    </row>
    <row r="82" spans="1:22" x14ac:dyDescent="0.3">
      <c r="A82" s="9" t="s">
        <v>60</v>
      </c>
      <c r="B82" s="10" t="s">
        <v>22</v>
      </c>
      <c r="C82" s="11">
        <v>17323.927830000001</v>
      </c>
      <c r="D82" s="10">
        <v>1</v>
      </c>
      <c r="E82" s="17">
        <v>17323.927830000001</v>
      </c>
      <c r="F82" s="10"/>
      <c r="G82" s="17">
        <v>17303.503830000001</v>
      </c>
      <c r="H82" s="25">
        <v>0</v>
      </c>
      <c r="I82" s="26">
        <v>0</v>
      </c>
      <c r="J82" s="27">
        <v>0</v>
      </c>
      <c r="K82" s="27">
        <v>0</v>
      </c>
      <c r="L82" s="27">
        <v>0</v>
      </c>
      <c r="M82" s="27">
        <v>0</v>
      </c>
      <c r="N82" s="27">
        <v>0</v>
      </c>
      <c r="O82" s="28">
        <v>0</v>
      </c>
      <c r="P82" s="28">
        <v>0</v>
      </c>
      <c r="Q82" s="28">
        <v>0</v>
      </c>
      <c r="R82" s="28">
        <v>0</v>
      </c>
      <c r="S82" s="28">
        <v>0</v>
      </c>
      <c r="T82" s="29">
        <v>0</v>
      </c>
      <c r="U82" s="29">
        <v>0</v>
      </c>
      <c r="V82" s="30">
        <v>0</v>
      </c>
    </row>
    <row r="83" spans="1:22" x14ac:dyDescent="0.3">
      <c r="A83" s="9"/>
      <c r="B83" s="12" t="s">
        <v>106</v>
      </c>
      <c r="C83" s="11">
        <v>107</v>
      </c>
      <c r="D83" s="10">
        <v>1</v>
      </c>
      <c r="E83" s="17">
        <v>107</v>
      </c>
      <c r="F83" s="10">
        <v>1</v>
      </c>
      <c r="G83" s="17">
        <v>107</v>
      </c>
      <c r="H83" s="25">
        <v>0</v>
      </c>
      <c r="I83" s="26">
        <v>0</v>
      </c>
      <c r="J83" s="27">
        <v>0</v>
      </c>
      <c r="K83" s="27">
        <v>0</v>
      </c>
      <c r="L83" s="27">
        <v>0</v>
      </c>
      <c r="M83" s="27">
        <v>0</v>
      </c>
      <c r="N83" s="27">
        <v>1</v>
      </c>
      <c r="O83" s="28">
        <v>0</v>
      </c>
      <c r="P83" s="28">
        <v>0</v>
      </c>
      <c r="Q83" s="28">
        <v>0</v>
      </c>
      <c r="R83" s="28">
        <v>0</v>
      </c>
      <c r="S83" s="28">
        <v>0</v>
      </c>
      <c r="T83" s="29">
        <v>0</v>
      </c>
      <c r="U83" s="29">
        <v>0</v>
      </c>
      <c r="V83" s="30">
        <v>0</v>
      </c>
    </row>
    <row r="84" spans="1:22" x14ac:dyDescent="0.3">
      <c r="A84" s="9"/>
      <c r="B84" s="12" t="s">
        <v>107</v>
      </c>
      <c r="C84" s="11">
        <v>30</v>
      </c>
      <c r="D84" s="10">
        <v>1</v>
      </c>
      <c r="E84" s="17">
        <v>30</v>
      </c>
      <c r="F84" s="10">
        <v>1</v>
      </c>
      <c r="G84" s="17">
        <v>30</v>
      </c>
      <c r="H84" s="25">
        <v>0</v>
      </c>
      <c r="I84" s="26">
        <v>0</v>
      </c>
      <c r="J84" s="27">
        <v>0</v>
      </c>
      <c r="K84" s="27">
        <v>0</v>
      </c>
      <c r="L84" s="27">
        <v>0</v>
      </c>
      <c r="M84" s="27">
        <v>0</v>
      </c>
      <c r="N84" s="27">
        <v>0</v>
      </c>
      <c r="O84" s="28">
        <v>0.11111111111111099</v>
      </c>
      <c r="P84" s="28">
        <v>0.11111111111111099</v>
      </c>
      <c r="Q84" s="28">
        <v>0.11111111111111099</v>
      </c>
      <c r="R84" s="28">
        <v>0.33333333333333298</v>
      </c>
      <c r="S84" s="28">
        <v>0.33333333333333298</v>
      </c>
      <c r="T84" s="29">
        <v>0</v>
      </c>
      <c r="U84" s="29">
        <v>0</v>
      </c>
      <c r="V84" s="30">
        <v>0</v>
      </c>
    </row>
    <row r="85" spans="1:22" x14ac:dyDescent="0.3">
      <c r="A85" s="9"/>
      <c r="B85" s="12" t="s">
        <v>108</v>
      </c>
      <c r="C85" s="11">
        <v>20</v>
      </c>
      <c r="D85" s="10">
        <v>1</v>
      </c>
      <c r="E85" s="17">
        <v>20</v>
      </c>
      <c r="F85" s="10">
        <v>1</v>
      </c>
      <c r="G85" s="17">
        <v>20</v>
      </c>
      <c r="H85" s="25">
        <v>0</v>
      </c>
      <c r="I85" s="26">
        <v>0</v>
      </c>
      <c r="J85" s="27">
        <v>0</v>
      </c>
      <c r="K85" s="27">
        <v>0</v>
      </c>
      <c r="L85" s="27">
        <v>1</v>
      </c>
      <c r="M85" s="27">
        <v>0</v>
      </c>
      <c r="N85" s="27">
        <v>0</v>
      </c>
      <c r="O85" s="28">
        <v>0</v>
      </c>
      <c r="P85" s="28">
        <v>0</v>
      </c>
      <c r="Q85" s="28">
        <v>0</v>
      </c>
      <c r="R85" s="28">
        <v>0</v>
      </c>
      <c r="S85" s="28">
        <v>0</v>
      </c>
      <c r="T85" s="29">
        <v>0</v>
      </c>
      <c r="U85" s="29">
        <v>0</v>
      </c>
      <c r="V85" s="30">
        <v>0</v>
      </c>
    </row>
    <row r="86" spans="1:22" x14ac:dyDescent="0.3">
      <c r="A86" s="9"/>
      <c r="B86" s="12" t="s">
        <v>109</v>
      </c>
      <c r="C86" s="11">
        <v>0.51349</v>
      </c>
      <c r="D86" s="10">
        <v>1</v>
      </c>
      <c r="E86" s="17">
        <v>0.51349</v>
      </c>
      <c r="F86" s="10">
        <v>1</v>
      </c>
      <c r="G86" s="17">
        <v>0.51349</v>
      </c>
      <c r="H86" s="25">
        <v>0</v>
      </c>
      <c r="I86" s="26">
        <v>0</v>
      </c>
      <c r="J86" s="27">
        <v>0</v>
      </c>
      <c r="K86" s="27">
        <v>0</v>
      </c>
      <c r="L86" s="27">
        <v>0</v>
      </c>
      <c r="M86" s="27">
        <v>0</v>
      </c>
      <c r="N86" s="27">
        <v>1</v>
      </c>
      <c r="O86" s="28">
        <v>0</v>
      </c>
      <c r="P86" s="28">
        <v>0</v>
      </c>
      <c r="Q86" s="28">
        <v>0</v>
      </c>
      <c r="R86" s="28">
        <v>0</v>
      </c>
      <c r="S86" s="28">
        <v>0</v>
      </c>
      <c r="T86" s="29">
        <v>0</v>
      </c>
      <c r="U86" s="29">
        <v>0</v>
      </c>
      <c r="V86" s="30">
        <v>0</v>
      </c>
    </row>
    <row r="87" spans="1:22" x14ac:dyDescent="0.3">
      <c r="A87" s="9"/>
      <c r="B87" s="12" t="s">
        <v>110</v>
      </c>
      <c r="C87" s="11">
        <v>7.0693580000000003</v>
      </c>
      <c r="D87" s="10">
        <v>1</v>
      </c>
      <c r="E87" s="17">
        <v>7.0693580000000003</v>
      </c>
      <c r="F87" s="10">
        <v>1</v>
      </c>
      <c r="G87" s="17">
        <v>7.0693580000000003</v>
      </c>
      <c r="H87" s="25">
        <v>0</v>
      </c>
      <c r="I87" s="26">
        <v>0</v>
      </c>
      <c r="J87" s="27">
        <v>0</v>
      </c>
      <c r="K87" s="27">
        <v>0</v>
      </c>
      <c r="L87" s="27">
        <v>0</v>
      </c>
      <c r="M87" s="27">
        <v>0</v>
      </c>
      <c r="N87" s="27">
        <v>1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9">
        <v>0</v>
      </c>
      <c r="U87" s="29">
        <v>0</v>
      </c>
      <c r="V87" s="30">
        <v>0</v>
      </c>
    </row>
    <row r="88" spans="1:22" x14ac:dyDescent="0.3">
      <c r="A88" s="9"/>
      <c r="B88" s="12" t="s">
        <v>111</v>
      </c>
      <c r="C88" s="11">
        <v>46.508298000000003</v>
      </c>
      <c r="D88" s="10">
        <v>1</v>
      </c>
      <c r="E88" s="17">
        <v>46.508298000000003</v>
      </c>
      <c r="F88" s="10">
        <v>1</v>
      </c>
      <c r="G88" s="17">
        <v>46.508298000000003</v>
      </c>
      <c r="H88" s="25">
        <v>0</v>
      </c>
      <c r="I88" s="26">
        <v>0</v>
      </c>
      <c r="J88" s="27">
        <v>0</v>
      </c>
      <c r="K88" s="27">
        <v>0</v>
      </c>
      <c r="L88" s="27">
        <v>0.75</v>
      </c>
      <c r="M88" s="27">
        <v>0</v>
      </c>
      <c r="N88" s="27">
        <v>0.25</v>
      </c>
      <c r="O88" s="28">
        <v>0</v>
      </c>
      <c r="P88" s="28">
        <v>0</v>
      </c>
      <c r="Q88" s="28">
        <v>0</v>
      </c>
      <c r="R88" s="28">
        <v>0</v>
      </c>
      <c r="S88" s="28">
        <v>0</v>
      </c>
      <c r="T88" s="29">
        <v>0</v>
      </c>
      <c r="U88" s="29">
        <v>0</v>
      </c>
      <c r="V88" s="30">
        <v>0</v>
      </c>
    </row>
    <row r="89" spans="1:22" x14ac:dyDescent="0.3">
      <c r="A89" s="9"/>
      <c r="B89" s="12" t="s">
        <v>112</v>
      </c>
      <c r="C89" s="11">
        <v>1500</v>
      </c>
      <c r="D89" s="10">
        <v>1</v>
      </c>
      <c r="E89" s="17">
        <v>1500</v>
      </c>
      <c r="F89" s="10">
        <v>1</v>
      </c>
      <c r="G89" s="17">
        <v>1500</v>
      </c>
      <c r="H89" s="25">
        <v>0</v>
      </c>
      <c r="I89" s="26">
        <v>0</v>
      </c>
      <c r="J89" s="27">
        <v>0</v>
      </c>
      <c r="K89" s="27">
        <v>0</v>
      </c>
      <c r="L89" s="27">
        <v>1</v>
      </c>
      <c r="M89" s="27">
        <v>0</v>
      </c>
      <c r="N89" s="27">
        <v>0</v>
      </c>
      <c r="O89" s="28">
        <v>0</v>
      </c>
      <c r="P89" s="28">
        <v>0</v>
      </c>
      <c r="Q89" s="28">
        <v>0</v>
      </c>
      <c r="R89" s="28">
        <v>0</v>
      </c>
      <c r="S89" s="28">
        <v>0</v>
      </c>
      <c r="T89" s="29">
        <v>0</v>
      </c>
      <c r="U89" s="29">
        <v>0</v>
      </c>
      <c r="V89" s="30">
        <v>0</v>
      </c>
    </row>
    <row r="90" spans="1:22" x14ac:dyDescent="0.3">
      <c r="A90" s="9"/>
      <c r="B90" s="12" t="s">
        <v>113</v>
      </c>
      <c r="C90" s="11">
        <v>375</v>
      </c>
      <c r="D90" s="10">
        <v>1</v>
      </c>
      <c r="E90" s="17">
        <v>375</v>
      </c>
      <c r="F90" s="10">
        <v>1</v>
      </c>
      <c r="G90" s="17">
        <v>375</v>
      </c>
      <c r="H90" s="25">
        <v>0</v>
      </c>
      <c r="I90" s="26">
        <v>0</v>
      </c>
      <c r="J90" s="27">
        <v>0</v>
      </c>
      <c r="K90" s="27">
        <v>0</v>
      </c>
      <c r="L90" s="27">
        <v>0</v>
      </c>
      <c r="M90" s="27">
        <v>0</v>
      </c>
      <c r="N90" s="27">
        <v>0</v>
      </c>
      <c r="O90" s="28">
        <v>1</v>
      </c>
      <c r="P90" s="28">
        <v>0</v>
      </c>
      <c r="Q90" s="28">
        <v>0</v>
      </c>
      <c r="R90" s="28">
        <v>0</v>
      </c>
      <c r="S90" s="28">
        <v>0</v>
      </c>
      <c r="T90" s="29">
        <v>0</v>
      </c>
      <c r="U90" s="29">
        <v>0</v>
      </c>
      <c r="V90" s="30">
        <v>0</v>
      </c>
    </row>
    <row r="91" spans="1:22" x14ac:dyDescent="0.3">
      <c r="A91" s="9"/>
      <c r="B91" s="12" t="s">
        <v>114</v>
      </c>
      <c r="C91" s="11">
        <v>375</v>
      </c>
      <c r="D91" s="10">
        <v>1</v>
      </c>
      <c r="E91" s="17">
        <v>375</v>
      </c>
      <c r="F91" s="10">
        <v>1</v>
      </c>
      <c r="G91" s="17">
        <v>375</v>
      </c>
      <c r="H91" s="25">
        <v>0</v>
      </c>
      <c r="I91" s="26">
        <v>0</v>
      </c>
      <c r="J91" s="27">
        <v>0</v>
      </c>
      <c r="K91" s="27">
        <v>0</v>
      </c>
      <c r="L91" s="27">
        <v>0</v>
      </c>
      <c r="M91" s="27">
        <v>0</v>
      </c>
      <c r="N91" s="27">
        <v>0</v>
      </c>
      <c r="O91" s="28">
        <v>1</v>
      </c>
      <c r="P91" s="28">
        <v>0</v>
      </c>
      <c r="Q91" s="28">
        <v>0</v>
      </c>
      <c r="R91" s="28">
        <v>0</v>
      </c>
      <c r="S91" s="28">
        <v>0</v>
      </c>
      <c r="T91" s="29">
        <v>0</v>
      </c>
      <c r="U91" s="29">
        <v>0</v>
      </c>
      <c r="V91" s="30">
        <v>0</v>
      </c>
    </row>
    <row r="92" spans="1:22" x14ac:dyDescent="0.3">
      <c r="A92" s="9"/>
      <c r="B92" s="12" t="s">
        <v>115</v>
      </c>
      <c r="C92" s="11">
        <v>21.008403000000001</v>
      </c>
      <c r="D92" s="10">
        <v>1</v>
      </c>
      <c r="E92" s="17">
        <v>21.008403000000001</v>
      </c>
      <c r="F92" s="10">
        <v>1</v>
      </c>
      <c r="G92" s="17">
        <v>21.008403000000001</v>
      </c>
      <c r="H92" s="25">
        <v>0</v>
      </c>
      <c r="I92" s="26">
        <v>0</v>
      </c>
      <c r="J92" s="27">
        <v>0</v>
      </c>
      <c r="K92" s="27">
        <v>0</v>
      </c>
      <c r="L92" s="27">
        <v>0</v>
      </c>
      <c r="M92" s="27">
        <v>0</v>
      </c>
      <c r="N92" s="27">
        <v>1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9">
        <v>0</v>
      </c>
      <c r="U92" s="29">
        <v>0</v>
      </c>
      <c r="V92" s="30">
        <v>0</v>
      </c>
    </row>
    <row r="93" spans="1:22" x14ac:dyDescent="0.3">
      <c r="A93" s="9"/>
      <c r="B93" s="12" t="s">
        <v>116</v>
      </c>
      <c r="C93" s="11">
        <v>118</v>
      </c>
      <c r="D93" s="10">
        <v>1</v>
      </c>
      <c r="E93" s="17">
        <v>118</v>
      </c>
      <c r="F93" s="10">
        <v>1</v>
      </c>
      <c r="G93" s="17">
        <v>118</v>
      </c>
      <c r="H93" s="25">
        <v>0</v>
      </c>
      <c r="I93" s="26">
        <v>0</v>
      </c>
      <c r="J93" s="27">
        <v>0</v>
      </c>
      <c r="K93" s="27">
        <v>0</v>
      </c>
      <c r="L93" s="27">
        <v>0</v>
      </c>
      <c r="M93" s="27">
        <v>0</v>
      </c>
      <c r="N93" s="27">
        <v>0</v>
      </c>
      <c r="O93" s="28">
        <v>0.11111111111111099</v>
      </c>
      <c r="P93" s="28">
        <v>0.11111111111111099</v>
      </c>
      <c r="Q93" s="28">
        <v>0.11111111111111099</v>
      </c>
      <c r="R93" s="28">
        <v>0.33333333333333298</v>
      </c>
      <c r="S93" s="28">
        <v>0.33333333333333298</v>
      </c>
      <c r="T93" s="29">
        <v>0</v>
      </c>
      <c r="U93" s="29">
        <v>0</v>
      </c>
      <c r="V93" s="30">
        <v>0</v>
      </c>
    </row>
    <row r="94" spans="1:22" x14ac:dyDescent="0.3">
      <c r="A94" s="9"/>
      <c r="B94" s="12" t="s">
        <v>117</v>
      </c>
      <c r="C94" s="11">
        <v>34.04</v>
      </c>
      <c r="D94" s="10">
        <v>1</v>
      </c>
      <c r="E94" s="17">
        <v>34.04</v>
      </c>
      <c r="F94" s="10">
        <v>0.4</v>
      </c>
      <c r="G94" s="17">
        <v>13.616</v>
      </c>
      <c r="H94" s="25">
        <v>0</v>
      </c>
      <c r="I94" s="26">
        <v>0</v>
      </c>
      <c r="J94" s="27">
        <v>0</v>
      </c>
      <c r="K94" s="27">
        <v>0</v>
      </c>
      <c r="L94" s="27">
        <v>0</v>
      </c>
      <c r="M94" s="27">
        <v>0</v>
      </c>
      <c r="N94" s="27">
        <v>0</v>
      </c>
      <c r="O94" s="28">
        <v>0.11111111111111099</v>
      </c>
      <c r="P94" s="28">
        <v>0.11111111111111099</v>
      </c>
      <c r="Q94" s="28">
        <v>0.11111111111111099</v>
      </c>
      <c r="R94" s="28">
        <v>0.33333333333333298</v>
      </c>
      <c r="S94" s="28">
        <v>0.33333333333333298</v>
      </c>
      <c r="T94" s="29">
        <v>0</v>
      </c>
      <c r="U94" s="29">
        <v>0</v>
      </c>
      <c r="V94" s="30">
        <v>0</v>
      </c>
    </row>
    <row r="95" spans="1:22" x14ac:dyDescent="0.3">
      <c r="A95" s="9"/>
      <c r="B95" s="12" t="s">
        <v>118</v>
      </c>
      <c r="C95" s="11">
        <v>400</v>
      </c>
      <c r="D95" s="10">
        <v>1</v>
      </c>
      <c r="E95" s="17">
        <v>400</v>
      </c>
      <c r="F95" s="10">
        <v>1</v>
      </c>
      <c r="G95" s="17">
        <v>400</v>
      </c>
      <c r="H95" s="25">
        <v>0</v>
      </c>
      <c r="I95" s="26">
        <v>0</v>
      </c>
      <c r="J95" s="27">
        <v>0</v>
      </c>
      <c r="K95" s="27">
        <v>0</v>
      </c>
      <c r="L95" s="27">
        <v>0</v>
      </c>
      <c r="M95" s="27">
        <v>0</v>
      </c>
      <c r="N95" s="27">
        <v>0</v>
      </c>
      <c r="O95" s="28">
        <v>0.11111111111111099</v>
      </c>
      <c r="P95" s="28">
        <v>0.11111111111111099</v>
      </c>
      <c r="Q95" s="28">
        <v>0.11111111111111099</v>
      </c>
      <c r="R95" s="28">
        <v>0.33333333333333298</v>
      </c>
      <c r="S95" s="28">
        <v>0.33333333333333298</v>
      </c>
      <c r="T95" s="29">
        <v>0</v>
      </c>
      <c r="U95" s="29">
        <v>0</v>
      </c>
      <c r="V95" s="30">
        <v>0</v>
      </c>
    </row>
    <row r="96" spans="1:22" x14ac:dyDescent="0.3">
      <c r="A96" s="9"/>
      <c r="B96" s="12" t="s">
        <v>119</v>
      </c>
      <c r="C96" s="11">
        <v>200</v>
      </c>
      <c r="D96" s="10">
        <v>1</v>
      </c>
      <c r="E96" s="17">
        <v>200</v>
      </c>
      <c r="F96" s="10">
        <v>1</v>
      </c>
      <c r="G96" s="17">
        <v>200</v>
      </c>
      <c r="H96" s="25">
        <v>0</v>
      </c>
      <c r="I96" s="26">
        <v>0</v>
      </c>
      <c r="J96" s="27">
        <v>0</v>
      </c>
      <c r="K96" s="27">
        <v>0</v>
      </c>
      <c r="L96" s="27">
        <v>1</v>
      </c>
      <c r="M96" s="27">
        <v>0</v>
      </c>
      <c r="N96" s="27">
        <v>0</v>
      </c>
      <c r="O96" s="28">
        <v>0</v>
      </c>
      <c r="P96" s="28">
        <v>0</v>
      </c>
      <c r="Q96" s="28">
        <v>0</v>
      </c>
      <c r="R96" s="28">
        <v>0</v>
      </c>
      <c r="S96" s="28">
        <v>0</v>
      </c>
      <c r="T96" s="29">
        <v>0</v>
      </c>
      <c r="U96" s="29">
        <v>0</v>
      </c>
      <c r="V96" s="30">
        <v>0</v>
      </c>
    </row>
    <row r="97" spans="1:22" x14ac:dyDescent="0.3">
      <c r="A97" s="9"/>
      <c r="B97" s="12" t="s">
        <v>120</v>
      </c>
      <c r="C97" s="11">
        <v>620.9</v>
      </c>
      <c r="D97" s="10">
        <v>1</v>
      </c>
      <c r="E97" s="17">
        <v>620.9</v>
      </c>
      <c r="F97" s="10">
        <v>1</v>
      </c>
      <c r="G97" s="17">
        <v>620.9</v>
      </c>
      <c r="H97" s="25">
        <v>0</v>
      </c>
      <c r="I97" s="26">
        <v>0</v>
      </c>
      <c r="J97" s="27">
        <v>0</v>
      </c>
      <c r="K97" s="27">
        <v>0</v>
      </c>
      <c r="L97" s="27">
        <v>1</v>
      </c>
      <c r="M97" s="27">
        <v>0</v>
      </c>
      <c r="N97" s="27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9">
        <v>0</v>
      </c>
      <c r="U97" s="29">
        <v>0</v>
      </c>
      <c r="V97" s="30">
        <v>0</v>
      </c>
    </row>
    <row r="98" spans="1:22" x14ac:dyDescent="0.3">
      <c r="A98" s="9"/>
      <c r="B98" s="12" t="s">
        <v>121</v>
      </c>
      <c r="C98" s="11">
        <v>10750</v>
      </c>
      <c r="D98" s="10">
        <v>1</v>
      </c>
      <c r="E98" s="17">
        <v>10750</v>
      </c>
      <c r="F98" s="10">
        <v>1</v>
      </c>
      <c r="G98" s="17">
        <v>10750</v>
      </c>
      <c r="H98" s="25">
        <v>0</v>
      </c>
      <c r="I98" s="26">
        <v>0</v>
      </c>
      <c r="J98" s="27">
        <v>0</v>
      </c>
      <c r="K98" s="27">
        <v>0</v>
      </c>
      <c r="L98" s="27">
        <v>1</v>
      </c>
      <c r="M98" s="27">
        <v>0</v>
      </c>
      <c r="N98" s="27">
        <v>0</v>
      </c>
      <c r="O98" s="28">
        <v>0</v>
      </c>
      <c r="P98" s="28">
        <v>0</v>
      </c>
      <c r="Q98" s="28">
        <v>0</v>
      </c>
      <c r="R98" s="28">
        <v>0</v>
      </c>
      <c r="S98" s="28">
        <v>0</v>
      </c>
      <c r="T98" s="29">
        <v>0</v>
      </c>
      <c r="U98" s="29">
        <v>0</v>
      </c>
      <c r="V98" s="30">
        <v>0</v>
      </c>
    </row>
    <row r="99" spans="1:22" x14ac:dyDescent="0.3">
      <c r="A99" s="9"/>
      <c r="B99" s="12" t="s">
        <v>122</v>
      </c>
      <c r="C99" s="11">
        <v>15</v>
      </c>
      <c r="D99" s="10">
        <v>1</v>
      </c>
      <c r="E99" s="17">
        <v>15</v>
      </c>
      <c r="F99" s="10">
        <v>1</v>
      </c>
      <c r="G99" s="17">
        <v>15</v>
      </c>
      <c r="H99" s="25">
        <v>0</v>
      </c>
      <c r="I99" s="26">
        <v>0</v>
      </c>
      <c r="J99" s="27">
        <v>0</v>
      </c>
      <c r="K99" s="27">
        <v>0</v>
      </c>
      <c r="L99" s="27">
        <v>1</v>
      </c>
      <c r="M99" s="27">
        <v>0</v>
      </c>
      <c r="N99" s="27">
        <v>0</v>
      </c>
      <c r="O99" s="28">
        <v>0</v>
      </c>
      <c r="P99" s="28">
        <v>0</v>
      </c>
      <c r="Q99" s="28">
        <v>0</v>
      </c>
      <c r="R99" s="28">
        <v>0</v>
      </c>
      <c r="S99" s="28">
        <v>0</v>
      </c>
      <c r="T99" s="29">
        <v>0</v>
      </c>
      <c r="U99" s="29">
        <v>0</v>
      </c>
      <c r="V99" s="30">
        <v>0</v>
      </c>
    </row>
    <row r="100" spans="1:22" x14ac:dyDescent="0.3">
      <c r="A100" s="9"/>
      <c r="B100" s="12" t="s">
        <v>123</v>
      </c>
      <c r="C100" s="11">
        <v>10</v>
      </c>
      <c r="D100" s="10">
        <v>1</v>
      </c>
      <c r="E100" s="17">
        <v>10</v>
      </c>
      <c r="F100" s="10">
        <v>1</v>
      </c>
      <c r="G100" s="17">
        <v>10</v>
      </c>
      <c r="H100" s="25">
        <v>0</v>
      </c>
      <c r="I100" s="26">
        <v>0</v>
      </c>
      <c r="J100" s="27">
        <v>0</v>
      </c>
      <c r="K100" s="27">
        <v>0</v>
      </c>
      <c r="L100" s="27">
        <v>0</v>
      </c>
      <c r="M100" s="27">
        <v>0</v>
      </c>
      <c r="N100" s="27">
        <v>1</v>
      </c>
      <c r="O100" s="28">
        <v>0</v>
      </c>
      <c r="P100" s="28">
        <v>0</v>
      </c>
      <c r="Q100" s="28">
        <v>0</v>
      </c>
      <c r="R100" s="28">
        <v>0</v>
      </c>
      <c r="S100" s="28">
        <v>0</v>
      </c>
      <c r="T100" s="29">
        <v>0</v>
      </c>
      <c r="U100" s="29">
        <v>0</v>
      </c>
      <c r="V100" s="30">
        <v>0</v>
      </c>
    </row>
    <row r="101" spans="1:22" x14ac:dyDescent="0.3">
      <c r="A101" s="9"/>
      <c r="B101" s="12" t="s">
        <v>124</v>
      </c>
      <c r="C101" s="11">
        <v>350</v>
      </c>
      <c r="D101" s="10">
        <v>1</v>
      </c>
      <c r="E101" s="17">
        <v>350</v>
      </c>
      <c r="F101" s="10">
        <v>1</v>
      </c>
      <c r="G101" s="17">
        <v>350</v>
      </c>
      <c r="H101" s="25">
        <v>0</v>
      </c>
      <c r="I101" s="26">
        <v>0</v>
      </c>
      <c r="J101" s="27">
        <v>0</v>
      </c>
      <c r="K101" s="27">
        <v>0</v>
      </c>
      <c r="L101" s="27">
        <v>0</v>
      </c>
      <c r="M101" s="27">
        <v>0</v>
      </c>
      <c r="N101" s="27">
        <v>1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9">
        <v>0</v>
      </c>
      <c r="U101" s="29">
        <v>0</v>
      </c>
      <c r="V101" s="30">
        <v>0</v>
      </c>
    </row>
    <row r="102" spans="1:22" x14ac:dyDescent="0.3">
      <c r="A102" s="9"/>
      <c r="B102" s="12" t="s">
        <v>125</v>
      </c>
      <c r="C102" s="11">
        <v>66</v>
      </c>
      <c r="D102" s="10">
        <v>1</v>
      </c>
      <c r="E102" s="17">
        <v>66</v>
      </c>
      <c r="F102" s="10">
        <v>1</v>
      </c>
      <c r="G102" s="17">
        <v>66</v>
      </c>
      <c r="H102" s="25">
        <v>0</v>
      </c>
      <c r="I102" s="26">
        <v>0</v>
      </c>
      <c r="J102" s="27">
        <v>0</v>
      </c>
      <c r="K102" s="27">
        <v>0</v>
      </c>
      <c r="L102" s="27">
        <v>0</v>
      </c>
      <c r="M102" s="27">
        <v>0</v>
      </c>
      <c r="N102" s="27">
        <v>0</v>
      </c>
      <c r="O102" s="28">
        <v>0.11111111111111099</v>
      </c>
      <c r="P102" s="28">
        <v>0.11111111111111099</v>
      </c>
      <c r="Q102" s="28">
        <v>0.11111111111111099</v>
      </c>
      <c r="R102" s="28">
        <v>0.33333333333333298</v>
      </c>
      <c r="S102" s="28">
        <v>0.33333333333333298</v>
      </c>
      <c r="T102" s="29">
        <v>0</v>
      </c>
      <c r="U102" s="29">
        <v>0</v>
      </c>
      <c r="V102" s="30">
        <v>0</v>
      </c>
    </row>
    <row r="103" spans="1:22" x14ac:dyDescent="0.3">
      <c r="A103" s="9"/>
      <c r="B103" s="12" t="s">
        <v>126</v>
      </c>
      <c r="C103" s="11">
        <v>4.3665799999999999</v>
      </c>
      <c r="D103" s="10">
        <v>1</v>
      </c>
      <c r="E103" s="17">
        <v>4.3665799999999999</v>
      </c>
      <c r="F103" s="10">
        <v>1</v>
      </c>
      <c r="G103" s="17">
        <v>4.3665799999999999</v>
      </c>
      <c r="H103" s="25">
        <v>0</v>
      </c>
      <c r="I103" s="26">
        <v>1</v>
      </c>
      <c r="J103" s="27">
        <v>0</v>
      </c>
      <c r="K103" s="27">
        <v>0</v>
      </c>
      <c r="L103" s="27">
        <v>0</v>
      </c>
      <c r="M103" s="27">
        <v>0</v>
      </c>
      <c r="N103" s="27">
        <v>0</v>
      </c>
      <c r="O103" s="28">
        <v>0</v>
      </c>
      <c r="P103" s="28">
        <v>0</v>
      </c>
      <c r="Q103" s="28">
        <v>0</v>
      </c>
      <c r="R103" s="28">
        <v>0</v>
      </c>
      <c r="S103" s="28">
        <v>0</v>
      </c>
      <c r="T103" s="29">
        <v>0</v>
      </c>
      <c r="U103" s="29">
        <v>0</v>
      </c>
      <c r="V103" s="30">
        <v>0</v>
      </c>
    </row>
    <row r="104" spans="1:22" x14ac:dyDescent="0.3">
      <c r="A104" s="9"/>
      <c r="B104" s="12" t="s">
        <v>127</v>
      </c>
      <c r="C104" s="11">
        <v>15</v>
      </c>
      <c r="D104" s="10">
        <v>1</v>
      </c>
      <c r="E104" s="17">
        <v>15</v>
      </c>
      <c r="F104" s="10">
        <v>1</v>
      </c>
      <c r="G104" s="17">
        <v>15</v>
      </c>
      <c r="H104" s="25">
        <v>0</v>
      </c>
      <c r="I104" s="26">
        <v>1</v>
      </c>
      <c r="J104" s="27">
        <v>0</v>
      </c>
      <c r="K104" s="27">
        <v>0</v>
      </c>
      <c r="L104" s="27">
        <v>0</v>
      </c>
      <c r="M104" s="27">
        <v>0</v>
      </c>
      <c r="N104" s="27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9">
        <v>0</v>
      </c>
      <c r="U104" s="29">
        <v>0</v>
      </c>
      <c r="V104" s="30">
        <v>0</v>
      </c>
    </row>
    <row r="105" spans="1:22" x14ac:dyDescent="0.3">
      <c r="A105" s="9"/>
      <c r="B105" s="12" t="s">
        <v>128</v>
      </c>
      <c r="C105" s="11">
        <v>340</v>
      </c>
      <c r="D105" s="10">
        <v>1</v>
      </c>
      <c r="E105" s="17">
        <v>340</v>
      </c>
      <c r="F105" s="10">
        <v>1</v>
      </c>
      <c r="G105" s="17">
        <v>340</v>
      </c>
      <c r="H105" s="25">
        <v>0</v>
      </c>
      <c r="I105" s="26">
        <v>0</v>
      </c>
      <c r="J105" s="27">
        <v>0</v>
      </c>
      <c r="K105" s="27">
        <v>0</v>
      </c>
      <c r="L105" s="27">
        <v>1</v>
      </c>
      <c r="M105" s="27">
        <v>0</v>
      </c>
      <c r="N105" s="27">
        <v>0</v>
      </c>
      <c r="O105" s="28">
        <v>0</v>
      </c>
      <c r="P105" s="28">
        <v>0</v>
      </c>
      <c r="Q105" s="28">
        <v>0</v>
      </c>
      <c r="R105" s="28">
        <v>0</v>
      </c>
      <c r="S105" s="28">
        <v>0</v>
      </c>
      <c r="T105" s="29">
        <v>0</v>
      </c>
      <c r="U105" s="29">
        <v>0</v>
      </c>
      <c r="V105" s="30">
        <v>0</v>
      </c>
    </row>
    <row r="106" spans="1:22" x14ac:dyDescent="0.3">
      <c r="A106" s="9"/>
      <c r="B106" s="12" t="s">
        <v>129</v>
      </c>
      <c r="C106" s="11">
        <v>900</v>
      </c>
      <c r="D106" s="10">
        <v>1</v>
      </c>
      <c r="E106" s="17">
        <v>900</v>
      </c>
      <c r="F106" s="10">
        <v>1</v>
      </c>
      <c r="G106" s="17">
        <v>900</v>
      </c>
      <c r="H106" s="25">
        <v>0</v>
      </c>
      <c r="I106" s="26">
        <v>0</v>
      </c>
      <c r="J106" s="27">
        <v>0</v>
      </c>
      <c r="K106" s="27">
        <v>0</v>
      </c>
      <c r="L106" s="27">
        <v>0.5</v>
      </c>
      <c r="M106" s="27">
        <v>0</v>
      </c>
      <c r="N106" s="27">
        <v>0</v>
      </c>
      <c r="O106" s="28">
        <v>0.5</v>
      </c>
      <c r="P106" s="28">
        <v>0</v>
      </c>
      <c r="Q106" s="28">
        <v>0</v>
      </c>
      <c r="R106" s="28">
        <v>0</v>
      </c>
      <c r="S106" s="28">
        <v>0</v>
      </c>
      <c r="T106" s="29">
        <v>0</v>
      </c>
      <c r="U106" s="29">
        <v>0</v>
      </c>
      <c r="V106" s="30">
        <v>0</v>
      </c>
    </row>
    <row r="107" spans="1:22" x14ac:dyDescent="0.3">
      <c r="A107" s="9"/>
      <c r="B107" s="12" t="s">
        <v>130</v>
      </c>
      <c r="C107" s="11">
        <v>30</v>
      </c>
      <c r="D107" s="10">
        <v>1</v>
      </c>
      <c r="E107" s="17">
        <v>30</v>
      </c>
      <c r="F107" s="10">
        <v>1</v>
      </c>
      <c r="G107" s="17">
        <v>30</v>
      </c>
      <c r="H107" s="25">
        <v>0</v>
      </c>
      <c r="I107" s="26">
        <v>0</v>
      </c>
      <c r="J107" s="27">
        <v>0</v>
      </c>
      <c r="K107" s="27">
        <v>0</v>
      </c>
      <c r="L107" s="27">
        <v>0</v>
      </c>
      <c r="M107" s="27">
        <v>0</v>
      </c>
      <c r="N107" s="27">
        <v>0</v>
      </c>
      <c r="O107" s="28">
        <v>0.11111111111111099</v>
      </c>
      <c r="P107" s="28">
        <v>0.11111111111111099</v>
      </c>
      <c r="Q107" s="28">
        <v>0.11111111111111099</v>
      </c>
      <c r="R107" s="28">
        <v>0.33333333333333298</v>
      </c>
      <c r="S107" s="28">
        <v>0.33333333333333298</v>
      </c>
      <c r="T107" s="29">
        <v>0</v>
      </c>
      <c r="U107" s="29">
        <v>0</v>
      </c>
      <c r="V107" s="30">
        <v>0</v>
      </c>
    </row>
    <row r="108" spans="1:22" x14ac:dyDescent="0.3">
      <c r="A108" s="9"/>
      <c r="B108" s="12" t="s">
        <v>131</v>
      </c>
      <c r="C108" s="11">
        <v>0.5</v>
      </c>
      <c r="D108" s="10">
        <v>1</v>
      </c>
      <c r="E108" s="17">
        <v>0.5</v>
      </c>
      <c r="F108" s="10">
        <v>1</v>
      </c>
      <c r="G108" s="17">
        <v>0.5</v>
      </c>
      <c r="H108" s="25">
        <v>0</v>
      </c>
      <c r="I108" s="26">
        <v>0</v>
      </c>
      <c r="J108" s="27">
        <v>0</v>
      </c>
      <c r="K108" s="27">
        <v>0</v>
      </c>
      <c r="L108" s="27">
        <v>0</v>
      </c>
      <c r="M108" s="27">
        <v>0</v>
      </c>
      <c r="N108" s="27">
        <v>0</v>
      </c>
      <c r="O108" s="28">
        <v>0.11111111111111099</v>
      </c>
      <c r="P108" s="28">
        <v>0.11111111111111099</v>
      </c>
      <c r="Q108" s="28">
        <v>0.11111111111111099</v>
      </c>
      <c r="R108" s="28">
        <v>0.33333333333333298</v>
      </c>
      <c r="S108" s="28">
        <v>0.33333333333333298</v>
      </c>
      <c r="T108" s="29">
        <v>0</v>
      </c>
      <c r="U108" s="29">
        <v>0</v>
      </c>
      <c r="V108" s="30">
        <v>0</v>
      </c>
    </row>
    <row r="109" spans="1:22" x14ac:dyDescent="0.3">
      <c r="A109" s="9"/>
      <c r="B109" s="12" t="s">
        <v>132</v>
      </c>
      <c r="C109" s="11">
        <v>5.8000000000000003E-2</v>
      </c>
      <c r="D109" s="10">
        <v>1</v>
      </c>
      <c r="E109" s="17">
        <v>5.8000000000000003E-2</v>
      </c>
      <c r="F109" s="10">
        <v>1</v>
      </c>
      <c r="G109" s="17">
        <v>5.8000000000000003E-2</v>
      </c>
      <c r="H109" s="25">
        <v>0</v>
      </c>
      <c r="I109" s="26">
        <v>0</v>
      </c>
      <c r="J109" s="27">
        <v>0</v>
      </c>
      <c r="K109" s="27">
        <v>0</v>
      </c>
      <c r="L109" s="27">
        <v>0</v>
      </c>
      <c r="M109" s="27">
        <v>0</v>
      </c>
      <c r="N109" s="27">
        <v>0</v>
      </c>
      <c r="O109" s="28">
        <v>0</v>
      </c>
      <c r="P109" s="28">
        <v>0</v>
      </c>
      <c r="Q109" s="28">
        <v>0</v>
      </c>
      <c r="R109" s="28">
        <v>0</v>
      </c>
      <c r="S109" s="28">
        <v>0</v>
      </c>
      <c r="T109" s="29">
        <v>1</v>
      </c>
      <c r="U109" s="29">
        <v>0</v>
      </c>
      <c r="V109" s="30">
        <v>0</v>
      </c>
    </row>
    <row r="110" spans="1:22" x14ac:dyDescent="0.3">
      <c r="A110" s="9"/>
      <c r="B110" s="12" t="s">
        <v>133</v>
      </c>
      <c r="C110" s="11">
        <v>0.52</v>
      </c>
      <c r="D110" s="10">
        <v>1</v>
      </c>
      <c r="E110" s="17">
        <v>0.52</v>
      </c>
      <c r="F110" s="10">
        <v>1</v>
      </c>
      <c r="G110" s="17">
        <v>0.52</v>
      </c>
      <c r="H110" s="25">
        <v>0</v>
      </c>
      <c r="I110" s="26">
        <v>0</v>
      </c>
      <c r="J110" s="27">
        <v>0</v>
      </c>
      <c r="K110" s="27">
        <v>0</v>
      </c>
      <c r="L110" s="27">
        <v>0</v>
      </c>
      <c r="M110" s="27">
        <v>0</v>
      </c>
      <c r="N110" s="27">
        <v>0</v>
      </c>
      <c r="O110" s="28">
        <v>0</v>
      </c>
      <c r="P110" s="28">
        <v>0</v>
      </c>
      <c r="Q110" s="28">
        <v>0</v>
      </c>
      <c r="R110" s="28">
        <v>0</v>
      </c>
      <c r="S110" s="28">
        <v>0</v>
      </c>
      <c r="T110" s="29">
        <v>1</v>
      </c>
      <c r="U110" s="29">
        <v>0</v>
      </c>
      <c r="V110" s="30">
        <v>0</v>
      </c>
    </row>
    <row r="111" spans="1:22" x14ac:dyDescent="0.3">
      <c r="A111" s="9"/>
      <c r="B111" s="12" t="s">
        <v>134</v>
      </c>
      <c r="C111" s="11">
        <v>263.89999999999998</v>
      </c>
      <c r="D111" s="10">
        <v>1</v>
      </c>
      <c r="E111" s="17">
        <v>263.89999999999998</v>
      </c>
      <c r="F111" s="10">
        <v>1</v>
      </c>
      <c r="G111" s="17">
        <v>263.89999999999998</v>
      </c>
      <c r="H111" s="25">
        <v>0</v>
      </c>
      <c r="I111" s="26">
        <v>0</v>
      </c>
      <c r="J111" s="27">
        <v>0</v>
      </c>
      <c r="K111" s="27">
        <v>0</v>
      </c>
      <c r="L111" s="27">
        <v>0</v>
      </c>
      <c r="M111" s="27">
        <v>0</v>
      </c>
      <c r="N111" s="27">
        <v>1</v>
      </c>
      <c r="O111" s="28">
        <v>0</v>
      </c>
      <c r="P111" s="28">
        <v>0</v>
      </c>
      <c r="Q111" s="28">
        <v>0</v>
      </c>
      <c r="R111" s="28">
        <v>0</v>
      </c>
      <c r="S111" s="28">
        <v>0</v>
      </c>
      <c r="T111" s="29">
        <v>0</v>
      </c>
      <c r="U111" s="29">
        <v>0</v>
      </c>
      <c r="V111" s="30">
        <v>0</v>
      </c>
    </row>
    <row r="112" spans="1:22" x14ac:dyDescent="0.3">
      <c r="A112" s="9"/>
      <c r="B112" s="12" t="s">
        <v>135</v>
      </c>
      <c r="C112" s="11">
        <v>100.453701</v>
      </c>
      <c r="D112" s="10">
        <v>1</v>
      </c>
      <c r="E112" s="17">
        <v>100.453701</v>
      </c>
      <c r="F112" s="10">
        <v>1</v>
      </c>
      <c r="G112" s="17">
        <v>100.453701</v>
      </c>
      <c r="H112" s="25">
        <v>0</v>
      </c>
      <c r="I112" s="26">
        <v>0</v>
      </c>
      <c r="J112" s="27">
        <v>0</v>
      </c>
      <c r="K112" s="27">
        <v>0</v>
      </c>
      <c r="L112" s="27">
        <v>0</v>
      </c>
      <c r="M112" s="27">
        <v>0</v>
      </c>
      <c r="N112" s="27">
        <v>0</v>
      </c>
      <c r="O112" s="28">
        <v>1</v>
      </c>
      <c r="P112" s="28">
        <v>0</v>
      </c>
      <c r="Q112" s="28">
        <v>0</v>
      </c>
      <c r="R112" s="28">
        <v>0</v>
      </c>
      <c r="S112" s="28">
        <v>0</v>
      </c>
      <c r="T112" s="29">
        <v>0</v>
      </c>
      <c r="U112" s="29">
        <v>0</v>
      </c>
      <c r="V112" s="30">
        <v>0</v>
      </c>
    </row>
    <row r="113" spans="1:22" x14ac:dyDescent="0.3">
      <c r="A113" s="9"/>
      <c r="B113" s="12" t="s">
        <v>136</v>
      </c>
      <c r="C113" s="11">
        <v>130</v>
      </c>
      <c r="D113" s="10">
        <v>1</v>
      </c>
      <c r="E113" s="17">
        <v>130</v>
      </c>
      <c r="F113" s="10">
        <v>1</v>
      </c>
      <c r="G113" s="17">
        <v>130</v>
      </c>
      <c r="H113" s="25">
        <v>0</v>
      </c>
      <c r="I113" s="26">
        <v>0</v>
      </c>
      <c r="J113" s="27">
        <v>0</v>
      </c>
      <c r="K113" s="27">
        <v>0</v>
      </c>
      <c r="L113" s="27">
        <v>0</v>
      </c>
      <c r="M113" s="27">
        <v>0</v>
      </c>
      <c r="N113" s="27">
        <v>0</v>
      </c>
      <c r="O113" s="28">
        <v>0.11111111111111099</v>
      </c>
      <c r="P113" s="28">
        <v>0.11111111111111099</v>
      </c>
      <c r="Q113" s="28">
        <v>0.11111111111111099</v>
      </c>
      <c r="R113" s="28">
        <v>0.33333333333333298</v>
      </c>
      <c r="S113" s="28">
        <v>0.33333333333333298</v>
      </c>
      <c r="T113" s="29">
        <v>0</v>
      </c>
      <c r="U113" s="29">
        <v>0</v>
      </c>
      <c r="V113" s="30">
        <v>0</v>
      </c>
    </row>
    <row r="114" spans="1:22" x14ac:dyDescent="0.3">
      <c r="A114" s="9"/>
      <c r="B114" s="12" t="s">
        <v>137</v>
      </c>
      <c r="C114" s="11">
        <v>400</v>
      </c>
      <c r="D114" s="10">
        <v>1</v>
      </c>
      <c r="E114" s="17">
        <v>400</v>
      </c>
      <c r="F114" s="10">
        <v>1</v>
      </c>
      <c r="G114" s="17">
        <v>400</v>
      </c>
      <c r="H114" s="25">
        <v>0</v>
      </c>
      <c r="I114" s="26">
        <v>0</v>
      </c>
      <c r="J114" s="27">
        <v>0</v>
      </c>
      <c r="K114" s="27">
        <v>0</v>
      </c>
      <c r="L114" s="27">
        <v>1</v>
      </c>
      <c r="M114" s="27">
        <v>0</v>
      </c>
      <c r="N114" s="27">
        <v>0</v>
      </c>
      <c r="O114" s="28">
        <v>0</v>
      </c>
      <c r="P114" s="28">
        <v>0</v>
      </c>
      <c r="Q114" s="28">
        <v>0</v>
      </c>
      <c r="R114" s="28">
        <v>0</v>
      </c>
      <c r="S114" s="28">
        <v>0</v>
      </c>
      <c r="T114" s="29">
        <v>0</v>
      </c>
      <c r="U114" s="29">
        <v>0</v>
      </c>
      <c r="V114" s="30">
        <v>0</v>
      </c>
    </row>
    <row r="115" spans="1:22" x14ac:dyDescent="0.3">
      <c r="A115" s="9"/>
      <c r="B115" s="12" t="s">
        <v>138</v>
      </c>
      <c r="C115" s="11">
        <v>6.5</v>
      </c>
      <c r="D115" s="10">
        <v>1</v>
      </c>
      <c r="E115" s="17">
        <v>6.5</v>
      </c>
      <c r="F115" s="10">
        <v>1</v>
      </c>
      <c r="G115" s="17">
        <v>6.5</v>
      </c>
      <c r="H115" s="25">
        <v>0</v>
      </c>
      <c r="I115" s="26">
        <v>0</v>
      </c>
      <c r="J115" s="27">
        <v>0</v>
      </c>
      <c r="K115" s="27">
        <v>0</v>
      </c>
      <c r="L115" s="27">
        <v>0</v>
      </c>
      <c r="M115" s="27">
        <v>0</v>
      </c>
      <c r="N115" s="27">
        <v>0</v>
      </c>
      <c r="O115" s="28">
        <v>0.11111111111111099</v>
      </c>
      <c r="P115" s="28">
        <v>0.11111111111111099</v>
      </c>
      <c r="Q115" s="28">
        <v>0.11111111111111099</v>
      </c>
      <c r="R115" s="28">
        <v>0.33333333333333298</v>
      </c>
      <c r="S115" s="28">
        <v>0.33333333333333298</v>
      </c>
      <c r="T115" s="29">
        <v>0</v>
      </c>
      <c r="U115" s="29">
        <v>0</v>
      </c>
      <c r="V115" s="30">
        <v>0</v>
      </c>
    </row>
    <row r="116" spans="1:22" x14ac:dyDescent="0.3">
      <c r="A116" s="9"/>
      <c r="B116" s="12" t="s">
        <v>139</v>
      </c>
      <c r="C116" s="11">
        <v>85.09</v>
      </c>
      <c r="D116" s="10">
        <v>1</v>
      </c>
      <c r="E116" s="17">
        <v>85.09</v>
      </c>
      <c r="F116" s="10">
        <v>1</v>
      </c>
      <c r="G116" s="17">
        <v>85.09</v>
      </c>
      <c r="H116" s="25">
        <v>0</v>
      </c>
      <c r="I116" s="26">
        <v>0</v>
      </c>
      <c r="J116" s="27">
        <v>0</v>
      </c>
      <c r="K116" s="27">
        <v>0</v>
      </c>
      <c r="L116" s="27">
        <v>0</v>
      </c>
      <c r="M116" s="27">
        <v>0</v>
      </c>
      <c r="N116" s="27">
        <v>1</v>
      </c>
      <c r="O116" s="28">
        <v>0</v>
      </c>
      <c r="P116" s="28">
        <v>0</v>
      </c>
      <c r="Q116" s="28">
        <v>0</v>
      </c>
      <c r="R116" s="28">
        <v>0</v>
      </c>
      <c r="S116" s="28">
        <v>0</v>
      </c>
      <c r="T116" s="29">
        <v>0</v>
      </c>
      <c r="U116" s="29">
        <v>0</v>
      </c>
      <c r="V116" s="30">
        <v>0</v>
      </c>
    </row>
    <row r="117" spans="1:22" x14ac:dyDescent="0.3">
      <c r="A117" s="9"/>
      <c r="B117" s="12" t="s">
        <v>140</v>
      </c>
      <c r="C117" s="11">
        <v>1.5</v>
      </c>
      <c r="D117" s="10">
        <v>1</v>
      </c>
      <c r="E117" s="17">
        <v>1.5</v>
      </c>
      <c r="F117" s="10">
        <v>1</v>
      </c>
      <c r="G117" s="17">
        <v>1.5</v>
      </c>
      <c r="H117" s="25">
        <v>0</v>
      </c>
      <c r="I117" s="26">
        <v>0</v>
      </c>
      <c r="J117" s="27">
        <v>0</v>
      </c>
      <c r="K117" s="27">
        <v>0</v>
      </c>
      <c r="L117" s="27">
        <v>0</v>
      </c>
      <c r="M117" s="27">
        <v>0</v>
      </c>
      <c r="N117" s="27">
        <v>1</v>
      </c>
      <c r="O117" s="28">
        <v>0</v>
      </c>
      <c r="P117" s="28">
        <v>0</v>
      </c>
      <c r="Q117" s="28">
        <v>0</v>
      </c>
      <c r="R117" s="28">
        <v>0</v>
      </c>
      <c r="S117" s="28">
        <v>0</v>
      </c>
      <c r="T117" s="29">
        <v>0</v>
      </c>
      <c r="U117" s="29">
        <v>0</v>
      </c>
      <c r="V117" s="30">
        <v>0</v>
      </c>
    </row>
    <row r="118" spans="1:22" x14ac:dyDescent="0.3">
      <c r="A118" s="9" t="s">
        <v>61</v>
      </c>
      <c r="B118" s="10" t="s">
        <v>22</v>
      </c>
      <c r="C118" s="11">
        <v>3778.7074320000002</v>
      </c>
      <c r="D118" s="10">
        <v>1</v>
      </c>
      <c r="E118" s="17">
        <v>3778.7074320000002</v>
      </c>
      <c r="F118" s="10">
        <v>1</v>
      </c>
      <c r="G118" s="17">
        <v>3778.7074320000002</v>
      </c>
      <c r="H118" s="25">
        <v>0</v>
      </c>
      <c r="I118" s="26">
        <v>0</v>
      </c>
      <c r="J118" s="27">
        <v>0</v>
      </c>
      <c r="K118" s="27">
        <v>0</v>
      </c>
      <c r="L118" s="27">
        <v>0</v>
      </c>
      <c r="M118" s="27">
        <v>0</v>
      </c>
      <c r="N118" s="27">
        <v>0</v>
      </c>
      <c r="O118" s="28">
        <v>0.11111111111111099</v>
      </c>
      <c r="P118" s="28">
        <v>0.11111111111111099</v>
      </c>
      <c r="Q118" s="28">
        <v>0.11111111111111099</v>
      </c>
      <c r="R118" s="28">
        <v>0.33333333333333298</v>
      </c>
      <c r="S118" s="28">
        <v>0.33333333333333298</v>
      </c>
      <c r="T118" s="29">
        <v>0</v>
      </c>
      <c r="U118" s="29">
        <v>0</v>
      </c>
      <c r="V118" s="30">
        <v>0</v>
      </c>
    </row>
    <row r="119" spans="1:22" x14ac:dyDescent="0.3">
      <c r="A119" s="9" t="s">
        <v>62</v>
      </c>
      <c r="B119" s="10" t="s">
        <v>22</v>
      </c>
      <c r="C119" s="11">
        <v>231.59888799999999</v>
      </c>
      <c r="D119" s="10">
        <v>1</v>
      </c>
      <c r="E119" s="17">
        <v>231.59888799999999</v>
      </c>
      <c r="F119" s="10">
        <v>1</v>
      </c>
      <c r="G119" s="17">
        <v>231.59888799999999</v>
      </c>
      <c r="H119" s="25">
        <v>0</v>
      </c>
      <c r="I119" s="26">
        <v>0</v>
      </c>
      <c r="J119" s="27">
        <v>0</v>
      </c>
      <c r="K119" s="27">
        <v>0</v>
      </c>
      <c r="L119" s="27">
        <v>0</v>
      </c>
      <c r="M119" s="27">
        <v>0</v>
      </c>
      <c r="N119" s="27">
        <v>0</v>
      </c>
      <c r="O119" s="28">
        <v>0.11111111111111099</v>
      </c>
      <c r="P119" s="28">
        <v>0.11111111111111099</v>
      </c>
      <c r="Q119" s="28">
        <v>0.11111111111111099</v>
      </c>
      <c r="R119" s="28">
        <v>0.33333333333333298</v>
      </c>
      <c r="S119" s="28">
        <v>0.33333333333333298</v>
      </c>
      <c r="T119" s="29">
        <v>0</v>
      </c>
      <c r="U119" s="29">
        <v>0</v>
      </c>
      <c r="V119" s="30">
        <v>0</v>
      </c>
    </row>
    <row r="120" spans="1:22" x14ac:dyDescent="0.3">
      <c r="A120" s="9" t="s">
        <v>63</v>
      </c>
      <c r="B120" s="10" t="s">
        <v>22</v>
      </c>
      <c r="C120" s="11">
        <v>5082.4928119999995</v>
      </c>
      <c r="D120" s="10">
        <v>1</v>
      </c>
      <c r="E120" s="17">
        <v>5082.4928119999995</v>
      </c>
      <c r="F120" s="10">
        <v>1</v>
      </c>
      <c r="G120" s="17">
        <v>5082.4928119999995</v>
      </c>
      <c r="H120" s="25">
        <v>0</v>
      </c>
      <c r="I120" s="26">
        <v>0</v>
      </c>
      <c r="J120" s="27">
        <v>0</v>
      </c>
      <c r="K120" s="27">
        <v>0</v>
      </c>
      <c r="L120" s="27">
        <v>0</v>
      </c>
      <c r="M120" s="27">
        <v>0</v>
      </c>
      <c r="N120" s="27">
        <v>0</v>
      </c>
      <c r="O120" s="28">
        <v>0.11111111111111099</v>
      </c>
      <c r="P120" s="28">
        <v>0.11111111111111099</v>
      </c>
      <c r="Q120" s="28">
        <v>0.11111111111111099</v>
      </c>
      <c r="R120" s="28">
        <v>0.33333333333333298</v>
      </c>
      <c r="S120" s="28">
        <v>0.33333333333333298</v>
      </c>
      <c r="T120" s="29">
        <v>0</v>
      </c>
      <c r="U120" s="29">
        <v>0</v>
      </c>
      <c r="V120" s="30">
        <v>0</v>
      </c>
    </row>
    <row r="121" spans="1:22" x14ac:dyDescent="0.3">
      <c r="A121" s="9" t="s">
        <v>64</v>
      </c>
      <c r="B121" s="10" t="s">
        <v>22</v>
      </c>
      <c r="C121" s="11">
        <v>878.577</v>
      </c>
      <c r="D121" s="10">
        <v>1</v>
      </c>
      <c r="E121" s="17">
        <v>878.577</v>
      </c>
      <c r="F121" s="10">
        <v>1</v>
      </c>
      <c r="G121" s="17">
        <v>878.577</v>
      </c>
      <c r="H121" s="25">
        <v>0</v>
      </c>
      <c r="I121" s="26">
        <v>0</v>
      </c>
      <c r="J121" s="27">
        <v>0</v>
      </c>
      <c r="K121" s="27">
        <v>0</v>
      </c>
      <c r="L121" s="27">
        <v>0</v>
      </c>
      <c r="M121" s="27">
        <v>0</v>
      </c>
      <c r="N121" s="27">
        <v>0</v>
      </c>
      <c r="O121" s="28">
        <v>0.11111111111111099</v>
      </c>
      <c r="P121" s="28">
        <v>0.11111111111111099</v>
      </c>
      <c r="Q121" s="28">
        <v>0.11111111111111099</v>
      </c>
      <c r="R121" s="28">
        <v>0.33333333333333298</v>
      </c>
      <c r="S121" s="28">
        <v>0.33333333333333298</v>
      </c>
      <c r="T121" s="29">
        <v>0</v>
      </c>
      <c r="U121" s="29">
        <v>0</v>
      </c>
      <c r="V121" s="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1"/>
  <sheetViews>
    <sheetView zoomScale="55" zoomScaleNormal="55" workbookViewId="0">
      <selection activeCell="M2" sqref="M2"/>
    </sheetView>
  </sheetViews>
  <sheetFormatPr baseColWidth="10" defaultColWidth="8.88671875" defaultRowHeight="14.4" x14ac:dyDescent="0.3"/>
  <cols>
    <col min="1" max="1" width="57.77734375" customWidth="1"/>
    <col min="2" max="2" width="34.6640625" customWidth="1"/>
    <col min="3" max="3" width="16.6640625" bestFit="1" customWidth="1"/>
    <col min="4" max="4" width="15.33203125" customWidth="1"/>
    <col min="5" max="5" width="21.21875" style="18" customWidth="1"/>
    <col min="6" max="6" width="17" customWidth="1"/>
    <col min="7" max="7" width="19.109375" style="18" customWidth="1"/>
  </cols>
  <sheetData>
    <row r="1" spans="1:22" ht="70.2" x14ac:dyDescent="0.3">
      <c r="A1" s="7" t="s">
        <v>0</v>
      </c>
      <c r="B1" s="7" t="s">
        <v>1</v>
      </c>
      <c r="C1" s="8" t="s">
        <v>2</v>
      </c>
      <c r="D1" s="8" t="s">
        <v>3</v>
      </c>
      <c r="E1" s="15" t="s">
        <v>4</v>
      </c>
      <c r="F1" s="8" t="s">
        <v>5</v>
      </c>
      <c r="G1" s="15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6" t="s">
        <v>21</v>
      </c>
    </row>
    <row r="2" spans="1:22" x14ac:dyDescent="0.3">
      <c r="A2" s="13" t="s">
        <v>207</v>
      </c>
      <c r="B2" s="7"/>
      <c r="C2" s="14">
        <f>SUM(C3:C121)-C82-C10</f>
        <v>655531.07007900032</v>
      </c>
      <c r="D2" s="14">
        <v>0</v>
      </c>
      <c r="E2" s="16">
        <f t="shared" ref="E2" si="0">SUM(E3:E121)-E82-E10</f>
        <v>149812.98272759997</v>
      </c>
      <c r="F2" s="14">
        <v>0</v>
      </c>
      <c r="G2" s="16">
        <f t="shared" ref="G2" si="1">SUM(G3:G121)-G82-G10</f>
        <v>135742.50397359996</v>
      </c>
      <c r="H2" s="38">
        <f>SUM(H3:H121)</f>
        <v>14281.3540326</v>
      </c>
      <c r="I2" s="39">
        <f t="shared" ref="I2:V2" si="2">SUM(I3:I121)</f>
        <v>9474.9758484000013</v>
      </c>
      <c r="J2" s="40">
        <f t="shared" si="2"/>
        <v>11287.073511999999</v>
      </c>
      <c r="K2" s="40">
        <f t="shared" si="2"/>
        <v>1967.4466749999999</v>
      </c>
      <c r="L2" s="40">
        <f t="shared" si="2"/>
        <v>29671.562447000004</v>
      </c>
      <c r="M2" s="50">
        <f t="shared" si="2"/>
        <v>0</v>
      </c>
      <c r="N2" s="40">
        <f t="shared" si="2"/>
        <v>1755.4166509999998</v>
      </c>
      <c r="O2" s="41">
        <f t="shared" si="2"/>
        <v>7552.4011697333281</v>
      </c>
      <c r="P2" s="41">
        <f t="shared" si="2"/>
        <v>4951.4937677333292</v>
      </c>
      <c r="Q2" s="41">
        <f t="shared" si="2"/>
        <v>6071.4937677333273</v>
      </c>
      <c r="R2" s="41">
        <f t="shared" si="2"/>
        <v>14854.481303199987</v>
      </c>
      <c r="S2" s="41">
        <f t="shared" si="2"/>
        <v>14861.347117199986</v>
      </c>
      <c r="T2" s="42">
        <f t="shared" si="2"/>
        <v>24676.003594000002</v>
      </c>
      <c r="U2" s="42">
        <f t="shared" si="2"/>
        <v>13610.199565999999</v>
      </c>
      <c r="V2" s="43">
        <f t="shared" si="2"/>
        <v>466.209318</v>
      </c>
    </row>
    <row r="3" spans="1:22" x14ac:dyDescent="0.3">
      <c r="A3" s="9" t="s">
        <v>22</v>
      </c>
      <c r="B3" s="10" t="s">
        <v>22</v>
      </c>
      <c r="C3" s="11">
        <v>488812.90712699998</v>
      </c>
      <c r="D3" s="10">
        <v>0</v>
      </c>
      <c r="E3" s="17">
        <v>0</v>
      </c>
      <c r="F3" s="10">
        <v>0</v>
      </c>
      <c r="G3" s="17">
        <v>0</v>
      </c>
      <c r="H3" s="32">
        <v>0</v>
      </c>
      <c r="I3" s="33">
        <v>0</v>
      </c>
      <c r="J3" s="34">
        <v>0</v>
      </c>
      <c r="K3" s="34">
        <v>0</v>
      </c>
      <c r="L3" s="34">
        <v>0</v>
      </c>
      <c r="M3" s="34">
        <v>0</v>
      </c>
      <c r="N3" s="34">
        <v>0</v>
      </c>
      <c r="O3" s="35">
        <v>0</v>
      </c>
      <c r="P3" s="35">
        <v>0</v>
      </c>
      <c r="Q3" s="35">
        <v>0</v>
      </c>
      <c r="R3" s="35">
        <v>0</v>
      </c>
      <c r="S3" s="35">
        <v>0</v>
      </c>
      <c r="T3" s="36">
        <v>0</v>
      </c>
      <c r="U3" s="36">
        <v>0</v>
      </c>
      <c r="V3" s="37">
        <v>0</v>
      </c>
    </row>
    <row r="4" spans="1:22" x14ac:dyDescent="0.3">
      <c r="A4" s="9" t="s">
        <v>23</v>
      </c>
      <c r="B4" s="10" t="s">
        <v>22</v>
      </c>
      <c r="C4" s="11">
        <v>7338.4079879999999</v>
      </c>
      <c r="D4" s="10">
        <v>1</v>
      </c>
      <c r="E4" s="17">
        <v>7338.4079879999999</v>
      </c>
      <c r="F4" s="10">
        <v>1</v>
      </c>
      <c r="G4" s="17">
        <v>7338.4079879999999</v>
      </c>
      <c r="H4" s="32">
        <v>0</v>
      </c>
      <c r="I4" s="33">
        <v>0</v>
      </c>
      <c r="J4" s="34">
        <v>7338.4079879999999</v>
      </c>
      <c r="K4" s="34">
        <v>0</v>
      </c>
      <c r="L4" s="34">
        <v>0</v>
      </c>
      <c r="M4" s="34">
        <v>0</v>
      </c>
      <c r="N4" s="34">
        <v>0</v>
      </c>
      <c r="O4" s="35">
        <v>0</v>
      </c>
      <c r="P4" s="35">
        <v>0</v>
      </c>
      <c r="Q4" s="35">
        <v>0</v>
      </c>
      <c r="R4" s="35">
        <v>0</v>
      </c>
      <c r="S4" s="35">
        <v>0</v>
      </c>
      <c r="T4" s="36">
        <v>0</v>
      </c>
      <c r="U4" s="36">
        <v>0</v>
      </c>
      <c r="V4" s="37">
        <v>0</v>
      </c>
    </row>
    <row r="5" spans="1:22" x14ac:dyDescent="0.3">
      <c r="A5" s="9" t="s">
        <v>24</v>
      </c>
      <c r="B5" s="10" t="s">
        <v>22</v>
      </c>
      <c r="C5" s="11">
        <v>834.58</v>
      </c>
      <c r="D5" s="10">
        <v>1</v>
      </c>
      <c r="E5" s="17">
        <v>834.58</v>
      </c>
      <c r="F5" s="10">
        <v>1</v>
      </c>
      <c r="G5" s="17">
        <v>834.58</v>
      </c>
      <c r="H5" s="32">
        <v>0</v>
      </c>
      <c r="I5" s="33">
        <v>0</v>
      </c>
      <c r="J5" s="34">
        <v>834.58</v>
      </c>
      <c r="K5" s="34">
        <v>0</v>
      </c>
      <c r="L5" s="34">
        <v>0</v>
      </c>
      <c r="M5" s="34">
        <v>0</v>
      </c>
      <c r="N5" s="34">
        <v>0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6">
        <v>0</v>
      </c>
      <c r="U5" s="36">
        <v>0</v>
      </c>
      <c r="V5" s="37">
        <v>0</v>
      </c>
    </row>
    <row r="6" spans="1:22" x14ac:dyDescent="0.3">
      <c r="A6" s="9" t="s">
        <v>25</v>
      </c>
      <c r="B6" s="10" t="s">
        <v>22</v>
      </c>
      <c r="C6" s="11">
        <v>1847.024283</v>
      </c>
      <c r="D6" s="10">
        <v>1</v>
      </c>
      <c r="E6" s="17">
        <v>1847.024283</v>
      </c>
      <c r="F6" s="10">
        <v>1</v>
      </c>
      <c r="G6" s="17">
        <v>1847.024283</v>
      </c>
      <c r="H6" s="32">
        <v>0</v>
      </c>
      <c r="I6" s="33">
        <v>0</v>
      </c>
      <c r="J6" s="34">
        <v>1847.024283</v>
      </c>
      <c r="K6" s="34">
        <v>0</v>
      </c>
      <c r="L6" s="34">
        <v>0</v>
      </c>
      <c r="M6" s="34">
        <v>0</v>
      </c>
      <c r="N6" s="34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6">
        <v>0</v>
      </c>
      <c r="U6" s="36">
        <v>0</v>
      </c>
      <c r="V6" s="37">
        <v>0</v>
      </c>
    </row>
    <row r="7" spans="1:22" x14ac:dyDescent="0.3">
      <c r="A7" s="9" t="s">
        <v>26</v>
      </c>
      <c r="B7" s="10" t="s">
        <v>22</v>
      </c>
      <c r="C7" s="11">
        <v>1267.0612409999999</v>
      </c>
      <c r="D7" s="10">
        <v>1</v>
      </c>
      <c r="E7" s="17">
        <v>1267.0612409999999</v>
      </c>
      <c r="F7" s="10">
        <v>1</v>
      </c>
      <c r="G7" s="17">
        <v>1267.0612409999999</v>
      </c>
      <c r="H7" s="32">
        <v>0</v>
      </c>
      <c r="I7" s="33">
        <v>0</v>
      </c>
      <c r="J7" s="34">
        <v>1267.0612409999999</v>
      </c>
      <c r="K7" s="34">
        <v>0</v>
      </c>
      <c r="L7" s="34">
        <v>0</v>
      </c>
      <c r="M7" s="34">
        <v>0</v>
      </c>
      <c r="N7" s="34">
        <v>0</v>
      </c>
      <c r="O7" s="35">
        <v>0</v>
      </c>
      <c r="P7" s="35">
        <v>0</v>
      </c>
      <c r="Q7" s="35">
        <v>0</v>
      </c>
      <c r="R7" s="35">
        <v>0</v>
      </c>
      <c r="S7" s="35">
        <v>0</v>
      </c>
      <c r="T7" s="36">
        <v>0</v>
      </c>
      <c r="U7" s="36">
        <v>0</v>
      </c>
      <c r="V7" s="37">
        <v>0</v>
      </c>
    </row>
    <row r="8" spans="1:22" x14ac:dyDescent="0.3">
      <c r="A8" s="9" t="s">
        <v>27</v>
      </c>
      <c r="B8" s="10" t="s">
        <v>22</v>
      </c>
      <c r="C8" s="11">
        <v>1953.4466749999999</v>
      </c>
      <c r="D8" s="10">
        <v>1</v>
      </c>
      <c r="E8" s="17">
        <v>1953.4466749999999</v>
      </c>
      <c r="F8" s="10">
        <v>1</v>
      </c>
      <c r="G8" s="17">
        <v>1953.4466749999999</v>
      </c>
      <c r="H8" s="32">
        <v>0</v>
      </c>
      <c r="I8" s="33">
        <v>0</v>
      </c>
      <c r="J8" s="34">
        <v>0</v>
      </c>
      <c r="K8" s="34">
        <v>1953.4466749999999</v>
      </c>
      <c r="L8" s="34">
        <v>0</v>
      </c>
      <c r="M8" s="34">
        <v>0</v>
      </c>
      <c r="N8" s="34">
        <v>0</v>
      </c>
      <c r="O8" s="35">
        <v>0</v>
      </c>
      <c r="P8" s="35">
        <v>0</v>
      </c>
      <c r="Q8" s="35">
        <v>0</v>
      </c>
      <c r="R8" s="35">
        <v>0</v>
      </c>
      <c r="S8" s="35">
        <v>0</v>
      </c>
      <c r="T8" s="36">
        <v>0</v>
      </c>
      <c r="U8" s="36">
        <v>0</v>
      </c>
      <c r="V8" s="37">
        <v>0</v>
      </c>
    </row>
    <row r="9" spans="1:22" x14ac:dyDescent="0.3">
      <c r="A9" s="9" t="s">
        <v>28</v>
      </c>
      <c r="B9" s="10" t="s">
        <v>22</v>
      </c>
      <c r="C9" s="11">
        <v>14</v>
      </c>
      <c r="D9" s="10">
        <v>1</v>
      </c>
      <c r="E9" s="17">
        <v>14</v>
      </c>
      <c r="F9" s="10">
        <v>1</v>
      </c>
      <c r="G9" s="17">
        <v>14</v>
      </c>
      <c r="H9" s="32">
        <v>0</v>
      </c>
      <c r="I9" s="33">
        <v>0</v>
      </c>
      <c r="J9" s="34">
        <v>0</v>
      </c>
      <c r="K9" s="34">
        <v>14</v>
      </c>
      <c r="L9" s="34">
        <v>0</v>
      </c>
      <c r="M9" s="34">
        <v>0</v>
      </c>
      <c r="N9" s="34">
        <v>0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6">
        <v>0</v>
      </c>
      <c r="U9" s="36">
        <v>0</v>
      </c>
      <c r="V9" s="37">
        <v>0</v>
      </c>
    </row>
    <row r="10" spans="1:22" x14ac:dyDescent="0.3">
      <c r="A10" s="9" t="s">
        <v>29</v>
      </c>
      <c r="B10" s="10" t="s">
        <v>22</v>
      </c>
      <c r="C10" s="11">
        <v>4992.4011909999999</v>
      </c>
      <c r="D10" s="10">
        <v>1</v>
      </c>
      <c r="E10" s="17">
        <v>4992.4011909999999</v>
      </c>
      <c r="F10" s="10"/>
      <c r="G10" s="17">
        <v>2763.4509659999999</v>
      </c>
      <c r="H10" s="32">
        <v>72</v>
      </c>
      <c r="I10" s="33">
        <v>5.67</v>
      </c>
      <c r="J10" s="34">
        <v>0</v>
      </c>
      <c r="K10" s="34">
        <v>0</v>
      </c>
      <c r="L10" s="34">
        <v>505</v>
      </c>
      <c r="M10" s="34">
        <v>0</v>
      </c>
      <c r="N10" s="34">
        <v>20</v>
      </c>
      <c r="O10" s="35">
        <v>159.26089544444429</v>
      </c>
      <c r="P10" s="35">
        <v>159.26089544444429</v>
      </c>
      <c r="Q10" s="35">
        <v>719.26089544444426</v>
      </c>
      <c r="R10" s="35">
        <v>477.78268633333283</v>
      </c>
      <c r="S10" s="35">
        <v>481.21559333333283</v>
      </c>
      <c r="T10" s="36">
        <v>0</v>
      </c>
      <c r="U10" s="36">
        <v>0</v>
      </c>
      <c r="V10" s="37">
        <v>0</v>
      </c>
    </row>
    <row r="11" spans="1:22" x14ac:dyDescent="0.3">
      <c r="A11" s="9"/>
      <c r="B11" s="12" t="s">
        <v>65</v>
      </c>
      <c r="C11" s="11">
        <v>13.7</v>
      </c>
      <c r="D11" s="10">
        <v>1</v>
      </c>
      <c r="E11" s="17">
        <v>13.7</v>
      </c>
      <c r="F11" s="10">
        <v>0</v>
      </c>
      <c r="G11" s="17">
        <v>0</v>
      </c>
      <c r="H11" s="32">
        <v>0</v>
      </c>
      <c r="I11" s="33">
        <v>0</v>
      </c>
      <c r="J11" s="34">
        <v>0</v>
      </c>
      <c r="K11" s="34">
        <v>0</v>
      </c>
      <c r="L11" s="34">
        <v>0</v>
      </c>
      <c r="M11" s="34">
        <v>0</v>
      </c>
      <c r="N11" s="34">
        <v>0</v>
      </c>
      <c r="O11" s="35">
        <v>0</v>
      </c>
      <c r="P11" s="35">
        <v>0</v>
      </c>
      <c r="Q11" s="35">
        <v>0</v>
      </c>
      <c r="R11" s="35">
        <v>0</v>
      </c>
      <c r="S11" s="35">
        <v>0</v>
      </c>
      <c r="T11" s="36">
        <v>0</v>
      </c>
      <c r="U11" s="36">
        <v>0</v>
      </c>
      <c r="V11" s="37">
        <v>0</v>
      </c>
    </row>
    <row r="12" spans="1:22" x14ac:dyDescent="0.3">
      <c r="A12" s="9"/>
      <c r="B12" s="12" t="s">
        <v>66</v>
      </c>
      <c r="C12" s="11">
        <v>125</v>
      </c>
      <c r="D12" s="10">
        <v>1</v>
      </c>
      <c r="E12" s="17">
        <v>125</v>
      </c>
      <c r="F12" s="10">
        <v>1</v>
      </c>
      <c r="G12" s="17">
        <v>125</v>
      </c>
      <c r="H12" s="32">
        <v>0</v>
      </c>
      <c r="I12" s="33">
        <v>0</v>
      </c>
      <c r="J12" s="34">
        <v>0</v>
      </c>
      <c r="K12" s="34">
        <v>0</v>
      </c>
      <c r="L12" s="34">
        <v>125</v>
      </c>
      <c r="M12" s="34">
        <v>0</v>
      </c>
      <c r="N12" s="34">
        <v>0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6">
        <v>0</v>
      </c>
      <c r="U12" s="36">
        <v>0</v>
      </c>
      <c r="V12" s="37">
        <v>0</v>
      </c>
    </row>
    <row r="13" spans="1:22" x14ac:dyDescent="0.3">
      <c r="A13" s="9"/>
      <c r="B13" s="12" t="s">
        <v>67</v>
      </c>
      <c r="C13" s="11">
        <v>1.67</v>
      </c>
      <c r="D13" s="10">
        <v>1</v>
      </c>
      <c r="E13" s="17">
        <v>1.67</v>
      </c>
      <c r="F13" s="10">
        <v>1</v>
      </c>
      <c r="G13" s="17">
        <v>1.67</v>
      </c>
      <c r="H13" s="32">
        <v>0</v>
      </c>
      <c r="I13" s="33">
        <v>1.67</v>
      </c>
      <c r="J13" s="34">
        <v>0</v>
      </c>
      <c r="K13" s="34">
        <v>0</v>
      </c>
      <c r="L13" s="34">
        <v>0</v>
      </c>
      <c r="M13" s="34">
        <v>0</v>
      </c>
      <c r="N13" s="34">
        <v>0</v>
      </c>
      <c r="O13" s="35">
        <v>0</v>
      </c>
      <c r="P13" s="35">
        <v>0</v>
      </c>
      <c r="Q13" s="35">
        <v>0</v>
      </c>
      <c r="R13" s="35">
        <v>0</v>
      </c>
      <c r="S13" s="35">
        <v>0</v>
      </c>
      <c r="T13" s="36">
        <v>0</v>
      </c>
      <c r="U13" s="36">
        <v>0</v>
      </c>
      <c r="V13" s="37">
        <v>0</v>
      </c>
    </row>
    <row r="14" spans="1:22" x14ac:dyDescent="0.3">
      <c r="A14" s="9"/>
      <c r="B14" s="12" t="s">
        <v>68</v>
      </c>
      <c r="C14" s="11">
        <v>80.026955999999998</v>
      </c>
      <c r="D14" s="10">
        <v>1</v>
      </c>
      <c r="E14" s="17">
        <v>80.026955999999998</v>
      </c>
      <c r="F14" s="10">
        <v>0</v>
      </c>
      <c r="G14" s="17">
        <v>0</v>
      </c>
      <c r="H14" s="32">
        <v>0</v>
      </c>
      <c r="I14" s="33">
        <v>0</v>
      </c>
      <c r="J14" s="34">
        <v>0</v>
      </c>
      <c r="K14" s="34">
        <v>0</v>
      </c>
      <c r="L14" s="34">
        <v>0</v>
      </c>
      <c r="M14" s="34">
        <v>0</v>
      </c>
      <c r="N14" s="34">
        <v>0</v>
      </c>
      <c r="O14" s="35">
        <v>0</v>
      </c>
      <c r="P14" s="35">
        <v>0</v>
      </c>
      <c r="Q14" s="35">
        <v>0</v>
      </c>
      <c r="R14" s="35">
        <v>0</v>
      </c>
      <c r="S14" s="35">
        <v>0</v>
      </c>
      <c r="T14" s="36">
        <v>0</v>
      </c>
      <c r="U14" s="36">
        <v>0</v>
      </c>
      <c r="V14" s="37">
        <v>0</v>
      </c>
    </row>
    <row r="15" spans="1:22" x14ac:dyDescent="0.3">
      <c r="A15" s="9"/>
      <c r="B15" s="12" t="s">
        <v>69</v>
      </c>
      <c r="C15" s="11">
        <v>4.320163</v>
      </c>
      <c r="D15" s="10">
        <v>1</v>
      </c>
      <c r="E15" s="17">
        <v>4.320163</v>
      </c>
      <c r="F15" s="10">
        <v>0</v>
      </c>
      <c r="G15" s="17">
        <v>0</v>
      </c>
      <c r="H15" s="32">
        <v>0</v>
      </c>
      <c r="I15" s="33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5">
        <v>0</v>
      </c>
      <c r="P15" s="35">
        <v>0</v>
      </c>
      <c r="Q15" s="35">
        <v>0</v>
      </c>
      <c r="R15" s="35">
        <v>0</v>
      </c>
      <c r="S15" s="35">
        <v>0</v>
      </c>
      <c r="T15" s="36">
        <v>0</v>
      </c>
      <c r="U15" s="36">
        <v>0</v>
      </c>
      <c r="V15" s="37">
        <v>0</v>
      </c>
    </row>
    <row r="16" spans="1:22" x14ac:dyDescent="0.3">
      <c r="A16" s="9"/>
      <c r="B16" s="12" t="s">
        <v>70</v>
      </c>
      <c r="C16" s="11">
        <v>45.378151000000003</v>
      </c>
      <c r="D16" s="10">
        <v>1</v>
      </c>
      <c r="E16" s="17">
        <v>45.378151000000003</v>
      </c>
      <c r="F16" s="10">
        <v>1</v>
      </c>
      <c r="G16" s="17">
        <v>45.378151000000003</v>
      </c>
      <c r="H16" s="32">
        <v>0</v>
      </c>
      <c r="I16" s="33">
        <v>0</v>
      </c>
      <c r="J16" s="34">
        <v>0</v>
      </c>
      <c r="K16" s="34">
        <v>0</v>
      </c>
      <c r="L16" s="34">
        <v>0</v>
      </c>
      <c r="M16" s="34">
        <v>0</v>
      </c>
      <c r="N16" s="34">
        <v>0</v>
      </c>
      <c r="O16" s="35">
        <v>5.0420167777777731</v>
      </c>
      <c r="P16" s="35">
        <v>5.0420167777777731</v>
      </c>
      <c r="Q16" s="35">
        <v>5.0420167777777731</v>
      </c>
      <c r="R16" s="35">
        <v>15.126050333333318</v>
      </c>
      <c r="S16" s="35">
        <v>15.126050333333318</v>
      </c>
      <c r="T16" s="36">
        <v>0</v>
      </c>
      <c r="U16" s="36">
        <v>0</v>
      </c>
      <c r="V16" s="37">
        <v>0</v>
      </c>
    </row>
    <row r="17" spans="1:22" x14ac:dyDescent="0.3">
      <c r="A17" s="9"/>
      <c r="B17" s="12" t="s">
        <v>71</v>
      </c>
      <c r="C17" s="11">
        <v>37.815125999999999</v>
      </c>
      <c r="D17" s="10">
        <v>1</v>
      </c>
      <c r="E17" s="17">
        <v>37.815125999999999</v>
      </c>
      <c r="F17" s="10">
        <v>1</v>
      </c>
      <c r="G17" s="17">
        <v>37.815125999999999</v>
      </c>
      <c r="H17" s="32">
        <v>0</v>
      </c>
      <c r="I17" s="33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5">
        <v>4.201680666666662</v>
      </c>
      <c r="P17" s="35">
        <v>4.201680666666662</v>
      </c>
      <c r="Q17" s="35">
        <v>4.201680666666662</v>
      </c>
      <c r="R17" s="35">
        <v>12.605041999999987</v>
      </c>
      <c r="S17" s="35">
        <v>12.605041999999987</v>
      </c>
      <c r="T17" s="36">
        <v>0</v>
      </c>
      <c r="U17" s="36">
        <v>0</v>
      </c>
      <c r="V17" s="37">
        <v>0</v>
      </c>
    </row>
    <row r="18" spans="1:22" x14ac:dyDescent="0.3">
      <c r="A18" s="9"/>
      <c r="B18" s="12" t="s">
        <v>72</v>
      </c>
      <c r="C18" s="11">
        <v>25.210083999999998</v>
      </c>
      <c r="D18" s="10">
        <v>1</v>
      </c>
      <c r="E18" s="17">
        <v>25.210083999999998</v>
      </c>
      <c r="F18" s="10">
        <v>1</v>
      </c>
      <c r="G18" s="17">
        <v>25.210083999999998</v>
      </c>
      <c r="H18" s="32">
        <v>0</v>
      </c>
      <c r="I18" s="33">
        <v>0</v>
      </c>
      <c r="J18" s="34">
        <v>0</v>
      </c>
      <c r="K18" s="34">
        <v>0</v>
      </c>
      <c r="L18" s="34">
        <v>0</v>
      </c>
      <c r="M18" s="34">
        <v>0</v>
      </c>
      <c r="N18" s="34">
        <v>0</v>
      </c>
      <c r="O18" s="35">
        <v>2.8011204444444413</v>
      </c>
      <c r="P18" s="35">
        <v>2.8011204444444413</v>
      </c>
      <c r="Q18" s="35">
        <v>2.8011204444444413</v>
      </c>
      <c r="R18" s="35">
        <v>8.4033613333333239</v>
      </c>
      <c r="S18" s="35">
        <v>8.4033613333333239</v>
      </c>
      <c r="T18" s="36">
        <v>0</v>
      </c>
      <c r="U18" s="36">
        <v>0</v>
      </c>
      <c r="V18" s="37">
        <v>0</v>
      </c>
    </row>
    <row r="19" spans="1:22" x14ac:dyDescent="0.3">
      <c r="A19" s="9"/>
      <c r="B19" s="12" t="s">
        <v>73</v>
      </c>
      <c r="C19" s="11">
        <v>392.67</v>
      </c>
      <c r="D19" s="10">
        <v>1</v>
      </c>
      <c r="E19" s="17">
        <v>392.67</v>
      </c>
      <c r="F19" s="10">
        <v>0</v>
      </c>
      <c r="G19" s="17">
        <v>0</v>
      </c>
      <c r="H19" s="32">
        <v>0</v>
      </c>
      <c r="I19" s="33">
        <v>0</v>
      </c>
      <c r="J19" s="34">
        <v>0</v>
      </c>
      <c r="K19" s="34">
        <v>0</v>
      </c>
      <c r="L19" s="34">
        <v>0</v>
      </c>
      <c r="M19" s="34">
        <v>0</v>
      </c>
      <c r="N19" s="34">
        <v>0</v>
      </c>
      <c r="O19" s="35">
        <v>0</v>
      </c>
      <c r="P19" s="35">
        <v>0</v>
      </c>
      <c r="Q19" s="35">
        <v>0</v>
      </c>
      <c r="R19" s="35">
        <v>0</v>
      </c>
      <c r="S19" s="35">
        <v>0</v>
      </c>
      <c r="T19" s="36">
        <v>0</v>
      </c>
      <c r="U19" s="36">
        <v>0</v>
      </c>
      <c r="V19" s="37">
        <v>0</v>
      </c>
    </row>
    <row r="20" spans="1:22" x14ac:dyDescent="0.3">
      <c r="A20" s="9"/>
      <c r="B20" s="12" t="s">
        <v>74</v>
      </c>
      <c r="C20" s="11">
        <v>588.23529399999995</v>
      </c>
      <c r="D20" s="10">
        <v>1</v>
      </c>
      <c r="E20" s="17">
        <v>588.23529399999995</v>
      </c>
      <c r="F20" s="10">
        <v>0</v>
      </c>
      <c r="G20" s="17">
        <v>0</v>
      </c>
      <c r="H20" s="32">
        <v>0</v>
      </c>
      <c r="I20" s="33">
        <v>0</v>
      </c>
      <c r="J20" s="34">
        <v>0</v>
      </c>
      <c r="K20" s="34">
        <v>0</v>
      </c>
      <c r="L20" s="34">
        <v>0</v>
      </c>
      <c r="M20" s="34">
        <v>0</v>
      </c>
      <c r="N20" s="34">
        <v>0</v>
      </c>
      <c r="O20" s="35">
        <v>0</v>
      </c>
      <c r="P20" s="35">
        <v>0</v>
      </c>
      <c r="Q20" s="35">
        <v>0</v>
      </c>
      <c r="R20" s="35">
        <v>0</v>
      </c>
      <c r="S20" s="35">
        <v>0</v>
      </c>
      <c r="T20" s="36">
        <v>0</v>
      </c>
      <c r="U20" s="36">
        <v>0</v>
      </c>
      <c r="V20" s="37">
        <v>0</v>
      </c>
    </row>
    <row r="21" spans="1:22" x14ac:dyDescent="0.3">
      <c r="A21" s="9"/>
      <c r="B21" s="12" t="s">
        <v>75</v>
      </c>
      <c r="C21" s="11">
        <v>59.171598000000003</v>
      </c>
      <c r="D21" s="10">
        <v>1</v>
      </c>
      <c r="E21" s="17">
        <v>59.171598000000003</v>
      </c>
      <c r="F21" s="10">
        <v>1</v>
      </c>
      <c r="G21" s="17">
        <v>59.171598000000003</v>
      </c>
      <c r="H21" s="32">
        <v>0</v>
      </c>
      <c r="I21" s="33">
        <v>0</v>
      </c>
      <c r="J21" s="34">
        <v>0</v>
      </c>
      <c r="K21" s="34">
        <v>0</v>
      </c>
      <c r="L21" s="34">
        <v>0</v>
      </c>
      <c r="M21" s="34">
        <v>0</v>
      </c>
      <c r="N21" s="34">
        <v>0</v>
      </c>
      <c r="O21" s="35">
        <v>6.5746219999999935</v>
      </c>
      <c r="P21" s="35">
        <v>6.5746219999999935</v>
      </c>
      <c r="Q21" s="35">
        <v>6.5746219999999935</v>
      </c>
      <c r="R21" s="35">
        <v>19.72386599999998</v>
      </c>
      <c r="S21" s="35">
        <v>19.72386599999998</v>
      </c>
      <c r="T21" s="36">
        <v>0</v>
      </c>
      <c r="U21" s="36">
        <v>0</v>
      </c>
      <c r="V21" s="37">
        <v>0</v>
      </c>
    </row>
    <row r="22" spans="1:22" x14ac:dyDescent="0.3">
      <c r="A22" s="9"/>
      <c r="B22" s="12" t="s">
        <v>76</v>
      </c>
      <c r="C22" s="11">
        <v>150</v>
      </c>
      <c r="D22" s="10">
        <v>1</v>
      </c>
      <c r="E22" s="17">
        <v>150</v>
      </c>
      <c r="F22" s="10">
        <v>0.4</v>
      </c>
      <c r="G22" s="17">
        <v>60</v>
      </c>
      <c r="H22" s="32">
        <v>0</v>
      </c>
      <c r="I22" s="33">
        <v>0</v>
      </c>
      <c r="J22" s="34">
        <v>0</v>
      </c>
      <c r="K22" s="34">
        <v>0</v>
      </c>
      <c r="L22" s="34">
        <v>0</v>
      </c>
      <c r="M22" s="34">
        <v>0</v>
      </c>
      <c r="N22" s="34">
        <v>0</v>
      </c>
      <c r="O22" s="35">
        <v>0</v>
      </c>
      <c r="P22" s="35">
        <v>0</v>
      </c>
      <c r="Q22" s="35">
        <v>60</v>
      </c>
      <c r="R22" s="35">
        <v>0</v>
      </c>
      <c r="S22" s="35">
        <v>0</v>
      </c>
      <c r="T22" s="36">
        <v>0</v>
      </c>
      <c r="U22" s="36">
        <v>0</v>
      </c>
      <c r="V22" s="37">
        <v>0</v>
      </c>
    </row>
    <row r="23" spans="1:22" x14ac:dyDescent="0.3">
      <c r="A23" s="9"/>
      <c r="B23" s="12" t="s">
        <v>77</v>
      </c>
      <c r="C23" s="11">
        <v>40</v>
      </c>
      <c r="D23" s="10">
        <v>1</v>
      </c>
      <c r="E23" s="17">
        <v>40</v>
      </c>
      <c r="F23" s="10">
        <v>1</v>
      </c>
      <c r="G23" s="17">
        <v>40</v>
      </c>
      <c r="H23" s="32">
        <v>0</v>
      </c>
      <c r="I23" s="33">
        <v>0</v>
      </c>
      <c r="J23" s="34">
        <v>0</v>
      </c>
      <c r="K23" s="34">
        <v>0</v>
      </c>
      <c r="L23" s="34">
        <v>20</v>
      </c>
      <c r="M23" s="34">
        <v>0</v>
      </c>
      <c r="N23" s="34">
        <v>20</v>
      </c>
      <c r="O23" s="35">
        <v>0</v>
      </c>
      <c r="P23" s="35">
        <v>0</v>
      </c>
      <c r="Q23" s="35">
        <v>0</v>
      </c>
      <c r="R23" s="35">
        <v>0</v>
      </c>
      <c r="S23" s="35">
        <v>0</v>
      </c>
      <c r="T23" s="36">
        <v>0</v>
      </c>
      <c r="U23" s="36">
        <v>0</v>
      </c>
      <c r="V23" s="37">
        <v>0</v>
      </c>
    </row>
    <row r="24" spans="1:22" x14ac:dyDescent="0.3">
      <c r="A24" s="9"/>
      <c r="B24" s="12" t="s">
        <v>78</v>
      </c>
      <c r="C24" s="11">
        <v>500</v>
      </c>
      <c r="D24" s="10">
        <v>1</v>
      </c>
      <c r="E24" s="17">
        <v>500</v>
      </c>
      <c r="F24" s="10">
        <v>1</v>
      </c>
      <c r="G24" s="17">
        <v>500</v>
      </c>
      <c r="H24" s="32">
        <v>0</v>
      </c>
      <c r="I24" s="33">
        <v>0</v>
      </c>
      <c r="J24" s="34">
        <v>0</v>
      </c>
      <c r="K24" s="34">
        <v>0</v>
      </c>
      <c r="L24" s="34">
        <v>0</v>
      </c>
      <c r="M24" s="34">
        <v>0</v>
      </c>
      <c r="N24" s="34">
        <v>0</v>
      </c>
      <c r="O24" s="35">
        <v>0</v>
      </c>
      <c r="P24" s="35">
        <v>0</v>
      </c>
      <c r="Q24" s="35">
        <v>500</v>
      </c>
      <c r="R24" s="35">
        <v>0</v>
      </c>
      <c r="S24" s="35">
        <v>0</v>
      </c>
      <c r="T24" s="36">
        <v>0</v>
      </c>
      <c r="U24" s="36">
        <v>0</v>
      </c>
      <c r="V24" s="37">
        <v>0</v>
      </c>
    </row>
    <row r="25" spans="1:22" x14ac:dyDescent="0.3">
      <c r="A25" s="9"/>
      <c r="B25" s="12" t="s">
        <v>79</v>
      </c>
      <c r="C25" s="11">
        <v>264</v>
      </c>
      <c r="D25" s="10">
        <v>1</v>
      </c>
      <c r="E25" s="17">
        <v>264</v>
      </c>
      <c r="F25" s="10">
        <v>1</v>
      </c>
      <c r="G25" s="17">
        <v>264</v>
      </c>
      <c r="H25" s="32">
        <v>0</v>
      </c>
      <c r="I25" s="33">
        <v>0</v>
      </c>
      <c r="J25" s="34">
        <v>0</v>
      </c>
      <c r="K25" s="34">
        <v>0</v>
      </c>
      <c r="L25" s="34">
        <v>264</v>
      </c>
      <c r="M25" s="34">
        <v>0</v>
      </c>
      <c r="N25" s="34">
        <v>0</v>
      </c>
      <c r="O25" s="35">
        <v>0</v>
      </c>
      <c r="P25" s="35">
        <v>0</v>
      </c>
      <c r="Q25" s="35">
        <v>0</v>
      </c>
      <c r="R25" s="35">
        <v>0</v>
      </c>
      <c r="S25" s="35">
        <v>0</v>
      </c>
      <c r="T25" s="36">
        <v>0</v>
      </c>
      <c r="U25" s="36">
        <v>0</v>
      </c>
      <c r="V25" s="37">
        <v>0</v>
      </c>
    </row>
    <row r="26" spans="1:22" x14ac:dyDescent="0.3">
      <c r="A26" s="9"/>
      <c r="B26" s="12" t="s">
        <v>80</v>
      </c>
      <c r="C26" s="11">
        <v>90</v>
      </c>
      <c r="D26" s="10">
        <v>1</v>
      </c>
      <c r="E26" s="17">
        <v>90</v>
      </c>
      <c r="F26" s="10">
        <v>1</v>
      </c>
      <c r="G26" s="17">
        <v>90</v>
      </c>
      <c r="H26" s="32">
        <v>0</v>
      </c>
      <c r="I26" s="33">
        <v>0</v>
      </c>
      <c r="J26" s="34">
        <v>0</v>
      </c>
      <c r="K26" s="34">
        <v>0</v>
      </c>
      <c r="L26" s="34">
        <v>90</v>
      </c>
      <c r="M26" s="34">
        <v>0</v>
      </c>
      <c r="N26" s="34">
        <v>0</v>
      </c>
      <c r="O26" s="35">
        <v>0</v>
      </c>
      <c r="P26" s="35">
        <v>0</v>
      </c>
      <c r="Q26" s="35">
        <v>0</v>
      </c>
      <c r="R26" s="35">
        <v>0</v>
      </c>
      <c r="S26" s="35">
        <v>0</v>
      </c>
      <c r="T26" s="36">
        <v>0</v>
      </c>
      <c r="U26" s="36">
        <v>0</v>
      </c>
      <c r="V26" s="37">
        <v>0</v>
      </c>
    </row>
    <row r="27" spans="1:22" x14ac:dyDescent="0.3">
      <c r="A27" s="9"/>
      <c r="B27" s="12" t="s">
        <v>81</v>
      </c>
      <c r="C27" s="11">
        <v>10</v>
      </c>
      <c r="D27" s="10">
        <v>1</v>
      </c>
      <c r="E27" s="17">
        <v>10</v>
      </c>
      <c r="F27" s="10">
        <v>1</v>
      </c>
      <c r="G27" s="17">
        <v>10</v>
      </c>
      <c r="H27" s="32">
        <v>0</v>
      </c>
      <c r="I27" s="33">
        <v>4</v>
      </c>
      <c r="J27" s="34">
        <v>0</v>
      </c>
      <c r="K27" s="34">
        <v>0</v>
      </c>
      <c r="L27" s="34">
        <v>6</v>
      </c>
      <c r="M27" s="34">
        <v>0</v>
      </c>
      <c r="N27" s="34">
        <v>0</v>
      </c>
      <c r="O27" s="35">
        <v>0</v>
      </c>
      <c r="P27" s="35">
        <v>0</v>
      </c>
      <c r="Q27" s="35">
        <v>0</v>
      </c>
      <c r="R27" s="35">
        <v>0</v>
      </c>
      <c r="S27" s="35">
        <v>0</v>
      </c>
      <c r="T27" s="36">
        <v>0</v>
      </c>
      <c r="U27" s="36">
        <v>0</v>
      </c>
      <c r="V27" s="37">
        <v>0</v>
      </c>
    </row>
    <row r="28" spans="1:22" x14ac:dyDescent="0.3">
      <c r="A28" s="9"/>
      <c r="B28" s="12" t="s">
        <v>82</v>
      </c>
      <c r="C28" s="11">
        <v>8</v>
      </c>
      <c r="D28" s="10">
        <v>1</v>
      </c>
      <c r="E28" s="17">
        <v>8</v>
      </c>
      <c r="F28" s="10">
        <v>1</v>
      </c>
      <c r="G28" s="17">
        <v>8</v>
      </c>
      <c r="H28" s="32">
        <v>0</v>
      </c>
      <c r="I28" s="33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5">
        <v>0.88888888888888795</v>
      </c>
      <c r="P28" s="35">
        <v>0.88888888888888795</v>
      </c>
      <c r="Q28" s="35">
        <v>0.88888888888888795</v>
      </c>
      <c r="R28" s="35">
        <v>2.6666666666666639</v>
      </c>
      <c r="S28" s="35">
        <v>2.6666666666666639</v>
      </c>
      <c r="T28" s="36">
        <v>0</v>
      </c>
      <c r="U28" s="36">
        <v>0</v>
      </c>
      <c r="V28" s="37">
        <v>0</v>
      </c>
    </row>
    <row r="29" spans="1:22" x14ac:dyDescent="0.3">
      <c r="A29" s="9"/>
      <c r="B29" s="12" t="s">
        <v>83</v>
      </c>
      <c r="C29" s="11">
        <v>411</v>
      </c>
      <c r="D29" s="10">
        <v>1</v>
      </c>
      <c r="E29" s="17">
        <v>411</v>
      </c>
      <c r="F29" s="10">
        <v>1</v>
      </c>
      <c r="G29" s="17">
        <v>411</v>
      </c>
      <c r="H29" s="32">
        <v>0</v>
      </c>
      <c r="I29" s="33">
        <v>0</v>
      </c>
      <c r="J29" s="34">
        <v>0</v>
      </c>
      <c r="K29" s="34">
        <v>0</v>
      </c>
      <c r="L29" s="34">
        <v>0</v>
      </c>
      <c r="M29" s="34">
        <v>0</v>
      </c>
      <c r="N29" s="34">
        <v>0</v>
      </c>
      <c r="O29" s="35">
        <v>45.666666666666622</v>
      </c>
      <c r="P29" s="35">
        <v>45.666666666666622</v>
      </c>
      <c r="Q29" s="35">
        <v>45.666666666666622</v>
      </c>
      <c r="R29" s="35">
        <v>136.99999999999986</v>
      </c>
      <c r="S29" s="35">
        <v>136.99999999999986</v>
      </c>
      <c r="T29" s="36">
        <v>0</v>
      </c>
      <c r="U29" s="36">
        <v>0</v>
      </c>
      <c r="V29" s="37">
        <v>0</v>
      </c>
    </row>
    <row r="30" spans="1:22" x14ac:dyDescent="0.3">
      <c r="A30" s="9"/>
      <c r="B30" s="12" t="s">
        <v>84</v>
      </c>
      <c r="C30" s="11">
        <v>72</v>
      </c>
      <c r="D30" s="10">
        <v>1</v>
      </c>
      <c r="E30" s="17">
        <v>72</v>
      </c>
      <c r="F30" s="10">
        <v>1</v>
      </c>
      <c r="G30" s="17">
        <v>72</v>
      </c>
      <c r="H30" s="32">
        <v>72</v>
      </c>
      <c r="I30" s="33">
        <v>0</v>
      </c>
      <c r="J30" s="34">
        <v>0</v>
      </c>
      <c r="K30" s="34">
        <v>0</v>
      </c>
      <c r="L30" s="34">
        <v>0</v>
      </c>
      <c r="M30" s="34">
        <v>0</v>
      </c>
      <c r="N30" s="34">
        <v>0</v>
      </c>
      <c r="O30" s="35">
        <v>0</v>
      </c>
      <c r="P30" s="35">
        <v>0</v>
      </c>
      <c r="Q30" s="35">
        <v>0</v>
      </c>
      <c r="R30" s="35">
        <v>0</v>
      </c>
      <c r="S30" s="35">
        <v>0</v>
      </c>
      <c r="T30" s="36">
        <v>0</v>
      </c>
      <c r="U30" s="36">
        <v>0</v>
      </c>
      <c r="V30" s="37">
        <v>0</v>
      </c>
    </row>
    <row r="31" spans="1:22" x14ac:dyDescent="0.3">
      <c r="A31" s="9"/>
      <c r="B31" s="12" t="s">
        <v>85</v>
      </c>
      <c r="C31" s="11">
        <v>225</v>
      </c>
      <c r="D31" s="10">
        <v>1</v>
      </c>
      <c r="E31" s="17">
        <v>225</v>
      </c>
      <c r="F31" s="10">
        <v>1</v>
      </c>
      <c r="G31" s="17">
        <v>225</v>
      </c>
      <c r="H31" s="32">
        <v>0</v>
      </c>
      <c r="I31" s="33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5">
        <v>24.999999999999975</v>
      </c>
      <c r="P31" s="35">
        <v>24.999999999999975</v>
      </c>
      <c r="Q31" s="35">
        <v>24.999999999999975</v>
      </c>
      <c r="R31" s="35">
        <v>74.999999999999915</v>
      </c>
      <c r="S31" s="35">
        <v>74.999999999999915</v>
      </c>
      <c r="T31" s="36">
        <v>0</v>
      </c>
      <c r="U31" s="36">
        <v>0</v>
      </c>
      <c r="V31" s="37">
        <v>0</v>
      </c>
    </row>
    <row r="32" spans="1:22" x14ac:dyDescent="0.3">
      <c r="A32" s="9"/>
      <c r="B32" s="12" t="s">
        <v>86</v>
      </c>
      <c r="C32" s="11">
        <v>170</v>
      </c>
      <c r="D32" s="10">
        <v>1</v>
      </c>
      <c r="E32" s="17">
        <v>170</v>
      </c>
      <c r="F32" s="10">
        <v>0</v>
      </c>
      <c r="G32" s="17">
        <v>0</v>
      </c>
      <c r="H32" s="32">
        <v>0</v>
      </c>
      <c r="I32" s="33">
        <v>0</v>
      </c>
      <c r="J32" s="34">
        <v>0</v>
      </c>
      <c r="K32" s="34">
        <v>0</v>
      </c>
      <c r="L32" s="34">
        <v>0</v>
      </c>
      <c r="M32" s="34">
        <v>0</v>
      </c>
      <c r="N32" s="34">
        <v>0</v>
      </c>
      <c r="O32" s="35">
        <v>0</v>
      </c>
      <c r="P32" s="35">
        <v>0</v>
      </c>
      <c r="Q32" s="35">
        <v>0</v>
      </c>
      <c r="R32" s="35">
        <v>0</v>
      </c>
      <c r="S32" s="35">
        <v>0</v>
      </c>
      <c r="T32" s="36">
        <v>0</v>
      </c>
      <c r="U32" s="36">
        <v>0</v>
      </c>
      <c r="V32" s="37">
        <v>0</v>
      </c>
    </row>
    <row r="33" spans="1:22" x14ac:dyDescent="0.3">
      <c r="A33" s="9"/>
      <c r="B33" s="12" t="s">
        <v>87</v>
      </c>
      <c r="C33" s="11">
        <v>171.2</v>
      </c>
      <c r="D33" s="10">
        <v>1</v>
      </c>
      <c r="E33" s="17">
        <v>171.2</v>
      </c>
      <c r="F33" s="10">
        <v>0</v>
      </c>
      <c r="G33" s="17">
        <v>0</v>
      </c>
      <c r="H33" s="32">
        <v>0</v>
      </c>
      <c r="I33" s="33">
        <v>0</v>
      </c>
      <c r="J33" s="34">
        <v>0</v>
      </c>
      <c r="K33" s="34">
        <v>0</v>
      </c>
      <c r="L33" s="34">
        <v>0</v>
      </c>
      <c r="M33" s="34">
        <v>0</v>
      </c>
      <c r="N33" s="34">
        <v>0</v>
      </c>
      <c r="O33" s="35">
        <v>0</v>
      </c>
      <c r="P33" s="35">
        <v>0</v>
      </c>
      <c r="Q33" s="35">
        <v>0</v>
      </c>
      <c r="R33" s="35">
        <v>0</v>
      </c>
      <c r="S33" s="35">
        <v>0</v>
      </c>
      <c r="T33" s="36">
        <v>0</v>
      </c>
      <c r="U33" s="36">
        <v>0</v>
      </c>
      <c r="V33" s="37">
        <v>0</v>
      </c>
    </row>
    <row r="34" spans="1:22" x14ac:dyDescent="0.3">
      <c r="A34" s="9"/>
      <c r="B34" s="12" t="s">
        <v>88</v>
      </c>
      <c r="C34" s="11">
        <v>187.5</v>
      </c>
      <c r="D34" s="10">
        <v>1</v>
      </c>
      <c r="E34" s="17">
        <v>187.5</v>
      </c>
      <c r="F34" s="10">
        <v>1</v>
      </c>
      <c r="G34" s="17">
        <v>187.5</v>
      </c>
      <c r="H34" s="32">
        <v>0</v>
      </c>
      <c r="I34" s="33">
        <v>0</v>
      </c>
      <c r="J34" s="34">
        <v>0</v>
      </c>
      <c r="K34" s="34">
        <v>0</v>
      </c>
      <c r="L34" s="34">
        <v>0</v>
      </c>
      <c r="M34" s="34">
        <v>0</v>
      </c>
      <c r="N34" s="34">
        <v>0</v>
      </c>
      <c r="O34" s="35">
        <v>20.833333333333311</v>
      </c>
      <c r="P34" s="35">
        <v>20.833333333333311</v>
      </c>
      <c r="Q34" s="35">
        <v>20.833333333333311</v>
      </c>
      <c r="R34" s="35">
        <v>62.499999999999936</v>
      </c>
      <c r="S34" s="35">
        <v>62.499999999999936</v>
      </c>
      <c r="T34" s="36">
        <v>0</v>
      </c>
      <c r="U34" s="36">
        <v>0</v>
      </c>
      <c r="V34" s="37">
        <v>0</v>
      </c>
    </row>
    <row r="35" spans="1:22" x14ac:dyDescent="0.3">
      <c r="A35" s="9"/>
      <c r="B35" s="12" t="s">
        <v>89</v>
      </c>
      <c r="C35" s="11">
        <v>5.8730260000000003</v>
      </c>
      <c r="D35" s="10">
        <v>1</v>
      </c>
      <c r="E35" s="17">
        <v>5.8730260000000003</v>
      </c>
      <c r="F35" s="10">
        <v>0</v>
      </c>
      <c r="G35" s="17">
        <v>0</v>
      </c>
      <c r="H35" s="32">
        <v>0</v>
      </c>
      <c r="I35" s="33">
        <v>0</v>
      </c>
      <c r="J35" s="34">
        <v>0</v>
      </c>
      <c r="K35" s="34">
        <v>0</v>
      </c>
      <c r="L35" s="34">
        <v>0</v>
      </c>
      <c r="M35" s="34">
        <v>0</v>
      </c>
      <c r="N35" s="34">
        <v>0</v>
      </c>
      <c r="O35" s="35">
        <v>0</v>
      </c>
      <c r="P35" s="35">
        <v>0</v>
      </c>
      <c r="Q35" s="35">
        <v>0</v>
      </c>
      <c r="R35" s="35">
        <v>0</v>
      </c>
      <c r="S35" s="35">
        <v>0</v>
      </c>
      <c r="T35" s="36">
        <v>0</v>
      </c>
      <c r="U35" s="36">
        <v>0</v>
      </c>
      <c r="V35" s="37">
        <v>0</v>
      </c>
    </row>
    <row r="36" spans="1:22" x14ac:dyDescent="0.3">
      <c r="A36" s="9"/>
      <c r="B36" s="12" t="s">
        <v>90</v>
      </c>
      <c r="C36" s="11">
        <v>3.1043859999999999</v>
      </c>
      <c r="D36" s="10">
        <v>1</v>
      </c>
      <c r="E36" s="17">
        <v>3.1043859999999999</v>
      </c>
      <c r="F36" s="10">
        <v>0</v>
      </c>
      <c r="G36" s="17">
        <v>0</v>
      </c>
      <c r="H36" s="32">
        <v>0</v>
      </c>
      <c r="I36" s="33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5">
        <v>0</v>
      </c>
      <c r="P36" s="35">
        <v>0</v>
      </c>
      <c r="Q36" s="35">
        <v>0</v>
      </c>
      <c r="R36" s="35">
        <v>0</v>
      </c>
      <c r="S36" s="35">
        <v>0</v>
      </c>
      <c r="T36" s="36">
        <v>0</v>
      </c>
      <c r="U36" s="36">
        <v>0</v>
      </c>
      <c r="V36" s="37">
        <v>0</v>
      </c>
    </row>
    <row r="37" spans="1:22" x14ac:dyDescent="0.3">
      <c r="A37" s="9"/>
      <c r="B37" s="12" t="s">
        <v>91</v>
      </c>
      <c r="C37" s="11">
        <v>21.433499999999999</v>
      </c>
      <c r="D37" s="10">
        <v>1</v>
      </c>
      <c r="E37" s="17">
        <v>21.433499999999999</v>
      </c>
      <c r="F37" s="10">
        <v>1</v>
      </c>
      <c r="G37" s="17">
        <v>21.433499999999999</v>
      </c>
      <c r="H37" s="32">
        <v>0</v>
      </c>
      <c r="I37" s="33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5">
        <v>2.3814999999999973</v>
      </c>
      <c r="P37" s="35">
        <v>2.3814999999999973</v>
      </c>
      <c r="Q37" s="35">
        <v>2.3814999999999973</v>
      </c>
      <c r="R37" s="35">
        <v>7.1444999999999919</v>
      </c>
      <c r="S37" s="35">
        <v>7.1444999999999919</v>
      </c>
      <c r="T37" s="36">
        <v>0</v>
      </c>
      <c r="U37" s="36">
        <v>0</v>
      </c>
      <c r="V37" s="37">
        <v>0</v>
      </c>
    </row>
    <row r="38" spans="1:22" x14ac:dyDescent="0.3">
      <c r="A38" s="9"/>
      <c r="B38" s="12" t="s">
        <v>92</v>
      </c>
      <c r="C38" s="11">
        <v>235</v>
      </c>
      <c r="D38" s="10">
        <v>1</v>
      </c>
      <c r="E38" s="17">
        <v>235</v>
      </c>
      <c r="F38" s="10">
        <v>0</v>
      </c>
      <c r="G38" s="17">
        <v>0</v>
      </c>
      <c r="H38" s="32">
        <v>0</v>
      </c>
      <c r="I38" s="33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5">
        <v>0</v>
      </c>
      <c r="P38" s="35">
        <v>0</v>
      </c>
      <c r="Q38" s="35">
        <v>0</v>
      </c>
      <c r="R38" s="35">
        <v>0</v>
      </c>
      <c r="S38" s="35">
        <v>0</v>
      </c>
      <c r="T38" s="36">
        <v>0</v>
      </c>
      <c r="U38" s="36">
        <v>0</v>
      </c>
      <c r="V38" s="37">
        <v>0</v>
      </c>
    </row>
    <row r="39" spans="1:22" x14ac:dyDescent="0.3">
      <c r="A39" s="9"/>
      <c r="B39" s="12" t="s">
        <v>93</v>
      </c>
      <c r="C39" s="11">
        <v>450</v>
      </c>
      <c r="D39" s="10">
        <v>1</v>
      </c>
      <c r="E39" s="17">
        <v>450</v>
      </c>
      <c r="F39" s="10">
        <v>0</v>
      </c>
      <c r="G39" s="17">
        <v>0</v>
      </c>
      <c r="H39" s="32">
        <v>0</v>
      </c>
      <c r="I39" s="33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5">
        <v>0</v>
      </c>
      <c r="P39" s="35">
        <v>0</v>
      </c>
      <c r="Q39" s="35">
        <v>0</v>
      </c>
      <c r="R39" s="35">
        <v>0</v>
      </c>
      <c r="S39" s="35">
        <v>0</v>
      </c>
      <c r="T39" s="36">
        <v>0</v>
      </c>
      <c r="U39" s="36">
        <v>0</v>
      </c>
      <c r="V39" s="37">
        <v>0</v>
      </c>
    </row>
    <row r="40" spans="1:22" x14ac:dyDescent="0.3">
      <c r="A40" s="9"/>
      <c r="B40" s="12" t="s">
        <v>94</v>
      </c>
      <c r="C40" s="11">
        <v>240</v>
      </c>
      <c r="D40" s="10">
        <v>1</v>
      </c>
      <c r="E40" s="17">
        <v>240</v>
      </c>
      <c r="F40" s="10">
        <v>1</v>
      </c>
      <c r="G40" s="17">
        <v>240</v>
      </c>
      <c r="H40" s="32">
        <v>0</v>
      </c>
      <c r="I40" s="33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5">
        <v>26.666666666666639</v>
      </c>
      <c r="P40" s="35">
        <v>26.666666666666639</v>
      </c>
      <c r="Q40" s="35">
        <v>26.666666666666639</v>
      </c>
      <c r="R40" s="35">
        <v>79.999999999999915</v>
      </c>
      <c r="S40" s="35">
        <v>79.999999999999915</v>
      </c>
      <c r="T40" s="36">
        <v>0</v>
      </c>
      <c r="U40" s="36">
        <v>0</v>
      </c>
      <c r="V40" s="37">
        <v>0</v>
      </c>
    </row>
    <row r="41" spans="1:22" x14ac:dyDescent="0.3">
      <c r="A41" s="9"/>
      <c r="B41" s="12" t="s">
        <v>95</v>
      </c>
      <c r="C41" s="11">
        <v>164</v>
      </c>
      <c r="D41" s="10">
        <v>1</v>
      </c>
      <c r="E41" s="17">
        <v>164</v>
      </c>
      <c r="F41" s="10">
        <v>1</v>
      </c>
      <c r="G41" s="17">
        <v>164</v>
      </c>
      <c r="H41" s="32">
        <v>0</v>
      </c>
      <c r="I41" s="33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5">
        <v>0</v>
      </c>
      <c r="P41" s="35">
        <v>0</v>
      </c>
      <c r="Q41" s="35">
        <v>0</v>
      </c>
      <c r="R41" s="35">
        <v>0</v>
      </c>
      <c r="S41" s="35">
        <v>0</v>
      </c>
      <c r="T41" s="36">
        <v>0</v>
      </c>
      <c r="U41" s="36">
        <v>0</v>
      </c>
      <c r="V41" s="37">
        <v>0</v>
      </c>
    </row>
    <row r="42" spans="1:22" x14ac:dyDescent="0.3">
      <c r="A42" s="9"/>
      <c r="B42" s="12" t="s">
        <v>96</v>
      </c>
      <c r="C42" s="11">
        <v>15</v>
      </c>
      <c r="D42" s="10">
        <v>1</v>
      </c>
      <c r="E42" s="17">
        <v>15</v>
      </c>
      <c r="F42" s="10">
        <v>1</v>
      </c>
      <c r="G42" s="17">
        <v>15</v>
      </c>
      <c r="H42" s="32">
        <v>0</v>
      </c>
      <c r="I42" s="33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5">
        <v>1.666666666666665</v>
      </c>
      <c r="P42" s="35">
        <v>1.666666666666665</v>
      </c>
      <c r="Q42" s="35">
        <v>1.666666666666665</v>
      </c>
      <c r="R42" s="35">
        <v>4.9999999999999947</v>
      </c>
      <c r="S42" s="35">
        <v>4.9999999999999947</v>
      </c>
      <c r="T42" s="36">
        <v>0</v>
      </c>
      <c r="U42" s="36">
        <v>0</v>
      </c>
      <c r="V42" s="37">
        <v>0</v>
      </c>
    </row>
    <row r="43" spans="1:22" x14ac:dyDescent="0.3">
      <c r="A43" s="9"/>
      <c r="B43" s="12" t="s">
        <v>97</v>
      </c>
      <c r="C43" s="11">
        <v>12</v>
      </c>
      <c r="D43" s="10">
        <v>1</v>
      </c>
      <c r="E43" s="17">
        <v>12</v>
      </c>
      <c r="F43" s="10">
        <v>0</v>
      </c>
      <c r="G43" s="17">
        <v>0</v>
      </c>
      <c r="H43" s="32">
        <v>0</v>
      </c>
      <c r="I43" s="33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5">
        <v>0</v>
      </c>
      <c r="P43" s="35">
        <v>0</v>
      </c>
      <c r="Q43" s="35">
        <v>0</v>
      </c>
      <c r="R43" s="35">
        <v>0</v>
      </c>
      <c r="S43" s="35">
        <v>0</v>
      </c>
      <c r="T43" s="36">
        <v>0</v>
      </c>
      <c r="U43" s="36">
        <v>0</v>
      </c>
      <c r="V43" s="37">
        <v>0</v>
      </c>
    </row>
    <row r="44" spans="1:22" x14ac:dyDescent="0.3">
      <c r="A44" s="9"/>
      <c r="B44" s="12" t="s">
        <v>98</v>
      </c>
      <c r="C44" s="11">
        <v>3.7</v>
      </c>
      <c r="D44" s="10">
        <v>1</v>
      </c>
      <c r="E44" s="17">
        <v>3.7</v>
      </c>
      <c r="F44" s="10">
        <v>0.4</v>
      </c>
      <c r="G44" s="17">
        <v>1.4800000000000002</v>
      </c>
      <c r="H44" s="32">
        <v>0</v>
      </c>
      <c r="I44" s="33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5">
        <v>0.16444444444444428</v>
      </c>
      <c r="P44" s="35">
        <v>0.16444444444444428</v>
      </c>
      <c r="Q44" s="35">
        <v>0.16444444444444428</v>
      </c>
      <c r="R44" s="35">
        <v>0.4933333333333329</v>
      </c>
      <c r="S44" s="35">
        <v>0.4933333333333329</v>
      </c>
      <c r="T44" s="36">
        <v>0</v>
      </c>
      <c r="U44" s="36">
        <v>0</v>
      </c>
      <c r="V44" s="37">
        <v>0</v>
      </c>
    </row>
    <row r="45" spans="1:22" x14ac:dyDescent="0.3">
      <c r="A45" s="9"/>
      <c r="B45" s="12" t="s">
        <v>99</v>
      </c>
      <c r="C45" s="11">
        <v>1.974</v>
      </c>
      <c r="D45" s="10">
        <v>1</v>
      </c>
      <c r="E45" s="17">
        <v>1.974</v>
      </c>
      <c r="F45" s="10">
        <v>0.4</v>
      </c>
      <c r="G45" s="17">
        <v>0.78960000000000008</v>
      </c>
      <c r="H45" s="32">
        <v>0</v>
      </c>
      <c r="I45" s="33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5">
        <v>8.7733333333333247E-2</v>
      </c>
      <c r="P45" s="35">
        <v>8.7733333333333247E-2</v>
      </c>
      <c r="Q45" s="35">
        <v>8.7733333333333247E-2</v>
      </c>
      <c r="R45" s="35">
        <v>0.26319999999999977</v>
      </c>
      <c r="S45" s="35">
        <v>0.26319999999999977</v>
      </c>
      <c r="T45" s="36">
        <v>0</v>
      </c>
      <c r="U45" s="36">
        <v>0</v>
      </c>
      <c r="V45" s="37">
        <v>0</v>
      </c>
    </row>
    <row r="46" spans="1:22" x14ac:dyDescent="0.3">
      <c r="A46" s="9"/>
      <c r="B46" s="12" t="s">
        <v>100</v>
      </c>
      <c r="C46" s="11">
        <v>9.4160000000000004</v>
      </c>
      <c r="D46" s="10">
        <v>1</v>
      </c>
      <c r="E46" s="17">
        <v>9.4160000000000004</v>
      </c>
      <c r="F46" s="10">
        <v>0</v>
      </c>
      <c r="G46" s="17">
        <v>0</v>
      </c>
      <c r="H46" s="32">
        <v>0</v>
      </c>
      <c r="I46" s="33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5">
        <v>0</v>
      </c>
      <c r="P46" s="35">
        <v>0</v>
      </c>
      <c r="Q46" s="35">
        <v>0</v>
      </c>
      <c r="R46" s="35">
        <v>0</v>
      </c>
      <c r="S46" s="35">
        <v>0</v>
      </c>
      <c r="T46" s="36">
        <v>0</v>
      </c>
      <c r="U46" s="36">
        <v>0</v>
      </c>
      <c r="V46" s="37">
        <v>0</v>
      </c>
    </row>
    <row r="47" spans="1:22" x14ac:dyDescent="0.3">
      <c r="A47" s="9"/>
      <c r="B47" s="12" t="s">
        <v>101</v>
      </c>
      <c r="C47" s="11">
        <v>7.5</v>
      </c>
      <c r="D47" s="10">
        <v>1</v>
      </c>
      <c r="E47" s="17">
        <v>7.5</v>
      </c>
      <c r="F47" s="10">
        <v>1</v>
      </c>
      <c r="G47" s="17">
        <v>7.5</v>
      </c>
      <c r="H47" s="32">
        <v>0</v>
      </c>
      <c r="I47" s="33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5">
        <v>0.83333333333333248</v>
      </c>
      <c r="P47" s="35">
        <v>0.83333333333333248</v>
      </c>
      <c r="Q47" s="35">
        <v>0.83333333333333248</v>
      </c>
      <c r="R47" s="35">
        <v>2.4999999999999973</v>
      </c>
      <c r="S47" s="35">
        <v>2.4999999999999973</v>
      </c>
      <c r="T47" s="36">
        <v>0</v>
      </c>
      <c r="U47" s="36">
        <v>0</v>
      </c>
      <c r="V47" s="37">
        <v>0</v>
      </c>
    </row>
    <row r="48" spans="1:22" x14ac:dyDescent="0.3">
      <c r="A48" s="9"/>
      <c r="B48" s="12" t="s">
        <v>102</v>
      </c>
      <c r="C48" s="11">
        <v>2.8029069999999998</v>
      </c>
      <c r="D48" s="10">
        <v>1</v>
      </c>
      <c r="E48" s="17">
        <v>2.8029069999999998</v>
      </c>
      <c r="F48" s="10">
        <v>1</v>
      </c>
      <c r="G48" s="17">
        <v>2.8029069999999998</v>
      </c>
      <c r="H48" s="32">
        <v>0</v>
      </c>
      <c r="I48" s="33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5">
        <v>0</v>
      </c>
      <c r="P48" s="35">
        <v>0</v>
      </c>
      <c r="Q48" s="35">
        <v>0</v>
      </c>
      <c r="R48" s="35">
        <v>0</v>
      </c>
      <c r="S48" s="35">
        <v>2.8029069999999998</v>
      </c>
      <c r="T48" s="36">
        <v>0</v>
      </c>
      <c r="U48" s="36">
        <v>0</v>
      </c>
      <c r="V48" s="37">
        <v>0</v>
      </c>
    </row>
    <row r="49" spans="1:22" x14ac:dyDescent="0.3">
      <c r="A49" s="9"/>
      <c r="B49" s="12" t="s">
        <v>103</v>
      </c>
      <c r="C49" s="11">
        <v>0.63</v>
      </c>
      <c r="D49" s="10">
        <v>1</v>
      </c>
      <c r="E49" s="17">
        <v>0.63</v>
      </c>
      <c r="F49" s="10">
        <v>1</v>
      </c>
      <c r="G49" s="17">
        <v>0.63</v>
      </c>
      <c r="H49" s="32">
        <v>0</v>
      </c>
      <c r="I49" s="33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5">
        <v>0</v>
      </c>
      <c r="P49" s="35">
        <v>0</v>
      </c>
      <c r="Q49" s="35">
        <v>0</v>
      </c>
      <c r="R49" s="35">
        <v>0</v>
      </c>
      <c r="S49" s="35">
        <v>0.63</v>
      </c>
      <c r="T49" s="36">
        <v>0</v>
      </c>
      <c r="U49" s="36">
        <v>0</v>
      </c>
      <c r="V49" s="37">
        <v>0</v>
      </c>
    </row>
    <row r="50" spans="1:22" x14ac:dyDescent="0.3">
      <c r="A50" s="9"/>
      <c r="B50" s="12" t="s">
        <v>104</v>
      </c>
      <c r="C50" s="11">
        <v>14.02</v>
      </c>
      <c r="D50" s="10">
        <v>1</v>
      </c>
      <c r="E50" s="17">
        <v>14.02</v>
      </c>
      <c r="F50" s="10">
        <v>1</v>
      </c>
      <c r="G50" s="17">
        <v>14.02</v>
      </c>
      <c r="H50" s="32">
        <v>0</v>
      </c>
      <c r="I50" s="33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5">
        <v>1.5577777777777762</v>
      </c>
      <c r="P50" s="35">
        <v>1.5577777777777762</v>
      </c>
      <c r="Q50" s="35">
        <v>1.5577777777777762</v>
      </c>
      <c r="R50" s="35">
        <v>4.6733333333333285</v>
      </c>
      <c r="S50" s="35">
        <v>4.6733333333333285</v>
      </c>
      <c r="T50" s="36">
        <v>0</v>
      </c>
      <c r="U50" s="36">
        <v>0</v>
      </c>
      <c r="V50" s="37">
        <v>0</v>
      </c>
    </row>
    <row r="51" spans="1:22" x14ac:dyDescent="0.3">
      <c r="A51" s="9"/>
      <c r="B51" s="12" t="s">
        <v>105</v>
      </c>
      <c r="C51" s="11">
        <v>134.05000000000001</v>
      </c>
      <c r="D51" s="10">
        <v>1</v>
      </c>
      <c r="E51" s="17">
        <v>134.05000000000001</v>
      </c>
      <c r="F51" s="10">
        <v>1</v>
      </c>
      <c r="G51" s="17">
        <v>134.05000000000001</v>
      </c>
      <c r="H51" s="32">
        <v>0</v>
      </c>
      <c r="I51" s="33">
        <v>0</v>
      </c>
      <c r="J51" s="34">
        <v>0</v>
      </c>
      <c r="K51" s="34">
        <v>0</v>
      </c>
      <c r="L51" s="34">
        <v>0</v>
      </c>
      <c r="M51" s="34">
        <v>0</v>
      </c>
      <c r="N51" s="34">
        <v>0</v>
      </c>
      <c r="O51" s="35">
        <v>14.89444444444443</v>
      </c>
      <c r="P51" s="35">
        <v>14.89444444444443</v>
      </c>
      <c r="Q51" s="35">
        <v>14.89444444444443</v>
      </c>
      <c r="R51" s="35">
        <v>44.683333333333287</v>
      </c>
      <c r="S51" s="35">
        <v>44.683333333333287</v>
      </c>
      <c r="T51" s="36">
        <v>0</v>
      </c>
      <c r="U51" s="36">
        <v>0</v>
      </c>
      <c r="V51" s="37">
        <v>0</v>
      </c>
    </row>
    <row r="52" spans="1:22" x14ac:dyDescent="0.3">
      <c r="A52" s="9" t="s">
        <v>30</v>
      </c>
      <c r="B52" s="10" t="s">
        <v>22</v>
      </c>
      <c r="C52" s="11">
        <v>8639.9318960000001</v>
      </c>
      <c r="D52" s="10">
        <v>1</v>
      </c>
      <c r="E52" s="17">
        <v>8639.9318960000001</v>
      </c>
      <c r="F52" s="10">
        <v>1</v>
      </c>
      <c r="G52" s="17">
        <v>8639.9318960000001</v>
      </c>
      <c r="H52" s="32">
        <v>5183.9591375999998</v>
      </c>
      <c r="I52" s="33">
        <v>3455.9727584000002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5">
        <v>0</v>
      </c>
      <c r="P52" s="35">
        <v>0</v>
      </c>
      <c r="Q52" s="35">
        <v>0</v>
      </c>
      <c r="R52" s="35">
        <v>0</v>
      </c>
      <c r="S52" s="35">
        <v>0</v>
      </c>
      <c r="T52" s="36">
        <v>0</v>
      </c>
      <c r="U52" s="36">
        <v>0</v>
      </c>
      <c r="V52" s="37">
        <v>0</v>
      </c>
    </row>
    <row r="53" spans="1:22" x14ac:dyDescent="0.3">
      <c r="A53" s="9" t="s">
        <v>31</v>
      </c>
      <c r="B53" s="10" t="s">
        <v>22</v>
      </c>
      <c r="C53" s="11">
        <v>8621.4401550000002</v>
      </c>
      <c r="D53" s="10">
        <v>0.4</v>
      </c>
      <c r="E53" s="17">
        <v>3448.5760620000001</v>
      </c>
      <c r="F53" s="10">
        <v>1</v>
      </c>
      <c r="G53" s="17">
        <v>3448.5760620000001</v>
      </c>
      <c r="H53" s="32">
        <v>2069.1456371999998</v>
      </c>
      <c r="I53" s="33">
        <v>1379.4304248000001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5">
        <v>0</v>
      </c>
      <c r="P53" s="35">
        <v>0</v>
      </c>
      <c r="Q53" s="35">
        <v>0</v>
      </c>
      <c r="R53" s="35">
        <v>0</v>
      </c>
      <c r="S53" s="35">
        <v>0</v>
      </c>
      <c r="T53" s="36">
        <v>0</v>
      </c>
      <c r="U53" s="36">
        <v>0</v>
      </c>
      <c r="V53" s="37">
        <v>0</v>
      </c>
    </row>
    <row r="54" spans="1:22" x14ac:dyDescent="0.3">
      <c r="A54" s="9" t="s">
        <v>32</v>
      </c>
      <c r="B54" s="10" t="s">
        <v>22</v>
      </c>
      <c r="C54" s="11">
        <v>1473.05</v>
      </c>
      <c r="D54" s="10">
        <v>0.4</v>
      </c>
      <c r="E54" s="17">
        <v>589.22</v>
      </c>
      <c r="F54" s="10">
        <v>1</v>
      </c>
      <c r="G54" s="17">
        <v>589.22</v>
      </c>
      <c r="H54" s="32">
        <v>353.53199999999998</v>
      </c>
      <c r="I54" s="33">
        <v>235.68800000000002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5">
        <v>0</v>
      </c>
      <c r="P54" s="35">
        <v>0</v>
      </c>
      <c r="Q54" s="35">
        <v>0</v>
      </c>
      <c r="R54" s="35">
        <v>0</v>
      </c>
      <c r="S54" s="35">
        <v>0</v>
      </c>
      <c r="T54" s="36">
        <v>0</v>
      </c>
      <c r="U54" s="36">
        <v>0</v>
      </c>
      <c r="V54" s="37">
        <v>0</v>
      </c>
    </row>
    <row r="55" spans="1:22" x14ac:dyDescent="0.3">
      <c r="A55" s="9" t="s">
        <v>33</v>
      </c>
      <c r="B55" s="10" t="s">
        <v>22</v>
      </c>
      <c r="C55" s="11">
        <v>750.04017499999998</v>
      </c>
      <c r="D55" s="10">
        <v>0.4</v>
      </c>
      <c r="E55" s="17">
        <v>300.01607000000001</v>
      </c>
      <c r="F55" s="10">
        <v>1</v>
      </c>
      <c r="G55" s="17">
        <v>300.01607000000001</v>
      </c>
      <c r="H55" s="32">
        <v>180.00964200000001</v>
      </c>
      <c r="I55" s="33">
        <v>120.00642800000001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5">
        <v>0</v>
      </c>
      <c r="P55" s="35">
        <v>0</v>
      </c>
      <c r="Q55" s="35">
        <v>0</v>
      </c>
      <c r="R55" s="35">
        <v>0</v>
      </c>
      <c r="S55" s="35">
        <v>0</v>
      </c>
      <c r="T55" s="36">
        <v>0</v>
      </c>
      <c r="U55" s="36">
        <v>0</v>
      </c>
      <c r="V55" s="37">
        <v>0</v>
      </c>
    </row>
    <row r="56" spans="1:22" x14ac:dyDescent="0.3">
      <c r="A56" s="9" t="s">
        <v>34</v>
      </c>
      <c r="B56" s="10" t="s">
        <v>22</v>
      </c>
      <c r="C56" s="11">
        <v>10584.512693000001</v>
      </c>
      <c r="D56" s="10">
        <v>1</v>
      </c>
      <c r="E56" s="17">
        <v>10584.512693000001</v>
      </c>
      <c r="F56" s="10">
        <v>1</v>
      </c>
      <c r="G56" s="17">
        <v>10584.512693000001</v>
      </c>
      <c r="H56" s="32">
        <v>6350.7076158</v>
      </c>
      <c r="I56" s="33">
        <v>4233.8050772000006</v>
      </c>
      <c r="J56" s="34">
        <v>0</v>
      </c>
      <c r="K56" s="34">
        <v>0</v>
      </c>
      <c r="L56" s="34">
        <v>0</v>
      </c>
      <c r="M56" s="34">
        <v>0</v>
      </c>
      <c r="N56" s="34">
        <v>0</v>
      </c>
      <c r="O56" s="35">
        <v>0</v>
      </c>
      <c r="P56" s="35">
        <v>0</v>
      </c>
      <c r="Q56" s="35">
        <v>0</v>
      </c>
      <c r="R56" s="35">
        <v>0</v>
      </c>
      <c r="S56" s="35">
        <v>0</v>
      </c>
      <c r="T56" s="36">
        <v>0</v>
      </c>
      <c r="U56" s="36">
        <v>0</v>
      </c>
      <c r="V56" s="37">
        <v>0</v>
      </c>
    </row>
    <row r="57" spans="1:22" x14ac:dyDescent="0.3">
      <c r="A57" s="9" t="s">
        <v>35</v>
      </c>
      <c r="B57" s="10" t="s">
        <v>22</v>
      </c>
      <c r="C57" s="11">
        <v>22023.718409000001</v>
      </c>
      <c r="D57" s="10">
        <v>1</v>
      </c>
      <c r="E57" s="17">
        <v>22023.718409000001</v>
      </c>
      <c r="F57" s="10">
        <v>1</v>
      </c>
      <c r="G57" s="17">
        <v>22023.718409000001</v>
      </c>
      <c r="H57" s="32">
        <v>0</v>
      </c>
      <c r="I57" s="33">
        <v>0</v>
      </c>
      <c r="J57" s="34">
        <v>0</v>
      </c>
      <c r="K57" s="34">
        <v>0</v>
      </c>
      <c r="L57" s="34">
        <v>0</v>
      </c>
      <c r="M57" s="34">
        <v>0</v>
      </c>
      <c r="N57" s="34">
        <v>0</v>
      </c>
      <c r="O57" s="35">
        <v>0</v>
      </c>
      <c r="P57" s="35">
        <v>0</v>
      </c>
      <c r="Q57" s="35">
        <v>0</v>
      </c>
      <c r="R57" s="35">
        <v>0</v>
      </c>
      <c r="S57" s="35">
        <v>0</v>
      </c>
      <c r="T57" s="36">
        <v>22023.718409000001</v>
      </c>
      <c r="U57" s="36">
        <v>0</v>
      </c>
      <c r="V57" s="37">
        <v>0</v>
      </c>
    </row>
    <row r="58" spans="1:22" x14ac:dyDescent="0.3">
      <c r="A58" s="9" t="s">
        <v>36</v>
      </c>
      <c r="B58" s="10" t="s">
        <v>22</v>
      </c>
      <c r="C58" s="11">
        <v>871.51259400000004</v>
      </c>
      <c r="D58" s="10">
        <v>1</v>
      </c>
      <c r="E58" s="17">
        <v>871.51259400000004</v>
      </c>
      <c r="F58" s="10">
        <v>1</v>
      </c>
      <c r="G58" s="17">
        <v>871.51259400000004</v>
      </c>
      <c r="H58" s="32">
        <v>0</v>
      </c>
      <c r="I58" s="33">
        <v>0</v>
      </c>
      <c r="J58" s="34">
        <v>0</v>
      </c>
      <c r="K58" s="34">
        <v>0</v>
      </c>
      <c r="L58" s="34">
        <v>0</v>
      </c>
      <c r="M58" s="34">
        <v>0</v>
      </c>
      <c r="N58" s="34">
        <v>0</v>
      </c>
      <c r="O58" s="35">
        <v>0</v>
      </c>
      <c r="P58" s="35">
        <v>0</v>
      </c>
      <c r="Q58" s="35">
        <v>0</v>
      </c>
      <c r="R58" s="35">
        <v>0</v>
      </c>
      <c r="S58" s="35">
        <v>0</v>
      </c>
      <c r="T58" s="36">
        <v>871.51259400000004</v>
      </c>
      <c r="U58" s="36">
        <v>0</v>
      </c>
      <c r="V58" s="37">
        <v>0</v>
      </c>
    </row>
    <row r="59" spans="1:22" x14ac:dyDescent="0.3">
      <c r="A59" s="9" t="s">
        <v>37</v>
      </c>
      <c r="B59" s="10" t="s">
        <v>22</v>
      </c>
      <c r="C59" s="11">
        <v>1779.616591</v>
      </c>
      <c r="D59" s="10">
        <v>1</v>
      </c>
      <c r="E59" s="17">
        <v>1779.616591</v>
      </c>
      <c r="F59" s="10">
        <v>1</v>
      </c>
      <c r="G59" s="17">
        <v>1779.616591</v>
      </c>
      <c r="H59" s="32">
        <v>0</v>
      </c>
      <c r="I59" s="33">
        <v>0</v>
      </c>
      <c r="J59" s="34">
        <v>0</v>
      </c>
      <c r="K59" s="34">
        <v>0</v>
      </c>
      <c r="L59" s="34">
        <v>0</v>
      </c>
      <c r="M59" s="34">
        <v>0</v>
      </c>
      <c r="N59" s="34">
        <v>0</v>
      </c>
      <c r="O59" s="35">
        <v>0</v>
      </c>
      <c r="P59" s="35">
        <v>0</v>
      </c>
      <c r="Q59" s="35">
        <v>0</v>
      </c>
      <c r="R59" s="35">
        <v>0</v>
      </c>
      <c r="S59" s="35">
        <v>0</v>
      </c>
      <c r="T59" s="36">
        <v>1779.616591</v>
      </c>
      <c r="U59" s="36">
        <v>0</v>
      </c>
      <c r="V59" s="37">
        <v>0</v>
      </c>
    </row>
    <row r="60" spans="1:22" x14ac:dyDescent="0.3">
      <c r="A60" s="9" t="s">
        <v>38</v>
      </c>
      <c r="B60" s="10" t="s">
        <v>22</v>
      </c>
      <c r="C60" s="11">
        <v>466.209318</v>
      </c>
      <c r="D60" s="10">
        <v>1</v>
      </c>
      <c r="E60" s="17">
        <v>466.209318</v>
      </c>
      <c r="F60" s="10">
        <v>1</v>
      </c>
      <c r="G60" s="17">
        <v>466.209318</v>
      </c>
      <c r="H60" s="32">
        <v>0</v>
      </c>
      <c r="I60" s="33">
        <v>0</v>
      </c>
      <c r="J60" s="34">
        <v>0</v>
      </c>
      <c r="K60" s="34">
        <v>0</v>
      </c>
      <c r="L60" s="34">
        <v>0</v>
      </c>
      <c r="M60" s="34">
        <v>0</v>
      </c>
      <c r="N60" s="34">
        <v>0</v>
      </c>
      <c r="O60" s="35">
        <v>0</v>
      </c>
      <c r="P60" s="35">
        <v>0</v>
      </c>
      <c r="Q60" s="35">
        <v>0</v>
      </c>
      <c r="R60" s="35">
        <v>0</v>
      </c>
      <c r="S60" s="35">
        <v>0</v>
      </c>
      <c r="T60" s="36">
        <v>0</v>
      </c>
      <c r="U60" s="36">
        <v>0</v>
      </c>
      <c r="V60" s="37">
        <v>466.209318</v>
      </c>
    </row>
    <row r="61" spans="1:22" x14ac:dyDescent="0.3">
      <c r="A61" s="9" t="s">
        <v>39</v>
      </c>
      <c r="B61" s="10" t="s">
        <v>22</v>
      </c>
      <c r="C61" s="11">
        <v>2237.2950449999998</v>
      </c>
      <c r="D61" s="10">
        <v>1</v>
      </c>
      <c r="E61" s="17">
        <v>2237.2950449999998</v>
      </c>
      <c r="F61" s="10">
        <v>1</v>
      </c>
      <c r="G61" s="17">
        <v>2237.2950449999998</v>
      </c>
      <c r="H61" s="32">
        <v>0</v>
      </c>
      <c r="I61" s="33">
        <v>0</v>
      </c>
      <c r="J61" s="34">
        <v>0</v>
      </c>
      <c r="K61" s="34">
        <v>0</v>
      </c>
      <c r="L61" s="34">
        <v>0</v>
      </c>
      <c r="M61" s="34">
        <v>0</v>
      </c>
      <c r="N61" s="34">
        <v>0</v>
      </c>
      <c r="O61" s="35">
        <v>0</v>
      </c>
      <c r="P61" s="35">
        <v>0</v>
      </c>
      <c r="Q61" s="35">
        <v>0</v>
      </c>
      <c r="R61" s="35">
        <v>0</v>
      </c>
      <c r="S61" s="35">
        <v>0</v>
      </c>
      <c r="T61" s="36">
        <v>0</v>
      </c>
      <c r="U61" s="36">
        <v>2237.2950449999998</v>
      </c>
      <c r="V61" s="37">
        <v>0</v>
      </c>
    </row>
    <row r="62" spans="1:22" x14ac:dyDescent="0.3">
      <c r="A62" s="9" t="s">
        <v>40</v>
      </c>
      <c r="B62" s="10" t="s">
        <v>22</v>
      </c>
      <c r="C62" s="11">
        <v>10751.98603</v>
      </c>
      <c r="D62" s="10">
        <v>0.4</v>
      </c>
      <c r="E62" s="17">
        <v>4300.7944120000002</v>
      </c>
      <c r="F62" s="10">
        <v>0</v>
      </c>
      <c r="G62" s="17">
        <v>0</v>
      </c>
      <c r="H62" s="32">
        <v>0</v>
      </c>
      <c r="I62" s="33">
        <v>0</v>
      </c>
      <c r="J62" s="34">
        <v>0</v>
      </c>
      <c r="K62" s="34">
        <v>0</v>
      </c>
      <c r="L62" s="34">
        <v>0</v>
      </c>
      <c r="M62" s="34">
        <v>0</v>
      </c>
      <c r="N62" s="34">
        <v>0</v>
      </c>
      <c r="O62" s="35">
        <v>0</v>
      </c>
      <c r="P62" s="35">
        <v>0</v>
      </c>
      <c r="Q62" s="35">
        <v>0</v>
      </c>
      <c r="R62" s="35">
        <v>0</v>
      </c>
      <c r="S62" s="35">
        <v>0</v>
      </c>
      <c r="T62" s="36">
        <v>0</v>
      </c>
      <c r="U62" s="36">
        <v>0</v>
      </c>
      <c r="V62" s="37">
        <v>0</v>
      </c>
    </row>
    <row r="63" spans="1:22" x14ac:dyDescent="0.3">
      <c r="A63" s="9" t="s">
        <v>41</v>
      </c>
      <c r="B63" s="10" t="s">
        <v>22</v>
      </c>
      <c r="C63" s="11">
        <v>623.33852200000001</v>
      </c>
      <c r="D63" s="10">
        <v>1</v>
      </c>
      <c r="E63" s="17">
        <v>623.33852200000001</v>
      </c>
      <c r="F63" s="10">
        <v>0</v>
      </c>
      <c r="G63" s="17">
        <v>0</v>
      </c>
      <c r="H63" s="32">
        <v>0</v>
      </c>
      <c r="I63" s="33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5">
        <v>0</v>
      </c>
      <c r="P63" s="35">
        <v>0</v>
      </c>
      <c r="Q63" s="35">
        <v>0</v>
      </c>
      <c r="R63" s="35">
        <v>0</v>
      </c>
      <c r="S63" s="35">
        <v>0</v>
      </c>
      <c r="T63" s="36">
        <v>0</v>
      </c>
      <c r="U63" s="36">
        <v>0</v>
      </c>
      <c r="V63" s="37">
        <v>0</v>
      </c>
    </row>
    <row r="64" spans="1:22" x14ac:dyDescent="0.3">
      <c r="A64" s="9" t="s">
        <v>42</v>
      </c>
      <c r="B64" s="10" t="s">
        <v>22</v>
      </c>
      <c r="C64" s="11">
        <v>241.95000000000002</v>
      </c>
      <c r="D64" s="10">
        <v>1</v>
      </c>
      <c r="E64" s="17">
        <v>241.95000000000002</v>
      </c>
      <c r="F64" s="10">
        <v>0</v>
      </c>
      <c r="G64" s="17">
        <v>0</v>
      </c>
      <c r="H64" s="32">
        <v>0</v>
      </c>
      <c r="I64" s="33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5">
        <v>0</v>
      </c>
      <c r="P64" s="35">
        <v>0</v>
      </c>
      <c r="Q64" s="35">
        <v>0</v>
      </c>
      <c r="R64" s="35">
        <v>0</v>
      </c>
      <c r="S64" s="35">
        <v>0</v>
      </c>
      <c r="T64" s="36">
        <v>0</v>
      </c>
      <c r="U64" s="36">
        <v>0</v>
      </c>
      <c r="V64" s="37">
        <v>0</v>
      </c>
    </row>
    <row r="65" spans="1:22" x14ac:dyDescent="0.3">
      <c r="A65" s="9" t="s">
        <v>43</v>
      </c>
      <c r="B65" s="10" t="s">
        <v>22</v>
      </c>
      <c r="C65" s="11">
        <v>2147.4986589999999</v>
      </c>
      <c r="D65" s="10">
        <v>1</v>
      </c>
      <c r="E65" s="17">
        <v>2147.4986589999999</v>
      </c>
      <c r="F65" s="10">
        <v>0</v>
      </c>
      <c r="G65" s="17">
        <v>0</v>
      </c>
      <c r="H65" s="32">
        <v>0</v>
      </c>
      <c r="I65" s="33">
        <v>0</v>
      </c>
      <c r="J65" s="34">
        <v>0</v>
      </c>
      <c r="K65" s="34">
        <v>0</v>
      </c>
      <c r="L65" s="34">
        <v>0</v>
      </c>
      <c r="M65" s="34">
        <v>0</v>
      </c>
      <c r="N65" s="34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6">
        <v>0</v>
      </c>
      <c r="U65" s="36">
        <v>0</v>
      </c>
      <c r="V65" s="37">
        <v>0</v>
      </c>
    </row>
    <row r="66" spans="1:22" x14ac:dyDescent="0.3">
      <c r="A66" s="9" t="s">
        <v>44</v>
      </c>
      <c r="B66" s="10" t="s">
        <v>22</v>
      </c>
      <c r="C66" s="11">
        <v>2871.46</v>
      </c>
      <c r="D66" s="10">
        <v>1</v>
      </c>
      <c r="E66" s="17">
        <v>2871.46</v>
      </c>
      <c r="F66" s="10">
        <v>0</v>
      </c>
      <c r="G66" s="17">
        <v>0</v>
      </c>
      <c r="H66" s="32">
        <v>0</v>
      </c>
      <c r="I66" s="33">
        <v>0</v>
      </c>
      <c r="J66" s="34">
        <v>0</v>
      </c>
      <c r="K66" s="34">
        <v>0</v>
      </c>
      <c r="L66" s="34">
        <v>0</v>
      </c>
      <c r="M66" s="34">
        <v>0</v>
      </c>
      <c r="N66" s="34">
        <v>0</v>
      </c>
      <c r="O66" s="35">
        <v>0</v>
      </c>
      <c r="P66" s="35">
        <v>0</v>
      </c>
      <c r="Q66" s="35">
        <v>0</v>
      </c>
      <c r="R66" s="35">
        <v>0</v>
      </c>
      <c r="S66" s="35">
        <v>0</v>
      </c>
      <c r="T66" s="36">
        <v>0</v>
      </c>
      <c r="U66" s="36">
        <v>0</v>
      </c>
      <c r="V66" s="37">
        <v>0</v>
      </c>
    </row>
    <row r="67" spans="1:22" x14ac:dyDescent="0.3">
      <c r="A67" s="9" t="s">
        <v>45</v>
      </c>
      <c r="B67" s="10" t="s">
        <v>22</v>
      </c>
      <c r="C67" s="11">
        <v>809.31</v>
      </c>
      <c r="D67" s="10">
        <v>1</v>
      </c>
      <c r="E67" s="17">
        <v>809.31</v>
      </c>
      <c r="F67" s="10">
        <v>0</v>
      </c>
      <c r="G67" s="17">
        <v>0</v>
      </c>
      <c r="H67" s="32">
        <v>0</v>
      </c>
      <c r="I67" s="33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5">
        <v>0</v>
      </c>
      <c r="P67" s="35">
        <v>0</v>
      </c>
      <c r="Q67" s="35">
        <v>0</v>
      </c>
      <c r="R67" s="35">
        <v>0</v>
      </c>
      <c r="S67" s="35">
        <v>0</v>
      </c>
      <c r="T67" s="36">
        <v>0</v>
      </c>
      <c r="U67" s="36">
        <v>0</v>
      </c>
      <c r="V67" s="37">
        <v>0</v>
      </c>
    </row>
    <row r="68" spans="1:22" x14ac:dyDescent="0.3">
      <c r="A68" s="9" t="s">
        <v>46</v>
      </c>
      <c r="B68" s="10" t="s">
        <v>22</v>
      </c>
      <c r="C68" s="11">
        <v>59.29</v>
      </c>
      <c r="D68" s="10">
        <v>1</v>
      </c>
      <c r="E68" s="17">
        <v>59.29</v>
      </c>
      <c r="F68" s="10">
        <v>0</v>
      </c>
      <c r="G68" s="17">
        <v>0</v>
      </c>
      <c r="H68" s="32">
        <v>0</v>
      </c>
      <c r="I68" s="33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6">
        <v>0</v>
      </c>
      <c r="U68" s="36">
        <v>0</v>
      </c>
      <c r="V68" s="37">
        <v>0</v>
      </c>
    </row>
    <row r="69" spans="1:22" x14ac:dyDescent="0.3">
      <c r="A69" s="9" t="s">
        <v>47</v>
      </c>
      <c r="B69" s="10" t="s">
        <v>22</v>
      </c>
      <c r="C69" s="11">
        <v>622.20000000000005</v>
      </c>
      <c r="D69" s="10">
        <v>1</v>
      </c>
      <c r="E69" s="17">
        <v>622.20000000000005</v>
      </c>
      <c r="F69" s="10">
        <v>0</v>
      </c>
      <c r="G69" s="17">
        <v>0</v>
      </c>
      <c r="H69" s="32">
        <v>0</v>
      </c>
      <c r="I69" s="33">
        <v>0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5">
        <v>0</v>
      </c>
      <c r="P69" s="35">
        <v>0</v>
      </c>
      <c r="Q69" s="35">
        <v>0</v>
      </c>
      <c r="R69" s="35">
        <v>0</v>
      </c>
      <c r="S69" s="35">
        <v>0</v>
      </c>
      <c r="T69" s="36">
        <v>0</v>
      </c>
      <c r="U69" s="36">
        <v>0</v>
      </c>
      <c r="V69" s="37">
        <v>0</v>
      </c>
    </row>
    <row r="70" spans="1:22" x14ac:dyDescent="0.3">
      <c r="A70" s="9" t="s">
        <v>48</v>
      </c>
      <c r="B70" s="10" t="s">
        <v>22</v>
      </c>
      <c r="C70" s="11">
        <v>130.662936</v>
      </c>
      <c r="D70" s="10">
        <v>1</v>
      </c>
      <c r="E70" s="17">
        <v>130.662936</v>
      </c>
      <c r="F70" s="10">
        <v>0</v>
      </c>
      <c r="G70" s="17">
        <v>0</v>
      </c>
      <c r="H70" s="32">
        <v>0</v>
      </c>
      <c r="I70" s="33">
        <v>0</v>
      </c>
      <c r="J70" s="34">
        <v>0</v>
      </c>
      <c r="K70" s="34">
        <v>0</v>
      </c>
      <c r="L70" s="34">
        <v>0</v>
      </c>
      <c r="M70" s="34">
        <v>0</v>
      </c>
      <c r="N70" s="34">
        <v>0</v>
      </c>
      <c r="O70" s="35">
        <v>0</v>
      </c>
      <c r="P70" s="35">
        <v>0</v>
      </c>
      <c r="Q70" s="35">
        <v>0</v>
      </c>
      <c r="R70" s="35">
        <v>0</v>
      </c>
      <c r="S70" s="35">
        <v>0</v>
      </c>
      <c r="T70" s="36">
        <v>0</v>
      </c>
      <c r="U70" s="36">
        <v>0</v>
      </c>
      <c r="V70" s="37">
        <v>0</v>
      </c>
    </row>
    <row r="71" spans="1:22" x14ac:dyDescent="0.3">
      <c r="A71" s="9" t="s">
        <v>49</v>
      </c>
      <c r="B71" s="10" t="s">
        <v>22</v>
      </c>
      <c r="C71" s="11">
        <v>11372.904521</v>
      </c>
      <c r="D71" s="10">
        <v>1</v>
      </c>
      <c r="E71" s="17">
        <v>11372.904521</v>
      </c>
      <c r="F71" s="10">
        <v>1</v>
      </c>
      <c r="G71" s="17">
        <v>11372.904521</v>
      </c>
      <c r="H71" s="32">
        <v>0</v>
      </c>
      <c r="I71" s="33">
        <v>0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5">
        <v>0</v>
      </c>
      <c r="P71" s="35">
        <v>0</v>
      </c>
      <c r="Q71" s="35">
        <v>0</v>
      </c>
      <c r="R71" s="35">
        <v>0</v>
      </c>
      <c r="S71" s="35">
        <v>0</v>
      </c>
      <c r="T71" s="36">
        <v>0</v>
      </c>
      <c r="U71" s="36">
        <v>11372.904521</v>
      </c>
      <c r="V71" s="37">
        <v>0</v>
      </c>
    </row>
    <row r="72" spans="1:22" x14ac:dyDescent="0.3">
      <c r="A72" s="9" t="s">
        <v>50</v>
      </c>
      <c r="B72" s="10" t="s">
        <v>22</v>
      </c>
      <c r="C72" s="11">
        <v>23877.449903999997</v>
      </c>
      <c r="D72" s="10">
        <v>1</v>
      </c>
      <c r="E72" s="17">
        <v>23877.449903999997</v>
      </c>
      <c r="F72" s="10">
        <v>1</v>
      </c>
      <c r="G72" s="17">
        <v>23877.449903999997</v>
      </c>
      <c r="H72" s="32">
        <v>0</v>
      </c>
      <c r="I72" s="33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5">
        <v>2653.0499893333304</v>
      </c>
      <c r="P72" s="35">
        <v>2653.0499893333304</v>
      </c>
      <c r="Q72" s="35">
        <v>2653.0499893333304</v>
      </c>
      <c r="R72" s="35">
        <v>7959.1499679999906</v>
      </c>
      <c r="S72" s="35">
        <v>7959.1499679999906</v>
      </c>
      <c r="T72" s="36">
        <v>0</v>
      </c>
      <c r="U72" s="36">
        <v>0</v>
      </c>
      <c r="V72" s="37">
        <v>0</v>
      </c>
    </row>
    <row r="73" spans="1:22" x14ac:dyDescent="0.3">
      <c r="A73" s="9" t="s">
        <v>51</v>
      </c>
      <c r="B73" s="10" t="s">
        <v>22</v>
      </c>
      <c r="C73" s="11">
        <v>1876.7505229999999</v>
      </c>
      <c r="D73" s="10">
        <v>0.4</v>
      </c>
      <c r="E73" s="17">
        <v>750.70020920000002</v>
      </c>
      <c r="F73" s="10">
        <v>1</v>
      </c>
      <c r="G73" s="17">
        <v>750.70020920000002</v>
      </c>
      <c r="H73" s="32">
        <v>0</v>
      </c>
      <c r="I73" s="33">
        <v>0</v>
      </c>
      <c r="J73" s="34">
        <v>0</v>
      </c>
      <c r="K73" s="34">
        <v>0</v>
      </c>
      <c r="L73" s="34">
        <v>0</v>
      </c>
      <c r="M73" s="34">
        <v>0</v>
      </c>
      <c r="N73" s="34">
        <v>0</v>
      </c>
      <c r="O73" s="35">
        <v>83.411134355555475</v>
      </c>
      <c r="P73" s="35">
        <v>83.411134355555475</v>
      </c>
      <c r="Q73" s="35">
        <v>83.411134355555475</v>
      </c>
      <c r="R73" s="35">
        <v>250.2334030666664</v>
      </c>
      <c r="S73" s="35">
        <v>250.2334030666664</v>
      </c>
      <c r="T73" s="36">
        <v>0</v>
      </c>
      <c r="U73" s="36">
        <v>0</v>
      </c>
      <c r="V73" s="37">
        <v>0</v>
      </c>
    </row>
    <row r="74" spans="1:22" x14ac:dyDescent="0.3">
      <c r="A74" s="9" t="s">
        <v>52</v>
      </c>
      <c r="B74" s="10" t="s">
        <v>22</v>
      </c>
      <c r="C74" s="11">
        <v>1077.43</v>
      </c>
      <c r="D74" s="10">
        <v>1</v>
      </c>
      <c r="E74" s="17">
        <v>1077.43</v>
      </c>
      <c r="F74" s="10">
        <v>1</v>
      </c>
      <c r="G74" s="17">
        <v>1077.43</v>
      </c>
      <c r="H74" s="32">
        <v>0</v>
      </c>
      <c r="I74" s="33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5">
        <v>119.71444444444433</v>
      </c>
      <c r="P74" s="35">
        <v>119.71444444444433</v>
      </c>
      <c r="Q74" s="35">
        <v>119.71444444444433</v>
      </c>
      <c r="R74" s="35">
        <v>359.14333333333298</v>
      </c>
      <c r="S74" s="35">
        <v>359.14333333333298</v>
      </c>
      <c r="T74" s="36">
        <v>0</v>
      </c>
      <c r="U74" s="36">
        <v>0</v>
      </c>
      <c r="V74" s="37">
        <v>0</v>
      </c>
    </row>
    <row r="75" spans="1:22" x14ac:dyDescent="0.3">
      <c r="A75" s="9" t="s">
        <v>53</v>
      </c>
      <c r="B75" s="10" t="s">
        <v>22</v>
      </c>
      <c r="C75" s="11">
        <v>14.6</v>
      </c>
      <c r="D75" s="10">
        <v>1</v>
      </c>
      <c r="E75" s="17">
        <v>14.6</v>
      </c>
      <c r="F75" s="10">
        <v>0</v>
      </c>
      <c r="G75" s="17">
        <v>0</v>
      </c>
      <c r="H75" s="32">
        <v>0</v>
      </c>
      <c r="I75" s="33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6">
        <v>0</v>
      </c>
      <c r="U75" s="36">
        <v>0</v>
      </c>
      <c r="V75" s="37">
        <v>0</v>
      </c>
    </row>
    <row r="76" spans="1:22" x14ac:dyDescent="0.3">
      <c r="A76" s="9" t="s">
        <v>54</v>
      </c>
      <c r="B76" s="10" t="s">
        <v>22</v>
      </c>
      <c r="C76" s="11">
        <v>2040.9455760000001</v>
      </c>
      <c r="D76" s="10">
        <v>0.39999999999999997</v>
      </c>
      <c r="E76" s="17">
        <v>816.37823040000001</v>
      </c>
      <c r="F76" s="10">
        <v>1</v>
      </c>
      <c r="G76" s="17">
        <v>816.37823040000001</v>
      </c>
      <c r="H76" s="32">
        <v>0</v>
      </c>
      <c r="I76" s="33">
        <v>0</v>
      </c>
      <c r="J76" s="34">
        <v>0</v>
      </c>
      <c r="K76" s="34">
        <v>0</v>
      </c>
      <c r="L76" s="34">
        <v>0</v>
      </c>
      <c r="M76" s="34">
        <v>0</v>
      </c>
      <c r="N76" s="34">
        <v>0</v>
      </c>
      <c r="O76" s="35">
        <v>90.708692266666574</v>
      </c>
      <c r="P76" s="35">
        <v>90.708692266666574</v>
      </c>
      <c r="Q76" s="35">
        <v>90.708692266666574</v>
      </c>
      <c r="R76" s="35">
        <v>272.12607679999974</v>
      </c>
      <c r="S76" s="35">
        <v>272.12607679999974</v>
      </c>
      <c r="T76" s="36">
        <v>0</v>
      </c>
      <c r="U76" s="36">
        <v>0</v>
      </c>
      <c r="V76" s="37">
        <v>0</v>
      </c>
    </row>
    <row r="77" spans="1:22" x14ac:dyDescent="0.3">
      <c r="A77" s="9" t="s">
        <v>55</v>
      </c>
      <c r="B77" s="10" t="s">
        <v>22</v>
      </c>
      <c r="C77" s="11">
        <v>73.060730000000007</v>
      </c>
      <c r="D77" s="10">
        <v>0.39999999999999997</v>
      </c>
      <c r="E77" s="17">
        <v>29.224292000000002</v>
      </c>
      <c r="F77" s="10">
        <v>1</v>
      </c>
      <c r="G77" s="17">
        <v>29.224292000000002</v>
      </c>
      <c r="H77" s="32">
        <v>0</v>
      </c>
      <c r="I77" s="33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5">
        <v>3.2471435555555526</v>
      </c>
      <c r="P77" s="35">
        <v>3.2471435555555526</v>
      </c>
      <c r="Q77" s="35">
        <v>3.2471435555555526</v>
      </c>
      <c r="R77" s="35">
        <v>9.7414306666666572</v>
      </c>
      <c r="S77" s="35">
        <v>9.7414306666666572</v>
      </c>
      <c r="T77" s="36">
        <v>0</v>
      </c>
      <c r="U77" s="36">
        <v>0</v>
      </c>
      <c r="V77" s="37">
        <v>0</v>
      </c>
    </row>
    <row r="78" spans="1:22" x14ac:dyDescent="0.3">
      <c r="A78" s="9" t="s">
        <v>56</v>
      </c>
      <c r="B78" s="10" t="s">
        <v>22</v>
      </c>
      <c r="C78" s="11">
        <v>1495.9507520000002</v>
      </c>
      <c r="D78" s="10">
        <v>0.4</v>
      </c>
      <c r="E78" s="17">
        <v>598.3803008000001</v>
      </c>
      <c r="F78" s="10">
        <v>1</v>
      </c>
      <c r="G78" s="17">
        <v>598.3803008000001</v>
      </c>
      <c r="H78" s="32">
        <v>0</v>
      </c>
      <c r="I78" s="33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5">
        <v>66.486700088888824</v>
      </c>
      <c r="P78" s="35">
        <v>66.486700088888824</v>
      </c>
      <c r="Q78" s="35">
        <v>66.486700088888824</v>
      </c>
      <c r="R78" s="35">
        <v>199.4601002666665</v>
      </c>
      <c r="S78" s="35">
        <v>199.4601002666665</v>
      </c>
      <c r="T78" s="36">
        <v>0</v>
      </c>
      <c r="U78" s="36">
        <v>0</v>
      </c>
      <c r="V78" s="37">
        <v>0</v>
      </c>
    </row>
    <row r="79" spans="1:22" x14ac:dyDescent="0.3">
      <c r="A79" s="9" t="s">
        <v>57</v>
      </c>
      <c r="B79" s="10" t="s">
        <v>22</v>
      </c>
      <c r="C79" s="11">
        <v>73.267772000000008</v>
      </c>
      <c r="D79" s="10">
        <v>0.39999999999999997</v>
      </c>
      <c r="E79" s="17">
        <v>29.307108800000002</v>
      </c>
      <c r="F79" s="10">
        <v>1</v>
      </c>
      <c r="G79" s="17">
        <v>29.307108800000002</v>
      </c>
      <c r="H79" s="32">
        <v>0</v>
      </c>
      <c r="I79" s="33">
        <v>0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5">
        <v>3.256345422222219</v>
      </c>
      <c r="P79" s="35">
        <v>3.256345422222219</v>
      </c>
      <c r="Q79" s="35">
        <v>3.256345422222219</v>
      </c>
      <c r="R79" s="35">
        <v>9.7690362666666566</v>
      </c>
      <c r="S79" s="35">
        <v>9.7690362666666566</v>
      </c>
      <c r="T79" s="36">
        <v>0</v>
      </c>
      <c r="U79" s="36">
        <v>0</v>
      </c>
      <c r="V79" s="37">
        <v>0</v>
      </c>
    </row>
    <row r="80" spans="1:22" x14ac:dyDescent="0.3">
      <c r="A80" s="9" t="s">
        <v>58</v>
      </c>
      <c r="B80" s="10" t="s">
        <v>22</v>
      </c>
      <c r="C80" s="11">
        <v>1018.808661</v>
      </c>
      <c r="D80" s="10">
        <v>0.40000000000000008</v>
      </c>
      <c r="E80" s="17">
        <v>407.52346440000008</v>
      </c>
      <c r="F80" s="10">
        <v>1</v>
      </c>
      <c r="G80" s="17">
        <v>407.52346440000008</v>
      </c>
      <c r="H80" s="32">
        <v>0</v>
      </c>
      <c r="I80" s="33">
        <v>0</v>
      </c>
      <c r="J80" s="34">
        <v>0</v>
      </c>
      <c r="K80" s="34">
        <v>0</v>
      </c>
      <c r="L80" s="34">
        <v>0</v>
      </c>
      <c r="M80" s="34">
        <v>0</v>
      </c>
      <c r="N80" s="34">
        <v>0</v>
      </c>
      <c r="O80" s="35">
        <v>45.280384933333295</v>
      </c>
      <c r="P80" s="35">
        <v>45.280384933333295</v>
      </c>
      <c r="Q80" s="35">
        <v>45.280384933333295</v>
      </c>
      <c r="R80" s="35">
        <v>135.84115479999988</v>
      </c>
      <c r="S80" s="35">
        <v>135.84115479999988</v>
      </c>
      <c r="T80" s="36">
        <v>0</v>
      </c>
      <c r="U80" s="36">
        <v>0</v>
      </c>
      <c r="V80" s="37">
        <v>0</v>
      </c>
    </row>
    <row r="81" spans="1:22" x14ac:dyDescent="0.3">
      <c r="A81" s="9" t="s">
        <v>59</v>
      </c>
      <c r="B81" s="10" t="s">
        <v>22</v>
      </c>
      <c r="C81" s="11">
        <v>2549.7461499999999</v>
      </c>
      <c r="D81" s="10">
        <v>1</v>
      </c>
      <c r="E81" s="17">
        <v>2549.7461499999999</v>
      </c>
      <c r="F81" s="10">
        <v>1</v>
      </c>
      <c r="G81" s="17">
        <v>2549.7461499999999</v>
      </c>
      <c r="H81" s="32">
        <v>0</v>
      </c>
      <c r="I81" s="33">
        <v>0</v>
      </c>
      <c r="J81" s="34">
        <v>0</v>
      </c>
      <c r="K81" s="34">
        <v>0</v>
      </c>
      <c r="L81" s="34">
        <v>0</v>
      </c>
      <c r="M81" s="34">
        <v>0</v>
      </c>
      <c r="N81" s="34">
        <v>0</v>
      </c>
      <c r="O81" s="35">
        <v>283.3051277777775</v>
      </c>
      <c r="P81" s="35">
        <v>283.3051277777775</v>
      </c>
      <c r="Q81" s="35">
        <v>283.3051277777775</v>
      </c>
      <c r="R81" s="35">
        <v>849.91538333333244</v>
      </c>
      <c r="S81" s="35">
        <v>849.91538333333244</v>
      </c>
      <c r="T81" s="36">
        <v>0</v>
      </c>
      <c r="U81" s="36">
        <v>0</v>
      </c>
      <c r="V81" s="37">
        <v>0</v>
      </c>
    </row>
    <row r="82" spans="1:22" x14ac:dyDescent="0.3">
      <c r="A82" s="9" t="s">
        <v>60</v>
      </c>
      <c r="B82" s="10" t="s">
        <v>22</v>
      </c>
      <c r="C82" s="11">
        <v>17323.927830000001</v>
      </c>
      <c r="D82" s="10">
        <v>1</v>
      </c>
      <c r="E82" s="17">
        <v>17323.927830000001</v>
      </c>
      <c r="F82" s="10"/>
      <c r="G82" s="17">
        <v>17303.503830000001</v>
      </c>
      <c r="H82" s="32">
        <v>0</v>
      </c>
      <c r="I82" s="33">
        <v>19.366579999999999</v>
      </c>
      <c r="J82" s="34">
        <v>0</v>
      </c>
      <c r="K82" s="34">
        <v>0</v>
      </c>
      <c r="L82" s="34">
        <v>14330.7812235</v>
      </c>
      <c r="M82" s="34">
        <v>0</v>
      </c>
      <c r="N82" s="34">
        <v>857.7083255</v>
      </c>
      <c r="O82" s="35">
        <v>1388.7443676666667</v>
      </c>
      <c r="P82" s="35">
        <v>88.290666666666581</v>
      </c>
      <c r="Q82" s="35">
        <v>88.290666666666581</v>
      </c>
      <c r="R82" s="35">
        <v>264.87199999999973</v>
      </c>
      <c r="S82" s="35">
        <v>264.87199999999973</v>
      </c>
      <c r="T82" s="36">
        <v>0.57800000000000007</v>
      </c>
      <c r="U82" s="36">
        <v>0</v>
      </c>
      <c r="V82" s="37">
        <v>0</v>
      </c>
    </row>
    <row r="83" spans="1:22" x14ac:dyDescent="0.3">
      <c r="A83" s="9"/>
      <c r="B83" s="12" t="s">
        <v>106</v>
      </c>
      <c r="C83" s="11">
        <v>107</v>
      </c>
      <c r="D83" s="10">
        <v>1</v>
      </c>
      <c r="E83" s="17">
        <v>107</v>
      </c>
      <c r="F83" s="10">
        <v>1</v>
      </c>
      <c r="G83" s="17">
        <v>107</v>
      </c>
      <c r="H83" s="32">
        <v>0</v>
      </c>
      <c r="I83" s="33">
        <v>0</v>
      </c>
      <c r="J83" s="34">
        <v>0</v>
      </c>
      <c r="K83" s="34">
        <v>0</v>
      </c>
      <c r="L83" s="34">
        <v>0</v>
      </c>
      <c r="M83" s="34">
        <v>0</v>
      </c>
      <c r="N83" s="34">
        <v>107</v>
      </c>
      <c r="O83" s="35">
        <v>0</v>
      </c>
      <c r="P83" s="35">
        <v>0</v>
      </c>
      <c r="Q83" s="35">
        <v>0</v>
      </c>
      <c r="R83" s="35">
        <v>0</v>
      </c>
      <c r="S83" s="35">
        <v>0</v>
      </c>
      <c r="T83" s="36">
        <v>0</v>
      </c>
      <c r="U83" s="36">
        <v>0</v>
      </c>
      <c r="V83" s="37">
        <v>0</v>
      </c>
    </row>
    <row r="84" spans="1:22" x14ac:dyDescent="0.3">
      <c r="A84" s="9"/>
      <c r="B84" s="12" t="s">
        <v>107</v>
      </c>
      <c r="C84" s="11">
        <v>30</v>
      </c>
      <c r="D84" s="10">
        <v>1</v>
      </c>
      <c r="E84" s="17">
        <v>30</v>
      </c>
      <c r="F84" s="10">
        <v>1</v>
      </c>
      <c r="G84" s="17">
        <v>30</v>
      </c>
      <c r="H84" s="32">
        <v>0</v>
      </c>
      <c r="I84" s="33">
        <v>0</v>
      </c>
      <c r="J84" s="34">
        <v>0</v>
      </c>
      <c r="K84" s="34">
        <v>0</v>
      </c>
      <c r="L84" s="34">
        <v>0</v>
      </c>
      <c r="M84" s="34">
        <v>0</v>
      </c>
      <c r="N84" s="34">
        <v>0</v>
      </c>
      <c r="O84" s="35">
        <v>3.3333333333333299</v>
      </c>
      <c r="P84" s="35">
        <v>3.3333333333333299</v>
      </c>
      <c r="Q84" s="35">
        <v>3.3333333333333299</v>
      </c>
      <c r="R84" s="35">
        <v>9.9999999999999893</v>
      </c>
      <c r="S84" s="35">
        <v>9.9999999999999893</v>
      </c>
      <c r="T84" s="36">
        <v>0</v>
      </c>
      <c r="U84" s="36">
        <v>0</v>
      </c>
      <c r="V84" s="37">
        <v>0</v>
      </c>
    </row>
    <row r="85" spans="1:22" x14ac:dyDescent="0.3">
      <c r="A85" s="9"/>
      <c r="B85" s="12" t="s">
        <v>108</v>
      </c>
      <c r="C85" s="11">
        <v>20</v>
      </c>
      <c r="D85" s="10">
        <v>1</v>
      </c>
      <c r="E85" s="17">
        <v>20</v>
      </c>
      <c r="F85" s="10">
        <v>1</v>
      </c>
      <c r="G85" s="17">
        <v>20</v>
      </c>
      <c r="H85" s="32">
        <v>0</v>
      </c>
      <c r="I85" s="33">
        <v>0</v>
      </c>
      <c r="J85" s="34">
        <v>0</v>
      </c>
      <c r="K85" s="34">
        <v>0</v>
      </c>
      <c r="L85" s="34">
        <v>20</v>
      </c>
      <c r="M85" s="34">
        <v>0</v>
      </c>
      <c r="N85" s="34">
        <v>0</v>
      </c>
      <c r="O85" s="35">
        <v>0</v>
      </c>
      <c r="P85" s="35">
        <v>0</v>
      </c>
      <c r="Q85" s="35">
        <v>0</v>
      </c>
      <c r="R85" s="35">
        <v>0</v>
      </c>
      <c r="S85" s="35">
        <v>0</v>
      </c>
      <c r="T85" s="36">
        <v>0</v>
      </c>
      <c r="U85" s="36">
        <v>0</v>
      </c>
      <c r="V85" s="37">
        <v>0</v>
      </c>
    </row>
    <row r="86" spans="1:22" x14ac:dyDescent="0.3">
      <c r="A86" s="9"/>
      <c r="B86" s="12" t="s">
        <v>109</v>
      </c>
      <c r="C86" s="11">
        <v>0.51349</v>
      </c>
      <c r="D86" s="10">
        <v>1</v>
      </c>
      <c r="E86" s="17">
        <v>0.51349</v>
      </c>
      <c r="F86" s="10">
        <v>1</v>
      </c>
      <c r="G86" s="17">
        <v>0.51349</v>
      </c>
      <c r="H86" s="32">
        <v>0</v>
      </c>
      <c r="I86" s="33">
        <v>0</v>
      </c>
      <c r="J86" s="34">
        <v>0</v>
      </c>
      <c r="K86" s="34">
        <v>0</v>
      </c>
      <c r="L86" s="34">
        <v>0</v>
      </c>
      <c r="M86" s="34">
        <v>0</v>
      </c>
      <c r="N86" s="34">
        <v>0.51349</v>
      </c>
      <c r="O86" s="35">
        <v>0</v>
      </c>
      <c r="P86" s="35">
        <v>0</v>
      </c>
      <c r="Q86" s="35">
        <v>0</v>
      </c>
      <c r="R86" s="35">
        <v>0</v>
      </c>
      <c r="S86" s="35">
        <v>0</v>
      </c>
      <c r="T86" s="36">
        <v>0</v>
      </c>
      <c r="U86" s="36">
        <v>0</v>
      </c>
      <c r="V86" s="37">
        <v>0</v>
      </c>
    </row>
    <row r="87" spans="1:22" x14ac:dyDescent="0.3">
      <c r="A87" s="9"/>
      <c r="B87" s="12" t="s">
        <v>110</v>
      </c>
      <c r="C87" s="11">
        <v>7.0693580000000003</v>
      </c>
      <c r="D87" s="10">
        <v>1</v>
      </c>
      <c r="E87" s="17">
        <v>7.0693580000000003</v>
      </c>
      <c r="F87" s="10">
        <v>1</v>
      </c>
      <c r="G87" s="17">
        <v>7.0693580000000003</v>
      </c>
      <c r="H87" s="32">
        <v>0</v>
      </c>
      <c r="I87" s="33">
        <v>0</v>
      </c>
      <c r="J87" s="34">
        <v>0</v>
      </c>
      <c r="K87" s="34">
        <v>0</v>
      </c>
      <c r="L87" s="34">
        <v>0</v>
      </c>
      <c r="M87" s="34">
        <v>0</v>
      </c>
      <c r="N87" s="34">
        <v>7.0693580000000003</v>
      </c>
      <c r="O87" s="35">
        <v>0</v>
      </c>
      <c r="P87" s="35">
        <v>0</v>
      </c>
      <c r="Q87" s="35">
        <v>0</v>
      </c>
      <c r="R87" s="35">
        <v>0</v>
      </c>
      <c r="S87" s="35">
        <v>0</v>
      </c>
      <c r="T87" s="36">
        <v>0</v>
      </c>
      <c r="U87" s="36">
        <v>0</v>
      </c>
      <c r="V87" s="37">
        <v>0</v>
      </c>
    </row>
    <row r="88" spans="1:22" x14ac:dyDescent="0.3">
      <c r="A88" s="9"/>
      <c r="B88" s="12" t="s">
        <v>111</v>
      </c>
      <c r="C88" s="11">
        <v>46.508298000000003</v>
      </c>
      <c r="D88" s="10">
        <v>1</v>
      </c>
      <c r="E88" s="17">
        <v>46.508298000000003</v>
      </c>
      <c r="F88" s="10">
        <v>1</v>
      </c>
      <c r="G88" s="17">
        <v>46.508298000000003</v>
      </c>
      <c r="H88" s="32">
        <v>0</v>
      </c>
      <c r="I88" s="33">
        <v>0</v>
      </c>
      <c r="J88" s="34">
        <v>0</v>
      </c>
      <c r="K88" s="34">
        <v>0</v>
      </c>
      <c r="L88" s="34">
        <v>34.881223500000004</v>
      </c>
      <c r="M88" s="34">
        <v>0</v>
      </c>
      <c r="N88" s="34">
        <v>11.627074500000001</v>
      </c>
      <c r="O88" s="35">
        <v>0</v>
      </c>
      <c r="P88" s="35">
        <v>0</v>
      </c>
      <c r="Q88" s="35">
        <v>0</v>
      </c>
      <c r="R88" s="35">
        <v>0</v>
      </c>
      <c r="S88" s="35">
        <v>0</v>
      </c>
      <c r="T88" s="36">
        <v>0</v>
      </c>
      <c r="U88" s="36">
        <v>0</v>
      </c>
      <c r="V88" s="37">
        <v>0</v>
      </c>
    </row>
    <row r="89" spans="1:22" x14ac:dyDescent="0.3">
      <c r="A89" s="9"/>
      <c r="B89" s="12" t="s">
        <v>112</v>
      </c>
      <c r="C89" s="11">
        <v>1500</v>
      </c>
      <c r="D89" s="10">
        <v>1</v>
      </c>
      <c r="E89" s="17">
        <v>1500</v>
      </c>
      <c r="F89" s="10">
        <v>1</v>
      </c>
      <c r="G89" s="17">
        <v>1500</v>
      </c>
      <c r="H89" s="32">
        <v>0</v>
      </c>
      <c r="I89" s="33">
        <v>0</v>
      </c>
      <c r="J89" s="34">
        <v>0</v>
      </c>
      <c r="K89" s="34">
        <v>0</v>
      </c>
      <c r="L89" s="34">
        <v>1500</v>
      </c>
      <c r="M89" s="34">
        <v>0</v>
      </c>
      <c r="N89" s="34">
        <v>0</v>
      </c>
      <c r="O89" s="35">
        <v>0</v>
      </c>
      <c r="P89" s="35">
        <v>0</v>
      </c>
      <c r="Q89" s="35">
        <v>0</v>
      </c>
      <c r="R89" s="35">
        <v>0</v>
      </c>
      <c r="S89" s="35">
        <v>0</v>
      </c>
      <c r="T89" s="36">
        <v>0</v>
      </c>
      <c r="U89" s="36">
        <v>0</v>
      </c>
      <c r="V89" s="37">
        <v>0</v>
      </c>
    </row>
    <row r="90" spans="1:22" x14ac:dyDescent="0.3">
      <c r="A90" s="9"/>
      <c r="B90" s="12" t="s">
        <v>113</v>
      </c>
      <c r="C90" s="11">
        <v>375</v>
      </c>
      <c r="D90" s="10">
        <v>1</v>
      </c>
      <c r="E90" s="17">
        <v>375</v>
      </c>
      <c r="F90" s="10">
        <v>1</v>
      </c>
      <c r="G90" s="17">
        <v>375</v>
      </c>
      <c r="H90" s="32">
        <v>0</v>
      </c>
      <c r="I90" s="33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5">
        <v>375</v>
      </c>
      <c r="P90" s="35">
        <v>0</v>
      </c>
      <c r="Q90" s="35">
        <v>0</v>
      </c>
      <c r="R90" s="35">
        <v>0</v>
      </c>
      <c r="S90" s="35">
        <v>0</v>
      </c>
      <c r="T90" s="36">
        <v>0</v>
      </c>
      <c r="U90" s="36">
        <v>0</v>
      </c>
      <c r="V90" s="37">
        <v>0</v>
      </c>
    </row>
    <row r="91" spans="1:22" x14ac:dyDescent="0.3">
      <c r="A91" s="9"/>
      <c r="B91" s="12" t="s">
        <v>114</v>
      </c>
      <c r="C91" s="11">
        <v>375</v>
      </c>
      <c r="D91" s="10">
        <v>1</v>
      </c>
      <c r="E91" s="17">
        <v>375</v>
      </c>
      <c r="F91" s="10">
        <v>1</v>
      </c>
      <c r="G91" s="17">
        <v>375</v>
      </c>
      <c r="H91" s="32">
        <v>0</v>
      </c>
      <c r="I91" s="33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5">
        <v>375</v>
      </c>
      <c r="P91" s="35">
        <v>0</v>
      </c>
      <c r="Q91" s="35">
        <v>0</v>
      </c>
      <c r="R91" s="35">
        <v>0</v>
      </c>
      <c r="S91" s="35">
        <v>0</v>
      </c>
      <c r="T91" s="36">
        <v>0</v>
      </c>
      <c r="U91" s="36">
        <v>0</v>
      </c>
      <c r="V91" s="37">
        <v>0</v>
      </c>
    </row>
    <row r="92" spans="1:22" x14ac:dyDescent="0.3">
      <c r="A92" s="9"/>
      <c r="B92" s="12" t="s">
        <v>115</v>
      </c>
      <c r="C92" s="11">
        <v>21.008403000000001</v>
      </c>
      <c r="D92" s="10">
        <v>1</v>
      </c>
      <c r="E92" s="17">
        <v>21.008403000000001</v>
      </c>
      <c r="F92" s="10">
        <v>1</v>
      </c>
      <c r="G92" s="17">
        <v>21.008403000000001</v>
      </c>
      <c r="H92" s="32">
        <v>0</v>
      </c>
      <c r="I92" s="33">
        <v>0</v>
      </c>
      <c r="J92" s="34">
        <v>0</v>
      </c>
      <c r="K92" s="34">
        <v>0</v>
      </c>
      <c r="L92" s="34">
        <v>0</v>
      </c>
      <c r="M92" s="34">
        <v>0</v>
      </c>
      <c r="N92" s="34">
        <v>21.008403000000001</v>
      </c>
      <c r="O92" s="35">
        <v>0</v>
      </c>
      <c r="P92" s="35">
        <v>0</v>
      </c>
      <c r="Q92" s="35">
        <v>0</v>
      </c>
      <c r="R92" s="35">
        <v>0</v>
      </c>
      <c r="S92" s="35">
        <v>0</v>
      </c>
      <c r="T92" s="36">
        <v>0</v>
      </c>
      <c r="U92" s="36">
        <v>0</v>
      </c>
      <c r="V92" s="37">
        <v>0</v>
      </c>
    </row>
    <row r="93" spans="1:22" x14ac:dyDescent="0.3">
      <c r="A93" s="9"/>
      <c r="B93" s="12" t="s">
        <v>116</v>
      </c>
      <c r="C93" s="11">
        <v>118</v>
      </c>
      <c r="D93" s="10">
        <v>1</v>
      </c>
      <c r="E93" s="17">
        <v>118</v>
      </c>
      <c r="F93" s="10">
        <v>1</v>
      </c>
      <c r="G93" s="17">
        <v>118</v>
      </c>
      <c r="H93" s="32">
        <v>0</v>
      </c>
      <c r="I93" s="33">
        <v>0</v>
      </c>
      <c r="J93" s="34">
        <v>0</v>
      </c>
      <c r="K93" s="34">
        <v>0</v>
      </c>
      <c r="L93" s="34">
        <v>0</v>
      </c>
      <c r="M93" s="34">
        <v>0</v>
      </c>
      <c r="N93" s="34">
        <v>0</v>
      </c>
      <c r="O93" s="35">
        <v>13.111111111111097</v>
      </c>
      <c r="P93" s="35">
        <v>13.111111111111097</v>
      </c>
      <c r="Q93" s="35">
        <v>13.111111111111097</v>
      </c>
      <c r="R93" s="35">
        <v>39.333333333333293</v>
      </c>
      <c r="S93" s="35">
        <v>39.333333333333293</v>
      </c>
      <c r="T93" s="36">
        <v>0</v>
      </c>
      <c r="U93" s="36">
        <v>0</v>
      </c>
      <c r="V93" s="37">
        <v>0</v>
      </c>
    </row>
    <row r="94" spans="1:22" x14ac:dyDescent="0.3">
      <c r="A94" s="9"/>
      <c r="B94" s="12" t="s">
        <v>117</v>
      </c>
      <c r="C94" s="11">
        <v>34.04</v>
      </c>
      <c r="D94" s="10">
        <v>1</v>
      </c>
      <c r="E94" s="17">
        <v>34.04</v>
      </c>
      <c r="F94" s="10">
        <v>0.4</v>
      </c>
      <c r="G94" s="17">
        <v>13.616</v>
      </c>
      <c r="H94" s="32">
        <v>0</v>
      </c>
      <c r="I94" s="33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5">
        <v>1.5128888888888872</v>
      </c>
      <c r="P94" s="35">
        <v>1.5128888888888872</v>
      </c>
      <c r="Q94" s="35">
        <v>1.5128888888888872</v>
      </c>
      <c r="R94" s="35">
        <v>4.5386666666666615</v>
      </c>
      <c r="S94" s="35">
        <v>4.5386666666666615</v>
      </c>
      <c r="T94" s="36">
        <v>0</v>
      </c>
      <c r="U94" s="36">
        <v>0</v>
      </c>
      <c r="V94" s="37">
        <v>0</v>
      </c>
    </row>
    <row r="95" spans="1:22" x14ac:dyDescent="0.3">
      <c r="A95" s="9"/>
      <c r="B95" s="12" t="s">
        <v>118</v>
      </c>
      <c r="C95" s="11">
        <v>400</v>
      </c>
      <c r="D95" s="10">
        <v>1</v>
      </c>
      <c r="E95" s="17">
        <v>400</v>
      </c>
      <c r="F95" s="10">
        <v>1</v>
      </c>
      <c r="G95" s="17">
        <v>400</v>
      </c>
      <c r="H95" s="32">
        <v>0</v>
      </c>
      <c r="I95" s="33">
        <v>0</v>
      </c>
      <c r="J95" s="34">
        <v>0</v>
      </c>
      <c r="K95" s="34">
        <v>0</v>
      </c>
      <c r="L95" s="34">
        <v>0</v>
      </c>
      <c r="M95" s="34">
        <v>0</v>
      </c>
      <c r="N95" s="34">
        <v>0</v>
      </c>
      <c r="O95" s="35">
        <v>44.4444444444444</v>
      </c>
      <c r="P95" s="35">
        <v>44.4444444444444</v>
      </c>
      <c r="Q95" s="35">
        <v>44.4444444444444</v>
      </c>
      <c r="R95" s="35">
        <v>133.3333333333332</v>
      </c>
      <c r="S95" s="35">
        <v>133.3333333333332</v>
      </c>
      <c r="T95" s="36">
        <v>0</v>
      </c>
      <c r="U95" s="36">
        <v>0</v>
      </c>
      <c r="V95" s="37">
        <v>0</v>
      </c>
    </row>
    <row r="96" spans="1:22" x14ac:dyDescent="0.3">
      <c r="A96" s="9"/>
      <c r="B96" s="12" t="s">
        <v>119</v>
      </c>
      <c r="C96" s="11">
        <v>200</v>
      </c>
      <c r="D96" s="10">
        <v>1</v>
      </c>
      <c r="E96" s="17">
        <v>200</v>
      </c>
      <c r="F96" s="10">
        <v>1</v>
      </c>
      <c r="G96" s="17">
        <v>200</v>
      </c>
      <c r="H96" s="32">
        <v>0</v>
      </c>
      <c r="I96" s="33">
        <v>0</v>
      </c>
      <c r="J96" s="34">
        <v>0</v>
      </c>
      <c r="K96" s="34">
        <v>0</v>
      </c>
      <c r="L96" s="34">
        <v>200</v>
      </c>
      <c r="M96" s="34">
        <v>0</v>
      </c>
      <c r="N96" s="34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6">
        <v>0</v>
      </c>
      <c r="U96" s="36">
        <v>0</v>
      </c>
      <c r="V96" s="37">
        <v>0</v>
      </c>
    </row>
    <row r="97" spans="1:22" x14ac:dyDescent="0.3">
      <c r="A97" s="9"/>
      <c r="B97" s="12" t="s">
        <v>120</v>
      </c>
      <c r="C97" s="11">
        <v>620.9</v>
      </c>
      <c r="D97" s="10">
        <v>1</v>
      </c>
      <c r="E97" s="17">
        <v>620.9</v>
      </c>
      <c r="F97" s="10">
        <v>1</v>
      </c>
      <c r="G97" s="17">
        <v>620.9</v>
      </c>
      <c r="H97" s="32">
        <v>0</v>
      </c>
      <c r="I97" s="33">
        <v>0</v>
      </c>
      <c r="J97" s="34">
        <v>0</v>
      </c>
      <c r="K97" s="34">
        <v>0</v>
      </c>
      <c r="L97" s="34">
        <v>620.9</v>
      </c>
      <c r="M97" s="34">
        <v>0</v>
      </c>
      <c r="N97" s="34">
        <v>0</v>
      </c>
      <c r="O97" s="35">
        <v>0</v>
      </c>
      <c r="P97" s="35">
        <v>0</v>
      </c>
      <c r="Q97" s="35">
        <v>0</v>
      </c>
      <c r="R97" s="35">
        <v>0</v>
      </c>
      <c r="S97" s="35">
        <v>0</v>
      </c>
      <c r="T97" s="36">
        <v>0</v>
      </c>
      <c r="U97" s="36">
        <v>0</v>
      </c>
      <c r="V97" s="37">
        <v>0</v>
      </c>
    </row>
    <row r="98" spans="1:22" x14ac:dyDescent="0.3">
      <c r="A98" s="9"/>
      <c r="B98" s="12" t="s">
        <v>121</v>
      </c>
      <c r="C98" s="11">
        <v>10750</v>
      </c>
      <c r="D98" s="10">
        <v>1</v>
      </c>
      <c r="E98" s="17">
        <v>10750</v>
      </c>
      <c r="F98" s="10">
        <v>1</v>
      </c>
      <c r="G98" s="17">
        <v>10750</v>
      </c>
      <c r="H98" s="32">
        <v>0</v>
      </c>
      <c r="I98" s="33">
        <v>0</v>
      </c>
      <c r="J98" s="34">
        <v>0</v>
      </c>
      <c r="K98" s="34">
        <v>0</v>
      </c>
      <c r="L98" s="34">
        <v>10750</v>
      </c>
      <c r="M98" s="34">
        <v>0</v>
      </c>
      <c r="N98" s="34">
        <v>0</v>
      </c>
      <c r="O98" s="35">
        <v>0</v>
      </c>
      <c r="P98" s="35">
        <v>0</v>
      </c>
      <c r="Q98" s="35">
        <v>0</v>
      </c>
      <c r="R98" s="35">
        <v>0</v>
      </c>
      <c r="S98" s="35">
        <v>0</v>
      </c>
      <c r="T98" s="36">
        <v>0</v>
      </c>
      <c r="U98" s="36">
        <v>0</v>
      </c>
      <c r="V98" s="37">
        <v>0</v>
      </c>
    </row>
    <row r="99" spans="1:22" x14ac:dyDescent="0.3">
      <c r="A99" s="9"/>
      <c r="B99" s="12" t="s">
        <v>122</v>
      </c>
      <c r="C99" s="11">
        <v>15</v>
      </c>
      <c r="D99" s="10">
        <v>1</v>
      </c>
      <c r="E99" s="17">
        <v>15</v>
      </c>
      <c r="F99" s="10">
        <v>1</v>
      </c>
      <c r="G99" s="17">
        <v>15</v>
      </c>
      <c r="H99" s="32">
        <v>0</v>
      </c>
      <c r="I99" s="33">
        <v>0</v>
      </c>
      <c r="J99" s="34">
        <v>0</v>
      </c>
      <c r="K99" s="34">
        <v>0</v>
      </c>
      <c r="L99" s="34">
        <v>15</v>
      </c>
      <c r="M99" s="34">
        <v>0</v>
      </c>
      <c r="N99" s="34">
        <v>0</v>
      </c>
      <c r="O99" s="35">
        <v>0</v>
      </c>
      <c r="P99" s="35">
        <v>0</v>
      </c>
      <c r="Q99" s="35">
        <v>0</v>
      </c>
      <c r="R99" s="35">
        <v>0</v>
      </c>
      <c r="S99" s="35">
        <v>0</v>
      </c>
      <c r="T99" s="36">
        <v>0</v>
      </c>
      <c r="U99" s="36">
        <v>0</v>
      </c>
      <c r="V99" s="37">
        <v>0</v>
      </c>
    </row>
    <row r="100" spans="1:22" x14ac:dyDescent="0.3">
      <c r="A100" s="9"/>
      <c r="B100" s="12" t="s">
        <v>123</v>
      </c>
      <c r="C100" s="11">
        <v>10</v>
      </c>
      <c r="D100" s="10">
        <v>1</v>
      </c>
      <c r="E100" s="17">
        <v>10</v>
      </c>
      <c r="F100" s="10">
        <v>1</v>
      </c>
      <c r="G100" s="17">
        <v>10</v>
      </c>
      <c r="H100" s="32">
        <v>0</v>
      </c>
      <c r="I100" s="33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10</v>
      </c>
      <c r="O100" s="35">
        <v>0</v>
      </c>
      <c r="P100" s="35">
        <v>0</v>
      </c>
      <c r="Q100" s="35">
        <v>0</v>
      </c>
      <c r="R100" s="35">
        <v>0</v>
      </c>
      <c r="S100" s="35">
        <v>0</v>
      </c>
      <c r="T100" s="36">
        <v>0</v>
      </c>
      <c r="U100" s="36">
        <v>0</v>
      </c>
      <c r="V100" s="37">
        <v>0</v>
      </c>
    </row>
    <row r="101" spans="1:22" x14ac:dyDescent="0.3">
      <c r="A101" s="9"/>
      <c r="B101" s="12" t="s">
        <v>124</v>
      </c>
      <c r="C101" s="11">
        <v>350</v>
      </c>
      <c r="D101" s="10">
        <v>1</v>
      </c>
      <c r="E101" s="17">
        <v>350</v>
      </c>
      <c r="F101" s="10">
        <v>1</v>
      </c>
      <c r="G101" s="17">
        <v>350</v>
      </c>
      <c r="H101" s="32">
        <v>0</v>
      </c>
      <c r="I101" s="33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350</v>
      </c>
      <c r="O101" s="35">
        <v>0</v>
      </c>
      <c r="P101" s="35">
        <v>0</v>
      </c>
      <c r="Q101" s="35">
        <v>0</v>
      </c>
      <c r="R101" s="35">
        <v>0</v>
      </c>
      <c r="S101" s="35">
        <v>0</v>
      </c>
      <c r="T101" s="36">
        <v>0</v>
      </c>
      <c r="U101" s="36">
        <v>0</v>
      </c>
      <c r="V101" s="37">
        <v>0</v>
      </c>
    </row>
    <row r="102" spans="1:22" x14ac:dyDescent="0.3">
      <c r="A102" s="9"/>
      <c r="B102" s="12" t="s">
        <v>125</v>
      </c>
      <c r="C102" s="11">
        <v>66</v>
      </c>
      <c r="D102" s="10">
        <v>1</v>
      </c>
      <c r="E102" s="17">
        <v>66</v>
      </c>
      <c r="F102" s="10">
        <v>1</v>
      </c>
      <c r="G102" s="17">
        <v>66</v>
      </c>
      <c r="H102" s="32">
        <v>0</v>
      </c>
      <c r="I102" s="33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5">
        <v>7.3333333333333259</v>
      </c>
      <c r="P102" s="35">
        <v>7.3333333333333259</v>
      </c>
      <c r="Q102" s="35">
        <v>7.3333333333333259</v>
      </c>
      <c r="R102" s="35">
        <v>21.999999999999975</v>
      </c>
      <c r="S102" s="35">
        <v>21.999999999999975</v>
      </c>
      <c r="T102" s="36">
        <v>0</v>
      </c>
      <c r="U102" s="36">
        <v>0</v>
      </c>
      <c r="V102" s="37">
        <v>0</v>
      </c>
    </row>
    <row r="103" spans="1:22" x14ac:dyDescent="0.3">
      <c r="A103" s="9"/>
      <c r="B103" s="12" t="s">
        <v>126</v>
      </c>
      <c r="C103" s="11">
        <v>4.3665799999999999</v>
      </c>
      <c r="D103" s="10">
        <v>1</v>
      </c>
      <c r="E103" s="17">
        <v>4.3665799999999999</v>
      </c>
      <c r="F103" s="10">
        <v>1</v>
      </c>
      <c r="G103" s="17">
        <v>4.3665799999999999</v>
      </c>
      <c r="H103" s="32">
        <v>0</v>
      </c>
      <c r="I103" s="33">
        <v>4.3665799999999999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5">
        <v>0</v>
      </c>
      <c r="P103" s="35">
        <v>0</v>
      </c>
      <c r="Q103" s="35">
        <v>0</v>
      </c>
      <c r="R103" s="35">
        <v>0</v>
      </c>
      <c r="S103" s="35">
        <v>0</v>
      </c>
      <c r="T103" s="36">
        <v>0</v>
      </c>
      <c r="U103" s="36">
        <v>0</v>
      </c>
      <c r="V103" s="37">
        <v>0</v>
      </c>
    </row>
    <row r="104" spans="1:22" x14ac:dyDescent="0.3">
      <c r="A104" s="9"/>
      <c r="B104" s="12" t="s">
        <v>127</v>
      </c>
      <c r="C104" s="11">
        <v>15</v>
      </c>
      <c r="D104" s="10">
        <v>1</v>
      </c>
      <c r="E104" s="17">
        <v>15</v>
      </c>
      <c r="F104" s="10">
        <v>1</v>
      </c>
      <c r="G104" s="17">
        <v>15</v>
      </c>
      <c r="H104" s="32">
        <v>0</v>
      </c>
      <c r="I104" s="33">
        <v>15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5">
        <v>0</v>
      </c>
      <c r="P104" s="35">
        <v>0</v>
      </c>
      <c r="Q104" s="35">
        <v>0</v>
      </c>
      <c r="R104" s="35">
        <v>0</v>
      </c>
      <c r="S104" s="35">
        <v>0</v>
      </c>
      <c r="T104" s="36">
        <v>0</v>
      </c>
      <c r="U104" s="36">
        <v>0</v>
      </c>
      <c r="V104" s="37">
        <v>0</v>
      </c>
    </row>
    <row r="105" spans="1:22" x14ac:dyDescent="0.3">
      <c r="A105" s="9"/>
      <c r="B105" s="12" t="s">
        <v>128</v>
      </c>
      <c r="C105" s="11">
        <v>340</v>
      </c>
      <c r="D105" s="10">
        <v>1</v>
      </c>
      <c r="E105" s="17">
        <v>340</v>
      </c>
      <c r="F105" s="10">
        <v>1</v>
      </c>
      <c r="G105" s="17">
        <v>340</v>
      </c>
      <c r="H105" s="32">
        <v>0</v>
      </c>
      <c r="I105" s="33">
        <v>0</v>
      </c>
      <c r="J105" s="34">
        <v>0</v>
      </c>
      <c r="K105" s="34">
        <v>0</v>
      </c>
      <c r="L105" s="34">
        <v>340</v>
      </c>
      <c r="M105" s="34">
        <v>0</v>
      </c>
      <c r="N105" s="34">
        <v>0</v>
      </c>
      <c r="O105" s="35">
        <v>0</v>
      </c>
      <c r="P105" s="35">
        <v>0</v>
      </c>
      <c r="Q105" s="35">
        <v>0</v>
      </c>
      <c r="R105" s="35">
        <v>0</v>
      </c>
      <c r="S105" s="35">
        <v>0</v>
      </c>
      <c r="T105" s="36">
        <v>0</v>
      </c>
      <c r="U105" s="36">
        <v>0</v>
      </c>
      <c r="V105" s="37">
        <v>0</v>
      </c>
    </row>
    <row r="106" spans="1:22" x14ac:dyDescent="0.3">
      <c r="A106" s="9"/>
      <c r="B106" s="12" t="s">
        <v>129</v>
      </c>
      <c r="C106" s="11">
        <v>900</v>
      </c>
      <c r="D106" s="10">
        <v>1</v>
      </c>
      <c r="E106" s="17">
        <v>900</v>
      </c>
      <c r="F106" s="10">
        <v>1</v>
      </c>
      <c r="G106" s="17">
        <v>900</v>
      </c>
      <c r="H106" s="32">
        <v>0</v>
      </c>
      <c r="I106" s="33">
        <v>0</v>
      </c>
      <c r="J106" s="34">
        <v>0</v>
      </c>
      <c r="K106" s="34">
        <v>0</v>
      </c>
      <c r="L106" s="34">
        <v>450</v>
      </c>
      <c r="M106" s="34">
        <v>0</v>
      </c>
      <c r="N106" s="34">
        <v>0</v>
      </c>
      <c r="O106" s="35">
        <v>450</v>
      </c>
      <c r="P106" s="35">
        <v>0</v>
      </c>
      <c r="Q106" s="35">
        <v>0</v>
      </c>
      <c r="R106" s="35">
        <v>0</v>
      </c>
      <c r="S106" s="35">
        <v>0</v>
      </c>
      <c r="T106" s="36">
        <v>0</v>
      </c>
      <c r="U106" s="36">
        <v>0</v>
      </c>
      <c r="V106" s="37">
        <v>0</v>
      </c>
    </row>
    <row r="107" spans="1:22" x14ac:dyDescent="0.3">
      <c r="A107" s="9"/>
      <c r="B107" s="12" t="s">
        <v>130</v>
      </c>
      <c r="C107" s="11">
        <v>30</v>
      </c>
      <c r="D107" s="10">
        <v>1</v>
      </c>
      <c r="E107" s="17">
        <v>30</v>
      </c>
      <c r="F107" s="10">
        <v>1</v>
      </c>
      <c r="G107" s="17">
        <v>30</v>
      </c>
      <c r="H107" s="32">
        <v>0</v>
      </c>
      <c r="I107" s="33">
        <v>0</v>
      </c>
      <c r="J107" s="34">
        <v>0</v>
      </c>
      <c r="K107" s="34">
        <v>0</v>
      </c>
      <c r="L107" s="34">
        <v>0</v>
      </c>
      <c r="M107" s="34">
        <v>0</v>
      </c>
      <c r="N107" s="34">
        <v>0</v>
      </c>
      <c r="O107" s="35">
        <v>3.3333333333333299</v>
      </c>
      <c r="P107" s="35">
        <v>3.3333333333333299</v>
      </c>
      <c r="Q107" s="35">
        <v>3.3333333333333299</v>
      </c>
      <c r="R107" s="35">
        <v>9.9999999999999893</v>
      </c>
      <c r="S107" s="35">
        <v>9.9999999999999893</v>
      </c>
      <c r="T107" s="36">
        <v>0</v>
      </c>
      <c r="U107" s="36">
        <v>0</v>
      </c>
      <c r="V107" s="37">
        <v>0</v>
      </c>
    </row>
    <row r="108" spans="1:22" x14ac:dyDescent="0.3">
      <c r="A108" s="9"/>
      <c r="B108" s="12" t="s">
        <v>131</v>
      </c>
      <c r="C108" s="11">
        <v>0.5</v>
      </c>
      <c r="D108" s="10">
        <v>1</v>
      </c>
      <c r="E108" s="17">
        <v>0.5</v>
      </c>
      <c r="F108" s="10">
        <v>1</v>
      </c>
      <c r="G108" s="17">
        <v>0.5</v>
      </c>
      <c r="H108" s="32">
        <v>0</v>
      </c>
      <c r="I108" s="33">
        <v>0</v>
      </c>
      <c r="J108" s="34">
        <v>0</v>
      </c>
      <c r="K108" s="34">
        <v>0</v>
      </c>
      <c r="L108" s="34">
        <v>0</v>
      </c>
      <c r="M108" s="34">
        <v>0</v>
      </c>
      <c r="N108" s="34">
        <v>0</v>
      </c>
      <c r="O108" s="35">
        <v>5.5555555555555497E-2</v>
      </c>
      <c r="P108" s="35">
        <v>5.5555555555555497E-2</v>
      </c>
      <c r="Q108" s="35">
        <v>5.5555555555555497E-2</v>
      </c>
      <c r="R108" s="35">
        <v>0.16666666666666649</v>
      </c>
      <c r="S108" s="35">
        <v>0.16666666666666649</v>
      </c>
      <c r="T108" s="36">
        <v>0</v>
      </c>
      <c r="U108" s="36">
        <v>0</v>
      </c>
      <c r="V108" s="37">
        <v>0</v>
      </c>
    </row>
    <row r="109" spans="1:22" x14ac:dyDescent="0.3">
      <c r="A109" s="9"/>
      <c r="B109" s="12" t="s">
        <v>132</v>
      </c>
      <c r="C109" s="11">
        <v>5.8000000000000003E-2</v>
      </c>
      <c r="D109" s="10">
        <v>1</v>
      </c>
      <c r="E109" s="17">
        <v>5.8000000000000003E-2</v>
      </c>
      <c r="F109" s="10">
        <v>1</v>
      </c>
      <c r="G109" s="17">
        <v>5.8000000000000003E-2</v>
      </c>
      <c r="H109" s="32">
        <v>0</v>
      </c>
      <c r="I109" s="33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5">
        <v>0</v>
      </c>
      <c r="P109" s="35">
        <v>0</v>
      </c>
      <c r="Q109" s="35">
        <v>0</v>
      </c>
      <c r="R109" s="35">
        <v>0</v>
      </c>
      <c r="S109" s="35">
        <v>0</v>
      </c>
      <c r="T109" s="36">
        <v>5.8000000000000003E-2</v>
      </c>
      <c r="U109" s="36">
        <v>0</v>
      </c>
      <c r="V109" s="37">
        <v>0</v>
      </c>
    </row>
    <row r="110" spans="1:22" x14ac:dyDescent="0.3">
      <c r="A110" s="9"/>
      <c r="B110" s="12" t="s">
        <v>133</v>
      </c>
      <c r="C110" s="11">
        <v>0.52</v>
      </c>
      <c r="D110" s="10">
        <v>1</v>
      </c>
      <c r="E110" s="17">
        <v>0.52</v>
      </c>
      <c r="F110" s="10">
        <v>1</v>
      </c>
      <c r="G110" s="17">
        <v>0.52</v>
      </c>
      <c r="H110" s="32">
        <v>0</v>
      </c>
      <c r="I110" s="33">
        <v>0</v>
      </c>
      <c r="J110" s="34">
        <v>0</v>
      </c>
      <c r="K110" s="34">
        <v>0</v>
      </c>
      <c r="L110" s="34">
        <v>0</v>
      </c>
      <c r="M110" s="34">
        <v>0</v>
      </c>
      <c r="N110" s="34">
        <v>0</v>
      </c>
      <c r="O110" s="35">
        <v>0</v>
      </c>
      <c r="P110" s="35">
        <v>0</v>
      </c>
      <c r="Q110" s="35">
        <v>0</v>
      </c>
      <c r="R110" s="35">
        <v>0</v>
      </c>
      <c r="S110" s="35">
        <v>0</v>
      </c>
      <c r="T110" s="36">
        <v>0.52</v>
      </c>
      <c r="U110" s="36">
        <v>0</v>
      </c>
      <c r="V110" s="37">
        <v>0</v>
      </c>
    </row>
    <row r="111" spans="1:22" x14ac:dyDescent="0.3">
      <c r="A111" s="9"/>
      <c r="B111" s="12" t="s">
        <v>134</v>
      </c>
      <c r="C111" s="11">
        <v>263.89999999999998</v>
      </c>
      <c r="D111" s="10">
        <v>1</v>
      </c>
      <c r="E111" s="17">
        <v>263.89999999999998</v>
      </c>
      <c r="F111" s="10">
        <v>1</v>
      </c>
      <c r="G111" s="17">
        <v>263.89999999999998</v>
      </c>
      <c r="H111" s="32">
        <v>0</v>
      </c>
      <c r="I111" s="33">
        <v>0</v>
      </c>
      <c r="J111" s="34">
        <v>0</v>
      </c>
      <c r="K111" s="34">
        <v>0</v>
      </c>
      <c r="L111" s="34">
        <v>0</v>
      </c>
      <c r="M111" s="34">
        <v>0</v>
      </c>
      <c r="N111" s="34">
        <v>263.89999999999998</v>
      </c>
      <c r="O111" s="35">
        <v>0</v>
      </c>
      <c r="P111" s="35">
        <v>0</v>
      </c>
      <c r="Q111" s="35">
        <v>0</v>
      </c>
      <c r="R111" s="35">
        <v>0</v>
      </c>
      <c r="S111" s="35">
        <v>0</v>
      </c>
      <c r="T111" s="36">
        <v>0</v>
      </c>
      <c r="U111" s="36">
        <v>0</v>
      </c>
      <c r="V111" s="37">
        <v>0</v>
      </c>
    </row>
    <row r="112" spans="1:22" x14ac:dyDescent="0.3">
      <c r="A112" s="9"/>
      <c r="B112" s="12" t="s">
        <v>135</v>
      </c>
      <c r="C112" s="11">
        <v>100.453701</v>
      </c>
      <c r="D112" s="10">
        <v>1</v>
      </c>
      <c r="E112" s="17">
        <v>100.453701</v>
      </c>
      <c r="F112" s="10">
        <v>1</v>
      </c>
      <c r="G112" s="17">
        <v>100.453701</v>
      </c>
      <c r="H112" s="32">
        <v>0</v>
      </c>
      <c r="I112" s="33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0</v>
      </c>
      <c r="O112" s="35">
        <v>100.453701</v>
      </c>
      <c r="P112" s="35">
        <v>0</v>
      </c>
      <c r="Q112" s="35">
        <v>0</v>
      </c>
      <c r="R112" s="35">
        <v>0</v>
      </c>
      <c r="S112" s="35">
        <v>0</v>
      </c>
      <c r="T112" s="36">
        <v>0</v>
      </c>
      <c r="U112" s="36">
        <v>0</v>
      </c>
      <c r="V112" s="37">
        <v>0</v>
      </c>
    </row>
    <row r="113" spans="1:22" x14ac:dyDescent="0.3">
      <c r="A113" s="9"/>
      <c r="B113" s="12" t="s">
        <v>136</v>
      </c>
      <c r="C113" s="11">
        <v>130</v>
      </c>
      <c r="D113" s="10">
        <v>1</v>
      </c>
      <c r="E113" s="17">
        <v>130</v>
      </c>
      <c r="F113" s="10">
        <v>1</v>
      </c>
      <c r="G113" s="17">
        <v>130</v>
      </c>
      <c r="H113" s="32">
        <v>0</v>
      </c>
      <c r="I113" s="33">
        <v>0</v>
      </c>
      <c r="J113" s="34">
        <v>0</v>
      </c>
      <c r="K113" s="34">
        <v>0</v>
      </c>
      <c r="L113" s="34">
        <v>0</v>
      </c>
      <c r="M113" s="34">
        <v>0</v>
      </c>
      <c r="N113" s="34">
        <v>0</v>
      </c>
      <c r="O113" s="35">
        <v>14.444444444444429</v>
      </c>
      <c r="P113" s="35">
        <v>14.444444444444429</v>
      </c>
      <c r="Q113" s="35">
        <v>14.444444444444429</v>
      </c>
      <c r="R113" s="35">
        <v>43.333333333333286</v>
      </c>
      <c r="S113" s="35">
        <v>43.333333333333286</v>
      </c>
      <c r="T113" s="36">
        <v>0</v>
      </c>
      <c r="U113" s="36">
        <v>0</v>
      </c>
      <c r="V113" s="37">
        <v>0</v>
      </c>
    </row>
    <row r="114" spans="1:22" x14ac:dyDescent="0.3">
      <c r="A114" s="9"/>
      <c r="B114" s="12" t="s">
        <v>137</v>
      </c>
      <c r="C114" s="11">
        <v>400</v>
      </c>
      <c r="D114" s="10">
        <v>1</v>
      </c>
      <c r="E114" s="17">
        <v>400</v>
      </c>
      <c r="F114" s="10">
        <v>1</v>
      </c>
      <c r="G114" s="17">
        <v>400</v>
      </c>
      <c r="H114" s="32">
        <v>0</v>
      </c>
      <c r="I114" s="33">
        <v>0</v>
      </c>
      <c r="J114" s="34">
        <v>0</v>
      </c>
      <c r="K114" s="34">
        <v>0</v>
      </c>
      <c r="L114" s="34">
        <v>400</v>
      </c>
      <c r="M114" s="34">
        <v>0</v>
      </c>
      <c r="N114" s="34">
        <v>0</v>
      </c>
      <c r="O114" s="35">
        <v>0</v>
      </c>
      <c r="P114" s="35">
        <v>0</v>
      </c>
      <c r="Q114" s="35">
        <v>0</v>
      </c>
      <c r="R114" s="35">
        <v>0</v>
      </c>
      <c r="S114" s="35">
        <v>0</v>
      </c>
      <c r="T114" s="36">
        <v>0</v>
      </c>
      <c r="U114" s="36">
        <v>0</v>
      </c>
      <c r="V114" s="37">
        <v>0</v>
      </c>
    </row>
    <row r="115" spans="1:22" x14ac:dyDescent="0.3">
      <c r="A115" s="9"/>
      <c r="B115" s="12" t="s">
        <v>138</v>
      </c>
      <c r="C115" s="11">
        <v>6.5</v>
      </c>
      <c r="D115" s="10">
        <v>1</v>
      </c>
      <c r="E115" s="17">
        <v>6.5</v>
      </c>
      <c r="F115" s="10">
        <v>1</v>
      </c>
      <c r="G115" s="17">
        <v>6.5</v>
      </c>
      <c r="H115" s="32">
        <v>0</v>
      </c>
      <c r="I115" s="33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</v>
      </c>
      <c r="O115" s="35">
        <v>0.72222222222222143</v>
      </c>
      <c r="P115" s="35">
        <v>0.72222222222222143</v>
      </c>
      <c r="Q115" s="35">
        <v>0.72222222222222143</v>
      </c>
      <c r="R115" s="35">
        <v>2.1666666666666643</v>
      </c>
      <c r="S115" s="35">
        <v>2.1666666666666643</v>
      </c>
      <c r="T115" s="36">
        <v>0</v>
      </c>
      <c r="U115" s="36">
        <v>0</v>
      </c>
      <c r="V115" s="37">
        <v>0</v>
      </c>
    </row>
    <row r="116" spans="1:22" x14ac:dyDescent="0.3">
      <c r="A116" s="9"/>
      <c r="B116" s="12" t="s">
        <v>139</v>
      </c>
      <c r="C116" s="11">
        <v>85.09</v>
      </c>
      <c r="D116" s="10">
        <v>1</v>
      </c>
      <c r="E116" s="17">
        <v>85.09</v>
      </c>
      <c r="F116" s="10">
        <v>1</v>
      </c>
      <c r="G116" s="17">
        <v>85.09</v>
      </c>
      <c r="H116" s="32">
        <v>0</v>
      </c>
      <c r="I116" s="33">
        <v>0</v>
      </c>
      <c r="J116" s="34">
        <v>0</v>
      </c>
      <c r="K116" s="34">
        <v>0</v>
      </c>
      <c r="L116" s="34">
        <v>0</v>
      </c>
      <c r="M116" s="34">
        <v>0</v>
      </c>
      <c r="N116" s="34">
        <v>85.09</v>
      </c>
      <c r="O116" s="35">
        <v>0</v>
      </c>
      <c r="P116" s="35">
        <v>0</v>
      </c>
      <c r="Q116" s="35">
        <v>0</v>
      </c>
      <c r="R116" s="35">
        <v>0</v>
      </c>
      <c r="S116" s="35">
        <v>0</v>
      </c>
      <c r="T116" s="36">
        <v>0</v>
      </c>
      <c r="U116" s="36">
        <v>0</v>
      </c>
      <c r="V116" s="37">
        <v>0</v>
      </c>
    </row>
    <row r="117" spans="1:22" x14ac:dyDescent="0.3">
      <c r="A117" s="9"/>
      <c r="B117" s="12" t="s">
        <v>140</v>
      </c>
      <c r="C117" s="11">
        <v>1.5</v>
      </c>
      <c r="D117" s="10">
        <v>1</v>
      </c>
      <c r="E117" s="17">
        <v>1.5</v>
      </c>
      <c r="F117" s="10">
        <v>1</v>
      </c>
      <c r="G117" s="17">
        <v>1.5</v>
      </c>
      <c r="H117" s="32">
        <v>0</v>
      </c>
      <c r="I117" s="33">
        <v>0</v>
      </c>
      <c r="J117" s="34">
        <v>0</v>
      </c>
      <c r="K117" s="34">
        <v>0</v>
      </c>
      <c r="L117" s="34">
        <v>0</v>
      </c>
      <c r="M117" s="34">
        <v>0</v>
      </c>
      <c r="N117" s="34">
        <v>1.5</v>
      </c>
      <c r="O117" s="35">
        <v>0</v>
      </c>
      <c r="P117" s="35">
        <v>0</v>
      </c>
      <c r="Q117" s="35">
        <v>0</v>
      </c>
      <c r="R117" s="35">
        <v>0</v>
      </c>
      <c r="S117" s="35">
        <v>0</v>
      </c>
      <c r="T117" s="36">
        <v>0</v>
      </c>
      <c r="U117" s="36">
        <v>0</v>
      </c>
      <c r="V117" s="37">
        <v>0</v>
      </c>
    </row>
    <row r="118" spans="1:22" x14ac:dyDescent="0.3">
      <c r="A118" s="9" t="s">
        <v>61</v>
      </c>
      <c r="B118" s="10" t="s">
        <v>22</v>
      </c>
      <c r="C118" s="11">
        <v>3778.7074320000002</v>
      </c>
      <c r="D118" s="10">
        <v>1</v>
      </c>
      <c r="E118" s="17">
        <v>3778.7074320000002</v>
      </c>
      <c r="F118" s="10">
        <v>1</v>
      </c>
      <c r="G118" s="17">
        <v>3778.7074320000002</v>
      </c>
      <c r="H118" s="32">
        <v>0</v>
      </c>
      <c r="I118" s="33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0</v>
      </c>
      <c r="O118" s="35">
        <v>419.85638133333293</v>
      </c>
      <c r="P118" s="35">
        <v>419.85638133333293</v>
      </c>
      <c r="Q118" s="35">
        <v>419.85638133333293</v>
      </c>
      <c r="R118" s="35">
        <v>1259.5691439999987</v>
      </c>
      <c r="S118" s="35">
        <v>1259.5691439999987</v>
      </c>
      <c r="T118" s="36">
        <v>0</v>
      </c>
      <c r="U118" s="36">
        <v>0</v>
      </c>
      <c r="V118" s="37">
        <v>0</v>
      </c>
    </row>
    <row r="119" spans="1:22" x14ac:dyDescent="0.3">
      <c r="A119" s="9" t="s">
        <v>62</v>
      </c>
      <c r="B119" s="10" t="s">
        <v>22</v>
      </c>
      <c r="C119" s="11">
        <v>231.59888799999999</v>
      </c>
      <c r="D119" s="10">
        <v>1</v>
      </c>
      <c r="E119" s="17">
        <v>231.59888799999999</v>
      </c>
      <c r="F119" s="10">
        <v>1</v>
      </c>
      <c r="G119" s="17">
        <v>231.59888799999999</v>
      </c>
      <c r="H119" s="32">
        <v>0</v>
      </c>
      <c r="I119" s="33">
        <v>0</v>
      </c>
      <c r="J119" s="34">
        <v>0</v>
      </c>
      <c r="K119" s="34">
        <v>0</v>
      </c>
      <c r="L119" s="34">
        <v>0</v>
      </c>
      <c r="M119" s="34">
        <v>0</v>
      </c>
      <c r="N119" s="34">
        <v>0</v>
      </c>
      <c r="O119" s="35">
        <v>25.733209777777748</v>
      </c>
      <c r="P119" s="35">
        <v>25.733209777777748</v>
      </c>
      <c r="Q119" s="35">
        <v>25.733209777777748</v>
      </c>
      <c r="R119" s="35">
        <v>77.199629333333249</v>
      </c>
      <c r="S119" s="35">
        <v>77.199629333333249</v>
      </c>
      <c r="T119" s="36">
        <v>0</v>
      </c>
      <c r="U119" s="36">
        <v>0</v>
      </c>
      <c r="V119" s="37">
        <v>0</v>
      </c>
    </row>
    <row r="120" spans="1:22" x14ac:dyDescent="0.3">
      <c r="A120" s="9" t="s">
        <v>63</v>
      </c>
      <c r="B120" s="10" t="s">
        <v>22</v>
      </c>
      <c r="C120" s="11">
        <v>5082.4928119999995</v>
      </c>
      <c r="D120" s="10">
        <v>1</v>
      </c>
      <c r="E120" s="17">
        <v>5082.4928119999995</v>
      </c>
      <c r="F120" s="10">
        <v>1</v>
      </c>
      <c r="G120" s="17">
        <v>5082.4928119999995</v>
      </c>
      <c r="H120" s="32">
        <v>0</v>
      </c>
      <c r="I120" s="33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0</v>
      </c>
      <c r="O120" s="35">
        <v>564.72142355555491</v>
      </c>
      <c r="P120" s="35">
        <v>564.72142355555491</v>
      </c>
      <c r="Q120" s="35">
        <v>564.72142355555491</v>
      </c>
      <c r="R120" s="35">
        <v>1694.1642706666646</v>
      </c>
      <c r="S120" s="35">
        <v>1694.1642706666646</v>
      </c>
      <c r="T120" s="36">
        <v>0</v>
      </c>
      <c r="U120" s="36">
        <v>0</v>
      </c>
      <c r="V120" s="37">
        <v>0</v>
      </c>
    </row>
    <row r="121" spans="1:22" x14ac:dyDescent="0.3">
      <c r="A121" s="9" t="s">
        <v>64</v>
      </c>
      <c r="B121" s="10" t="s">
        <v>22</v>
      </c>
      <c r="C121" s="11">
        <v>878.577</v>
      </c>
      <c r="D121" s="10">
        <v>1</v>
      </c>
      <c r="E121" s="17">
        <v>878.577</v>
      </c>
      <c r="F121" s="10">
        <v>1</v>
      </c>
      <c r="G121" s="17">
        <v>878.577</v>
      </c>
      <c r="H121" s="32">
        <v>0</v>
      </c>
      <c r="I121" s="33">
        <v>0</v>
      </c>
      <c r="J121" s="34">
        <v>0</v>
      </c>
      <c r="K121" s="34">
        <v>0</v>
      </c>
      <c r="L121" s="34">
        <v>0</v>
      </c>
      <c r="M121" s="34">
        <v>0</v>
      </c>
      <c r="N121" s="34">
        <v>0</v>
      </c>
      <c r="O121" s="35">
        <v>97.619666666666561</v>
      </c>
      <c r="P121" s="35">
        <v>97.619666666666561</v>
      </c>
      <c r="Q121" s="35">
        <v>97.619666666666561</v>
      </c>
      <c r="R121" s="35">
        <v>292.8589999999997</v>
      </c>
      <c r="S121" s="35">
        <v>292.8589999999997</v>
      </c>
      <c r="T121" s="36">
        <v>0</v>
      </c>
      <c r="U121" s="36">
        <v>0</v>
      </c>
      <c r="V121" s="3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29"/>
  <sheetViews>
    <sheetView tabSelected="1" workbookViewId="0">
      <selection activeCell="C2" sqref="C2"/>
    </sheetView>
  </sheetViews>
  <sheetFormatPr baseColWidth="10" defaultColWidth="8.88671875" defaultRowHeight="14.4" x14ac:dyDescent="0.3"/>
  <cols>
    <col min="3" max="3" width="14" customWidth="1"/>
  </cols>
  <sheetData>
    <row r="1" spans="1:18" ht="72" customHeight="1" x14ac:dyDescent="0.3">
      <c r="A1" s="8" t="s">
        <v>141</v>
      </c>
      <c r="B1" s="8" t="s">
        <v>142</v>
      </c>
      <c r="C1" s="8" t="s">
        <v>143</v>
      </c>
      <c r="D1" s="1" t="s">
        <v>7</v>
      </c>
      <c r="E1" s="2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5" t="s">
        <v>19</v>
      </c>
      <c r="Q1" s="5" t="s">
        <v>20</v>
      </c>
      <c r="R1" s="6" t="s">
        <v>21</v>
      </c>
    </row>
    <row r="2" spans="1:18" x14ac:dyDescent="0.3">
      <c r="A2" s="9" t="s">
        <v>144</v>
      </c>
      <c r="B2" s="12" t="s">
        <v>172</v>
      </c>
      <c r="C2" s="11">
        <v>1105.4626539999997</v>
      </c>
      <c r="D2" s="32">
        <v>132.1495194</v>
      </c>
      <c r="E2" s="33">
        <v>88.099679600000002</v>
      </c>
      <c r="F2" s="34">
        <v>34.5</v>
      </c>
      <c r="G2" s="34">
        <v>0</v>
      </c>
      <c r="H2" s="34">
        <v>20</v>
      </c>
      <c r="I2" s="34">
        <v>0</v>
      </c>
      <c r="J2" s="34">
        <v>0</v>
      </c>
      <c r="K2" s="35">
        <v>42.719163888888843</v>
      </c>
      <c r="L2" s="35">
        <v>42.719163888888843</v>
      </c>
      <c r="M2" s="35">
        <v>42.719163888888843</v>
      </c>
      <c r="N2" s="35">
        <v>128.15749166666654</v>
      </c>
      <c r="O2" s="35">
        <v>128.15749166666654</v>
      </c>
      <c r="P2" s="36">
        <v>391.24097999999998</v>
      </c>
      <c r="Q2" s="36">
        <v>55</v>
      </c>
      <c r="R2" s="37">
        <v>0</v>
      </c>
    </row>
    <row r="3" spans="1:18" x14ac:dyDescent="0.3">
      <c r="A3" s="9" t="s">
        <v>145</v>
      </c>
      <c r="B3" s="12" t="s">
        <v>173</v>
      </c>
      <c r="C3" s="11">
        <v>903.13717619999989</v>
      </c>
      <c r="D3" s="32">
        <v>179.55420000000001</v>
      </c>
      <c r="E3" s="33">
        <v>121.37280000000001</v>
      </c>
      <c r="F3" s="34">
        <v>272.16999999999996</v>
      </c>
      <c r="G3" s="34">
        <v>0</v>
      </c>
      <c r="H3" s="34">
        <v>0</v>
      </c>
      <c r="I3" s="34">
        <v>0</v>
      </c>
      <c r="J3" s="34">
        <v>0.51349</v>
      </c>
      <c r="K3" s="35">
        <v>6.0464601333333263</v>
      </c>
      <c r="L3" s="35">
        <v>6.0464601333333263</v>
      </c>
      <c r="M3" s="35">
        <v>6.0464601333333263</v>
      </c>
      <c r="N3" s="35">
        <v>18.139380399999979</v>
      </c>
      <c r="O3" s="35">
        <v>18.139380399999979</v>
      </c>
      <c r="P3" s="36">
        <v>238.63579899999999</v>
      </c>
      <c r="Q3" s="36">
        <v>36.472746000000001</v>
      </c>
      <c r="R3" s="37">
        <v>0</v>
      </c>
    </row>
    <row r="4" spans="1:18" x14ac:dyDescent="0.3">
      <c r="A4" s="9" t="s">
        <v>146</v>
      </c>
      <c r="B4" s="12" t="s">
        <v>174</v>
      </c>
      <c r="C4" s="11">
        <v>1857.0411153999992</v>
      </c>
      <c r="D4" s="32">
        <v>221.67151043999999</v>
      </c>
      <c r="E4" s="33">
        <v>147.78100696000001</v>
      </c>
      <c r="F4" s="34">
        <v>226.79220699999999</v>
      </c>
      <c r="G4" s="34">
        <v>60.146574999999999</v>
      </c>
      <c r="H4" s="34">
        <v>34.881223500000004</v>
      </c>
      <c r="I4" s="34">
        <v>0</v>
      </c>
      <c r="J4" s="34">
        <v>18.6964325</v>
      </c>
      <c r="K4" s="35">
        <v>83.26705933333325</v>
      </c>
      <c r="L4" s="35">
        <v>83.26705933333325</v>
      </c>
      <c r="M4" s="35">
        <v>83.26705933333325</v>
      </c>
      <c r="N4" s="35">
        <v>249.80117799999974</v>
      </c>
      <c r="O4" s="35">
        <v>249.80117799999974</v>
      </c>
      <c r="P4" s="36">
        <v>314.72149000000002</v>
      </c>
      <c r="Q4" s="36">
        <v>82.947136</v>
      </c>
      <c r="R4" s="37">
        <v>0</v>
      </c>
    </row>
    <row r="5" spans="1:18" x14ac:dyDescent="0.3">
      <c r="A5" s="9" t="s">
        <v>147</v>
      </c>
      <c r="B5" s="12" t="s">
        <v>175</v>
      </c>
      <c r="C5" s="11">
        <v>291.5277039999998</v>
      </c>
      <c r="D5" s="32">
        <v>0</v>
      </c>
      <c r="E5" s="33">
        <v>0</v>
      </c>
      <c r="F5" s="34">
        <v>13.448090000000001</v>
      </c>
      <c r="G5" s="34">
        <v>0</v>
      </c>
      <c r="H5" s="34">
        <v>0</v>
      </c>
      <c r="I5" s="34">
        <v>0</v>
      </c>
      <c r="J5" s="34">
        <v>0</v>
      </c>
      <c r="K5" s="35">
        <v>22.440380222222199</v>
      </c>
      <c r="L5" s="35">
        <v>22.440380222222199</v>
      </c>
      <c r="M5" s="35">
        <v>22.440380222222199</v>
      </c>
      <c r="N5" s="35">
        <v>67.321140666666594</v>
      </c>
      <c r="O5" s="35">
        <v>67.321140666666594</v>
      </c>
      <c r="P5" s="36">
        <v>67.240452000000005</v>
      </c>
      <c r="Q5" s="36">
        <v>8.8757400000000004</v>
      </c>
      <c r="R5" s="37">
        <v>0</v>
      </c>
    </row>
    <row r="6" spans="1:18" x14ac:dyDescent="0.3">
      <c r="A6" s="9" t="s">
        <v>148</v>
      </c>
      <c r="B6" s="12" t="s">
        <v>176</v>
      </c>
      <c r="C6" s="11">
        <v>11917.086881199999</v>
      </c>
      <c r="D6" s="32">
        <v>974.58756011999992</v>
      </c>
      <c r="E6" s="33">
        <v>649.72504007999999</v>
      </c>
      <c r="F6" s="34">
        <v>0</v>
      </c>
      <c r="G6" s="34">
        <v>0</v>
      </c>
      <c r="H6" s="34">
        <v>1500</v>
      </c>
      <c r="I6" s="34">
        <v>0</v>
      </c>
      <c r="J6" s="34">
        <v>21.008403000000001</v>
      </c>
      <c r="K6" s="35">
        <v>892.05148455555536</v>
      </c>
      <c r="L6" s="35">
        <v>142.05148455555539</v>
      </c>
      <c r="M6" s="35">
        <v>142.05148455555539</v>
      </c>
      <c r="N6" s="35">
        <v>426.1544536666662</v>
      </c>
      <c r="O6" s="35">
        <v>426.1544536666662</v>
      </c>
      <c r="P6" s="36">
        <v>3743.3025170000001</v>
      </c>
      <c r="Q6" s="36">
        <v>3000</v>
      </c>
      <c r="R6" s="37">
        <v>0</v>
      </c>
    </row>
    <row r="7" spans="1:18" x14ac:dyDescent="0.3">
      <c r="A7" s="9" t="s">
        <v>149</v>
      </c>
      <c r="B7" s="12" t="s">
        <v>177</v>
      </c>
      <c r="C7" s="11">
        <v>207.98799999999991</v>
      </c>
      <c r="D7" s="32">
        <v>6</v>
      </c>
      <c r="E7" s="33">
        <v>4</v>
      </c>
      <c r="F7" s="34">
        <v>24.29</v>
      </c>
      <c r="G7" s="34">
        <v>0</v>
      </c>
      <c r="H7" s="34">
        <v>0</v>
      </c>
      <c r="I7" s="34">
        <v>0</v>
      </c>
      <c r="J7" s="34">
        <v>0</v>
      </c>
      <c r="K7" s="35">
        <v>8.4742222222222132</v>
      </c>
      <c r="L7" s="35">
        <v>8.4742222222222132</v>
      </c>
      <c r="M7" s="35">
        <v>8.4742222222222132</v>
      </c>
      <c r="N7" s="35">
        <v>25.42266666666664</v>
      </c>
      <c r="O7" s="35">
        <v>25.42266666666664</v>
      </c>
      <c r="P7" s="36">
        <v>97.429999999999993</v>
      </c>
      <c r="Q7" s="36">
        <v>0</v>
      </c>
      <c r="R7" s="37">
        <v>0</v>
      </c>
    </row>
    <row r="8" spans="1:18" x14ac:dyDescent="0.3">
      <c r="A8" s="9" t="s">
        <v>150</v>
      </c>
      <c r="B8" s="12" t="s">
        <v>178</v>
      </c>
      <c r="C8" s="11">
        <v>312.41059999999982</v>
      </c>
      <c r="D8" s="32">
        <v>38.1</v>
      </c>
      <c r="E8" s="33">
        <v>25.4</v>
      </c>
      <c r="F8" s="34">
        <v>0</v>
      </c>
      <c r="G8" s="34">
        <v>18.700099999999999</v>
      </c>
      <c r="H8" s="34">
        <v>0</v>
      </c>
      <c r="I8" s="34">
        <v>0</v>
      </c>
      <c r="J8" s="34">
        <v>0</v>
      </c>
      <c r="K8" s="35">
        <v>16.167833333333316</v>
      </c>
      <c r="L8" s="35">
        <v>16.167833333333316</v>
      </c>
      <c r="M8" s="35">
        <v>16.167833333333316</v>
      </c>
      <c r="N8" s="35">
        <v>48.503499999999946</v>
      </c>
      <c r="O8" s="35">
        <v>48.503499999999946</v>
      </c>
      <c r="P8" s="36">
        <v>9.6999999999999993</v>
      </c>
      <c r="Q8" s="36">
        <v>75</v>
      </c>
      <c r="R8" s="37">
        <v>0</v>
      </c>
    </row>
    <row r="9" spans="1:18" x14ac:dyDescent="0.3">
      <c r="A9" s="9" t="s">
        <v>151</v>
      </c>
      <c r="B9" s="12" t="s">
        <v>179</v>
      </c>
      <c r="C9" s="11">
        <v>6489.2795559999977</v>
      </c>
      <c r="D9" s="32">
        <v>452.59213679999993</v>
      </c>
      <c r="E9" s="33">
        <v>301.72809119999999</v>
      </c>
      <c r="F9" s="34">
        <v>1229.3640949999999</v>
      </c>
      <c r="G9" s="34">
        <v>0</v>
      </c>
      <c r="H9" s="34">
        <v>0</v>
      </c>
      <c r="I9" s="34">
        <v>0</v>
      </c>
      <c r="J9" s="34">
        <v>0</v>
      </c>
      <c r="K9" s="35">
        <v>227.11243322222199</v>
      </c>
      <c r="L9" s="35">
        <v>227.11243322222199</v>
      </c>
      <c r="M9" s="35">
        <v>227.11243322222199</v>
      </c>
      <c r="N9" s="35">
        <v>681.3372996666659</v>
      </c>
      <c r="O9" s="35">
        <v>681.3372996666659</v>
      </c>
      <c r="P9" s="36">
        <v>2184.0042170000002</v>
      </c>
      <c r="Q9" s="36">
        <v>277.579117</v>
      </c>
      <c r="R9" s="37">
        <v>0</v>
      </c>
    </row>
    <row r="10" spans="1:18" x14ac:dyDescent="0.3">
      <c r="A10" s="9" t="s">
        <v>152</v>
      </c>
      <c r="B10" s="12" t="s">
        <v>180</v>
      </c>
      <c r="C10" s="11">
        <v>39377.858223999981</v>
      </c>
      <c r="D10" s="32">
        <v>2692.2523344000001</v>
      </c>
      <c r="E10" s="33">
        <v>1798.8348896000002</v>
      </c>
      <c r="F10" s="34">
        <v>1312</v>
      </c>
      <c r="G10" s="34">
        <v>1574.6</v>
      </c>
      <c r="H10" s="34">
        <v>11950.9</v>
      </c>
      <c r="I10" s="34">
        <v>0</v>
      </c>
      <c r="J10" s="34">
        <v>20</v>
      </c>
      <c r="K10" s="35">
        <v>1546.5828888888873</v>
      </c>
      <c r="L10" s="35">
        <v>1546.5828888888873</v>
      </c>
      <c r="M10" s="35">
        <v>2106.5828888888873</v>
      </c>
      <c r="N10" s="35">
        <v>4639.7486666666618</v>
      </c>
      <c r="O10" s="35">
        <v>4639.7486666666618</v>
      </c>
      <c r="P10" s="36">
        <v>5210.0249999999996</v>
      </c>
      <c r="Q10" s="36">
        <v>340</v>
      </c>
      <c r="R10" s="37">
        <v>0</v>
      </c>
    </row>
    <row r="11" spans="1:18" x14ac:dyDescent="0.3">
      <c r="A11" s="9" t="s">
        <v>153</v>
      </c>
      <c r="B11" s="12" t="s">
        <v>181</v>
      </c>
      <c r="C11" s="11">
        <v>7732.2799999999979</v>
      </c>
      <c r="D11" s="32">
        <v>994.82399999999996</v>
      </c>
      <c r="E11" s="33">
        <v>615.21600000000001</v>
      </c>
      <c r="F11" s="34">
        <v>240</v>
      </c>
      <c r="G11" s="34">
        <v>300</v>
      </c>
      <c r="H11" s="34">
        <v>0</v>
      </c>
      <c r="I11" s="34">
        <v>0</v>
      </c>
      <c r="J11" s="34">
        <v>350</v>
      </c>
      <c r="K11" s="35">
        <v>245.09999999999977</v>
      </c>
      <c r="L11" s="35">
        <v>245.09999999999977</v>
      </c>
      <c r="M11" s="35">
        <v>245.09999999999977</v>
      </c>
      <c r="N11" s="35">
        <v>735.29999999999927</v>
      </c>
      <c r="O11" s="35">
        <v>735.29999999999927</v>
      </c>
      <c r="P11" s="36">
        <v>993.1</v>
      </c>
      <c r="Q11" s="36">
        <v>2002.94</v>
      </c>
      <c r="R11" s="37">
        <v>30.3</v>
      </c>
    </row>
    <row r="12" spans="1:18" x14ac:dyDescent="0.3">
      <c r="A12" s="9" t="s">
        <v>154</v>
      </c>
      <c r="B12" s="12" t="s">
        <v>182</v>
      </c>
      <c r="C12" s="11">
        <v>906.15353339999979</v>
      </c>
      <c r="D12" s="32">
        <v>120.834636</v>
      </c>
      <c r="E12" s="33">
        <v>99.923004000000006</v>
      </c>
      <c r="F12" s="34">
        <v>157.49624600000001</v>
      </c>
      <c r="G12" s="34">
        <v>0</v>
      </c>
      <c r="H12" s="34">
        <v>0</v>
      </c>
      <c r="I12" s="34">
        <v>0</v>
      </c>
      <c r="J12" s="34">
        <v>0</v>
      </c>
      <c r="K12" s="35">
        <v>26.082192599999974</v>
      </c>
      <c r="L12" s="35">
        <v>26.082192599999974</v>
      </c>
      <c r="M12" s="35">
        <v>26.082192599999974</v>
      </c>
      <c r="N12" s="35">
        <v>78.246577799999912</v>
      </c>
      <c r="O12" s="35">
        <v>78.246577799999912</v>
      </c>
      <c r="P12" s="36">
        <v>234.851426</v>
      </c>
      <c r="Q12" s="36">
        <v>57.399169999999998</v>
      </c>
      <c r="R12" s="37">
        <v>0.90931799999999996</v>
      </c>
    </row>
    <row r="13" spans="1:18" x14ac:dyDescent="0.3">
      <c r="A13" s="9" t="s">
        <v>155</v>
      </c>
      <c r="B13" s="12" t="s">
        <v>183</v>
      </c>
      <c r="C13" s="11">
        <v>41877.325117799977</v>
      </c>
      <c r="D13" s="32">
        <v>4313.603607</v>
      </c>
      <c r="E13" s="33">
        <v>2875.7357379999999</v>
      </c>
      <c r="F13" s="34">
        <v>5291.8623939999998</v>
      </c>
      <c r="G13" s="34">
        <v>14</v>
      </c>
      <c r="H13" s="34">
        <v>790</v>
      </c>
      <c r="I13" s="34">
        <v>0</v>
      </c>
      <c r="J13" s="34">
        <v>0</v>
      </c>
      <c r="K13" s="35">
        <v>2363.0055730888866</v>
      </c>
      <c r="L13" s="35">
        <v>1913.0055730888869</v>
      </c>
      <c r="M13" s="35">
        <v>1913.0055730888869</v>
      </c>
      <c r="N13" s="35">
        <v>5739.0167192666604</v>
      </c>
      <c r="O13" s="35">
        <v>5739.0167192666604</v>
      </c>
      <c r="P13" s="36">
        <v>5737.423221</v>
      </c>
      <c r="Q13" s="36">
        <v>4902.6499999999996</v>
      </c>
      <c r="R13" s="37">
        <v>285</v>
      </c>
    </row>
    <row r="14" spans="1:18" x14ac:dyDescent="0.3">
      <c r="A14" s="9" t="s">
        <v>156</v>
      </c>
      <c r="B14" s="12" t="s">
        <v>184</v>
      </c>
      <c r="C14" s="11">
        <v>253.71999999999991</v>
      </c>
      <c r="D14" s="32">
        <v>14.441999999999998</v>
      </c>
      <c r="E14" s="33">
        <v>9.6280000000000001</v>
      </c>
      <c r="F14" s="34">
        <v>45</v>
      </c>
      <c r="G14" s="34">
        <v>0</v>
      </c>
      <c r="H14" s="34">
        <v>0</v>
      </c>
      <c r="I14" s="34">
        <v>0</v>
      </c>
      <c r="J14" s="34">
        <v>0</v>
      </c>
      <c r="K14" s="35">
        <v>8.1322222222222127</v>
      </c>
      <c r="L14" s="35">
        <v>8.1322222222222127</v>
      </c>
      <c r="M14" s="35">
        <v>8.1322222222222127</v>
      </c>
      <c r="N14" s="35">
        <v>24.39666666666664</v>
      </c>
      <c r="O14" s="35">
        <v>24.39666666666664</v>
      </c>
      <c r="P14" s="36">
        <v>100.82</v>
      </c>
      <c r="Q14" s="36">
        <v>10.64</v>
      </c>
      <c r="R14" s="37">
        <v>0</v>
      </c>
    </row>
    <row r="15" spans="1:18" x14ac:dyDescent="0.3">
      <c r="A15" s="9" t="s">
        <v>157</v>
      </c>
      <c r="B15" s="12" t="s">
        <v>185</v>
      </c>
      <c r="C15" s="11">
        <v>383.77699999999987</v>
      </c>
      <c r="D15" s="32">
        <v>61.666107599999997</v>
      </c>
      <c r="E15" s="33">
        <v>41.110738400000002</v>
      </c>
      <c r="F15" s="34">
        <v>16.5</v>
      </c>
      <c r="G15" s="34">
        <v>0</v>
      </c>
      <c r="H15" s="34">
        <v>0</v>
      </c>
      <c r="I15" s="34">
        <v>0</v>
      </c>
      <c r="J15" s="34">
        <v>0</v>
      </c>
      <c r="K15" s="35">
        <v>15.683217111111095</v>
      </c>
      <c r="L15" s="35">
        <v>15.683217111111095</v>
      </c>
      <c r="M15" s="35">
        <v>15.683217111111095</v>
      </c>
      <c r="N15" s="35">
        <v>47.049651333333287</v>
      </c>
      <c r="O15" s="35">
        <v>47.049651333333287</v>
      </c>
      <c r="P15" s="36">
        <v>123.35119999999999</v>
      </c>
      <c r="Q15" s="36">
        <v>0</v>
      </c>
      <c r="R15" s="37">
        <v>0</v>
      </c>
    </row>
    <row r="16" spans="1:18" x14ac:dyDescent="0.3">
      <c r="A16" s="9" t="s">
        <v>158</v>
      </c>
      <c r="B16" s="12" t="s">
        <v>186</v>
      </c>
      <c r="C16" s="11">
        <v>684.10192599999982</v>
      </c>
      <c r="D16" s="32">
        <v>85.382355599999997</v>
      </c>
      <c r="E16" s="33">
        <v>56.9215704</v>
      </c>
      <c r="F16" s="34">
        <v>73.5</v>
      </c>
      <c r="G16" s="34">
        <v>0</v>
      </c>
      <c r="H16" s="34">
        <v>0</v>
      </c>
      <c r="I16" s="34">
        <v>0</v>
      </c>
      <c r="J16" s="34">
        <v>0</v>
      </c>
      <c r="K16" s="35">
        <v>13.183333333333319</v>
      </c>
      <c r="L16" s="35">
        <v>13.183333333333319</v>
      </c>
      <c r="M16" s="35">
        <v>13.183333333333319</v>
      </c>
      <c r="N16" s="35">
        <v>39.549999999999955</v>
      </c>
      <c r="O16" s="35">
        <v>39.549999999999955</v>
      </c>
      <c r="P16" s="36">
        <v>263.94799999999998</v>
      </c>
      <c r="Q16" s="36">
        <v>85.7</v>
      </c>
      <c r="R16" s="37">
        <v>0</v>
      </c>
    </row>
    <row r="17" spans="1:18" x14ac:dyDescent="0.3">
      <c r="A17" s="9" t="s">
        <v>159</v>
      </c>
      <c r="B17" s="12" t="s">
        <v>187</v>
      </c>
      <c r="C17" s="11">
        <v>23.92637839999999</v>
      </c>
      <c r="D17" s="32">
        <v>0.36118944000000003</v>
      </c>
      <c r="E17" s="33">
        <v>0.24079296000000003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5">
        <v>1.1111111111111098</v>
      </c>
      <c r="L17" s="35">
        <v>1.1111111111111098</v>
      </c>
      <c r="M17" s="35">
        <v>1.1111111111111098</v>
      </c>
      <c r="N17" s="35">
        <v>3.3333333333333299</v>
      </c>
      <c r="O17" s="35">
        <v>3.3333333333333299</v>
      </c>
      <c r="P17" s="36">
        <v>12.727943</v>
      </c>
      <c r="Q17" s="36">
        <v>0.5964529999999999</v>
      </c>
      <c r="R17" s="37">
        <v>0</v>
      </c>
    </row>
    <row r="18" spans="1:18" x14ac:dyDescent="0.3">
      <c r="A18" s="9" t="s">
        <v>160</v>
      </c>
      <c r="B18" s="12" t="s">
        <v>188</v>
      </c>
      <c r="C18" s="11">
        <v>1218.5125028</v>
      </c>
      <c r="D18" s="32">
        <v>331.23927323999999</v>
      </c>
      <c r="E18" s="33">
        <v>220.82618216000003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5">
        <v>14.009892266666652</v>
      </c>
      <c r="L18" s="35">
        <v>14.009892266666652</v>
      </c>
      <c r="M18" s="35">
        <v>14.009892266666652</v>
      </c>
      <c r="N18" s="35">
        <v>42.029676799999962</v>
      </c>
      <c r="O18" s="35">
        <v>42.029676799999962</v>
      </c>
      <c r="P18" s="36">
        <v>60.708026000000004</v>
      </c>
      <c r="Q18" s="36">
        <v>479.649991</v>
      </c>
      <c r="R18" s="37">
        <v>0</v>
      </c>
    </row>
    <row r="19" spans="1:18" x14ac:dyDescent="0.3">
      <c r="A19" s="9" t="s">
        <v>161</v>
      </c>
      <c r="B19" s="12" t="s">
        <v>189</v>
      </c>
      <c r="C19" s="11">
        <v>61.71983299999998</v>
      </c>
      <c r="D19" s="32">
        <v>1.56</v>
      </c>
      <c r="E19" s="33">
        <v>1.04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5">
        <v>1.666666666666665</v>
      </c>
      <c r="L19" s="35">
        <v>1.666666666666665</v>
      </c>
      <c r="M19" s="35">
        <v>1.666666666666665</v>
      </c>
      <c r="N19" s="35">
        <v>4.9999999999999947</v>
      </c>
      <c r="O19" s="35">
        <v>4.9999999999999947</v>
      </c>
      <c r="P19" s="36">
        <v>41.8</v>
      </c>
      <c r="Q19" s="36">
        <v>2.319833</v>
      </c>
      <c r="R19" s="37">
        <v>0</v>
      </c>
    </row>
    <row r="20" spans="1:18" x14ac:dyDescent="0.3">
      <c r="A20" s="9" t="s">
        <v>162</v>
      </c>
      <c r="B20" s="12" t="s">
        <v>190</v>
      </c>
      <c r="C20" s="11">
        <v>834.4</v>
      </c>
      <c r="D20" s="32">
        <v>171.11999999999998</v>
      </c>
      <c r="E20" s="33">
        <v>114.08000000000001</v>
      </c>
      <c r="F20" s="34">
        <v>0</v>
      </c>
      <c r="G20" s="34">
        <v>0</v>
      </c>
      <c r="H20" s="34">
        <v>0</v>
      </c>
      <c r="I20" s="34">
        <v>0</v>
      </c>
      <c r="J20" s="34">
        <v>263.89999999999998</v>
      </c>
      <c r="K20" s="35">
        <v>4.888888888888884</v>
      </c>
      <c r="L20" s="35">
        <v>4.888888888888884</v>
      </c>
      <c r="M20" s="35">
        <v>4.888888888888884</v>
      </c>
      <c r="N20" s="35">
        <v>14.666666666666652</v>
      </c>
      <c r="O20" s="35">
        <v>14.666666666666652</v>
      </c>
      <c r="P20" s="36">
        <v>169.3</v>
      </c>
      <c r="Q20" s="36">
        <v>72</v>
      </c>
      <c r="R20" s="37">
        <v>0</v>
      </c>
    </row>
    <row r="21" spans="1:18" x14ac:dyDescent="0.3">
      <c r="A21" s="9" t="s">
        <v>163</v>
      </c>
      <c r="B21" s="12" t="s">
        <v>191</v>
      </c>
      <c r="C21" s="11">
        <v>1326.0542419999997</v>
      </c>
      <c r="D21" s="32">
        <v>224.02199999999999</v>
      </c>
      <c r="E21" s="33">
        <v>149.34799999999998</v>
      </c>
      <c r="F21" s="34">
        <v>456.25</v>
      </c>
      <c r="G21" s="34">
        <v>0</v>
      </c>
      <c r="H21" s="34">
        <v>125</v>
      </c>
      <c r="I21" s="34">
        <v>0</v>
      </c>
      <c r="J21" s="34">
        <v>107</v>
      </c>
      <c r="K21" s="35">
        <v>16.388888888888872</v>
      </c>
      <c r="L21" s="35">
        <v>16.388888888888872</v>
      </c>
      <c r="M21" s="35">
        <v>16.388888888888872</v>
      </c>
      <c r="N21" s="35">
        <v>49.166666666666615</v>
      </c>
      <c r="O21" s="35">
        <v>49.166666666666615</v>
      </c>
      <c r="P21" s="36">
        <v>106.934242</v>
      </c>
      <c r="Q21" s="36">
        <v>10</v>
      </c>
      <c r="R21" s="37">
        <v>0</v>
      </c>
    </row>
    <row r="22" spans="1:18" x14ac:dyDescent="0.3">
      <c r="A22" s="9" t="s">
        <v>164</v>
      </c>
      <c r="B22" s="12" t="s">
        <v>192</v>
      </c>
      <c r="C22" s="11">
        <v>6168.2788825999996</v>
      </c>
      <c r="D22" s="32">
        <v>1179.9884354399999</v>
      </c>
      <c r="E22" s="33">
        <v>786.65895696000007</v>
      </c>
      <c r="F22" s="34">
        <v>1263.32295</v>
      </c>
      <c r="G22" s="34">
        <v>0</v>
      </c>
      <c r="H22" s="34">
        <v>0</v>
      </c>
      <c r="I22" s="34">
        <v>0</v>
      </c>
      <c r="J22" s="34">
        <v>0</v>
      </c>
      <c r="K22" s="35">
        <v>186.24567368888879</v>
      </c>
      <c r="L22" s="35">
        <v>85.791972688888805</v>
      </c>
      <c r="M22" s="35">
        <v>85.791972688888805</v>
      </c>
      <c r="N22" s="35">
        <v>257.37591806666643</v>
      </c>
      <c r="O22" s="35">
        <v>257.37591806666643</v>
      </c>
      <c r="P22" s="36">
        <v>1065.95</v>
      </c>
      <c r="Q22" s="36">
        <v>999.77708500000006</v>
      </c>
      <c r="R22" s="37">
        <v>0</v>
      </c>
    </row>
    <row r="23" spans="1:18" x14ac:dyDescent="0.3">
      <c r="A23" s="9" t="s">
        <v>165</v>
      </c>
      <c r="B23" s="12" t="s">
        <v>193</v>
      </c>
      <c r="C23" s="11">
        <v>4415.6369769999992</v>
      </c>
      <c r="D23" s="32">
        <v>938.85994344000005</v>
      </c>
      <c r="E23" s="33">
        <v>625.90662896000003</v>
      </c>
      <c r="F23" s="34">
        <v>10.38</v>
      </c>
      <c r="G23" s="34">
        <v>0</v>
      </c>
      <c r="H23" s="34">
        <v>0</v>
      </c>
      <c r="I23" s="34">
        <v>0</v>
      </c>
      <c r="J23" s="34">
        <v>0</v>
      </c>
      <c r="K23" s="35">
        <v>116.59521806666655</v>
      </c>
      <c r="L23" s="35">
        <v>116.59521806666655</v>
      </c>
      <c r="M23" s="35">
        <v>116.59521806666655</v>
      </c>
      <c r="N23" s="35">
        <v>349.78565419999967</v>
      </c>
      <c r="O23" s="35">
        <v>349.78565419999967</v>
      </c>
      <c r="P23" s="36">
        <v>1393.22236</v>
      </c>
      <c r="Q23" s="36">
        <v>397.91108200000002</v>
      </c>
      <c r="R23" s="37">
        <v>0</v>
      </c>
    </row>
    <row r="24" spans="1:18" x14ac:dyDescent="0.3">
      <c r="A24" s="9" t="s">
        <v>166</v>
      </c>
      <c r="B24" s="12" t="s">
        <v>194</v>
      </c>
      <c r="C24" s="11">
        <v>4792.403761999999</v>
      </c>
      <c r="D24" s="32">
        <v>752.10479939999993</v>
      </c>
      <c r="E24" s="33">
        <v>501.40319959999999</v>
      </c>
      <c r="F24" s="34">
        <v>94</v>
      </c>
      <c r="G24" s="34">
        <v>0</v>
      </c>
      <c r="H24" s="34">
        <v>400</v>
      </c>
      <c r="I24" s="34">
        <v>0</v>
      </c>
      <c r="J24" s="34">
        <v>0</v>
      </c>
      <c r="K24" s="35">
        <v>121.0377222222221</v>
      </c>
      <c r="L24" s="35">
        <v>121.0377222222221</v>
      </c>
      <c r="M24" s="35">
        <v>121.0377222222221</v>
      </c>
      <c r="N24" s="35">
        <v>363.1131666666663</v>
      </c>
      <c r="O24" s="35">
        <v>363.1131666666663</v>
      </c>
      <c r="P24" s="36">
        <v>1363.046263</v>
      </c>
      <c r="Q24" s="36">
        <v>442.51</v>
      </c>
      <c r="R24" s="37">
        <v>150</v>
      </c>
    </row>
    <row r="25" spans="1:18" x14ac:dyDescent="0.3">
      <c r="A25" s="9" t="s">
        <v>167</v>
      </c>
      <c r="B25" s="12" t="s">
        <v>195</v>
      </c>
      <c r="C25" s="11">
        <v>438.96520299999986</v>
      </c>
      <c r="D25" s="32">
        <v>36.212399999999995</v>
      </c>
      <c r="E25" s="33">
        <v>24.1416</v>
      </c>
      <c r="F25" s="34">
        <v>30</v>
      </c>
      <c r="G25" s="34">
        <v>0</v>
      </c>
      <c r="H25" s="34">
        <v>0</v>
      </c>
      <c r="I25" s="34">
        <v>0</v>
      </c>
      <c r="J25" s="34">
        <v>0</v>
      </c>
      <c r="K25" s="35">
        <v>11.255769999999988</v>
      </c>
      <c r="L25" s="35">
        <v>11.255769999999988</v>
      </c>
      <c r="M25" s="35">
        <v>11.255769999999988</v>
      </c>
      <c r="N25" s="35">
        <v>33.767309999999966</v>
      </c>
      <c r="O25" s="35">
        <v>33.767309999999966</v>
      </c>
      <c r="P25" s="36">
        <v>164.30927299999999</v>
      </c>
      <c r="Q25" s="36">
        <v>83</v>
      </c>
      <c r="R25" s="37">
        <v>0</v>
      </c>
    </row>
    <row r="26" spans="1:18" x14ac:dyDescent="0.3">
      <c r="A26" s="9" t="s">
        <v>168</v>
      </c>
      <c r="B26" s="12" t="s">
        <v>196</v>
      </c>
      <c r="C26" s="11">
        <v>1122.8996319999997</v>
      </c>
      <c r="D26" s="32">
        <v>163.98311340000001</v>
      </c>
      <c r="E26" s="33">
        <v>109.32207560000001</v>
      </c>
      <c r="F26" s="34">
        <v>0</v>
      </c>
      <c r="G26" s="34">
        <v>0</v>
      </c>
      <c r="H26" s="34">
        <v>0</v>
      </c>
      <c r="I26" s="34">
        <v>0</v>
      </c>
      <c r="J26" s="34">
        <v>86.59</v>
      </c>
      <c r="K26" s="35">
        <v>27.765388444444415</v>
      </c>
      <c r="L26" s="35">
        <v>27.765388444444415</v>
      </c>
      <c r="M26" s="35">
        <v>27.765388444444415</v>
      </c>
      <c r="N26" s="35">
        <v>83.296165333333249</v>
      </c>
      <c r="O26" s="35">
        <v>86.729072333333249</v>
      </c>
      <c r="P26" s="36">
        <v>467.25182699999999</v>
      </c>
      <c r="Q26" s="36">
        <v>42.431213</v>
      </c>
      <c r="R26" s="37">
        <v>0</v>
      </c>
    </row>
    <row r="27" spans="1:18" x14ac:dyDescent="0.3">
      <c r="A27" s="9" t="s">
        <v>169</v>
      </c>
      <c r="B27" s="12" t="s">
        <v>197</v>
      </c>
      <c r="C27" s="11">
        <v>390.86699999999996</v>
      </c>
      <c r="D27" s="32">
        <v>23.362199999999998</v>
      </c>
      <c r="E27" s="33">
        <v>15.574800000000002</v>
      </c>
      <c r="F27" s="34">
        <v>32</v>
      </c>
      <c r="G27" s="34">
        <v>0</v>
      </c>
      <c r="H27" s="34">
        <v>15</v>
      </c>
      <c r="I27" s="34">
        <v>0</v>
      </c>
      <c r="J27" s="34">
        <v>10</v>
      </c>
      <c r="K27" s="35">
        <v>5.6044444444444386</v>
      </c>
      <c r="L27" s="35">
        <v>5.6044444444444386</v>
      </c>
      <c r="M27" s="35">
        <v>5.6044444444444386</v>
      </c>
      <c r="N27" s="35">
        <v>16.813333333333315</v>
      </c>
      <c r="O27" s="35">
        <v>16.813333333333315</v>
      </c>
      <c r="P27" s="36">
        <v>99.69</v>
      </c>
      <c r="Q27" s="36">
        <v>144.80000000000001</v>
      </c>
      <c r="R27" s="37">
        <v>0</v>
      </c>
    </row>
    <row r="28" spans="1:18" x14ac:dyDescent="0.3">
      <c r="A28" s="9" t="s">
        <v>170</v>
      </c>
      <c r="B28" s="12" t="s">
        <v>198</v>
      </c>
      <c r="C28" s="11">
        <v>649.69007279999994</v>
      </c>
      <c r="D28" s="32">
        <v>98.880710879999995</v>
      </c>
      <c r="E28" s="33">
        <v>65.920473920000006</v>
      </c>
      <c r="F28" s="34">
        <v>464.19752999999997</v>
      </c>
      <c r="G28" s="34">
        <v>0</v>
      </c>
      <c r="H28" s="34">
        <v>0</v>
      </c>
      <c r="I28" s="34">
        <v>0</v>
      </c>
      <c r="J28" s="34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6">
        <v>20.691358000000001</v>
      </c>
      <c r="Q28" s="36">
        <v>0</v>
      </c>
      <c r="R28" s="37">
        <v>0</v>
      </c>
    </row>
    <row r="29" spans="1:18" x14ac:dyDescent="0.3">
      <c r="A29" s="44" t="s">
        <v>171</v>
      </c>
      <c r="B29" s="44"/>
      <c r="C29" s="49">
        <v>135742.50397359996</v>
      </c>
      <c r="D29" s="45">
        <v>14209.3540326</v>
      </c>
      <c r="E29" s="46">
        <v>9449.9392683999995</v>
      </c>
      <c r="F29" s="46">
        <v>11287.073511999999</v>
      </c>
      <c r="G29" s="46">
        <v>1967.4466749999999</v>
      </c>
      <c r="H29" s="46">
        <v>14835.7812235</v>
      </c>
      <c r="I29" s="51">
        <v>0</v>
      </c>
      <c r="J29" s="46">
        <v>877.7083255</v>
      </c>
      <c r="K29" s="46">
        <v>6022.6181288444395</v>
      </c>
      <c r="L29" s="46">
        <v>4722.1644278444392</v>
      </c>
      <c r="M29" s="46">
        <v>5282.1644278444392</v>
      </c>
      <c r="N29" s="46">
        <v>14166.493283533318</v>
      </c>
      <c r="O29" s="46">
        <v>14169.926190533319</v>
      </c>
      <c r="P29" s="46">
        <v>24675.425594</v>
      </c>
      <c r="Q29" s="46">
        <v>13610.199565999999</v>
      </c>
      <c r="R29" s="47">
        <v>466.209318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9"/>
  <sheetViews>
    <sheetView workbookViewId="0">
      <selection activeCell="I9" sqref="I9"/>
    </sheetView>
  </sheetViews>
  <sheetFormatPr baseColWidth="10" defaultColWidth="8.88671875" defaultRowHeight="14.4" x14ac:dyDescent="0.3"/>
  <cols>
    <col min="3" max="3" width="11.44140625" bestFit="1" customWidth="1"/>
  </cols>
  <sheetData>
    <row r="1" spans="1:18" ht="69.599999999999994" x14ac:dyDescent="0.3">
      <c r="A1" s="8" t="s">
        <v>199</v>
      </c>
      <c r="B1" s="8" t="s">
        <v>141</v>
      </c>
      <c r="C1" s="8" t="s">
        <v>143</v>
      </c>
      <c r="D1" s="1" t="s">
        <v>7</v>
      </c>
      <c r="E1" s="2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5" t="s">
        <v>19</v>
      </c>
      <c r="Q1" s="5" t="s">
        <v>20</v>
      </c>
      <c r="R1" s="6" t="s">
        <v>21</v>
      </c>
    </row>
    <row r="2" spans="1:18" x14ac:dyDescent="0.3">
      <c r="A2" s="9" t="s">
        <v>200</v>
      </c>
      <c r="B2" s="12" t="s">
        <v>171</v>
      </c>
      <c r="C2" s="11">
        <v>460.21024381666649</v>
      </c>
      <c r="D2" s="32">
        <v>88.358033289999995</v>
      </c>
      <c r="E2" s="33">
        <v>58.905355526666668</v>
      </c>
      <c r="F2" s="34">
        <v>0</v>
      </c>
      <c r="G2" s="34">
        <v>36.533333333333331</v>
      </c>
      <c r="H2" s="34">
        <v>4</v>
      </c>
      <c r="I2" s="34">
        <v>0</v>
      </c>
      <c r="J2" s="34">
        <v>4</v>
      </c>
      <c r="K2" s="35">
        <v>18.712613518518499</v>
      </c>
      <c r="L2" s="35">
        <v>18.712613518518499</v>
      </c>
      <c r="M2" s="35">
        <v>118.71261351851849</v>
      </c>
      <c r="N2" s="35">
        <v>56.137840555555499</v>
      </c>
      <c r="O2" s="35">
        <v>56.137840555555499</v>
      </c>
      <c r="P2" s="36">
        <v>0</v>
      </c>
      <c r="Q2" s="36">
        <v>0</v>
      </c>
      <c r="R2" s="37">
        <v>0</v>
      </c>
    </row>
    <row r="3" spans="1:18" x14ac:dyDescent="0.3">
      <c r="A3" s="9" t="s">
        <v>201</v>
      </c>
      <c r="B3" s="12" t="s">
        <v>171</v>
      </c>
      <c r="C3" s="11">
        <v>11684.696985263326</v>
      </c>
      <c r="D3" s="32">
        <v>1590.530873808</v>
      </c>
      <c r="E3" s="33">
        <v>1060.353915872</v>
      </c>
      <c r="F3" s="34">
        <v>188.20801583333332</v>
      </c>
      <c r="G3" s="34">
        <v>136.53333333333333</v>
      </c>
      <c r="H3" s="34">
        <v>158.16666666666666</v>
      </c>
      <c r="I3" s="34">
        <v>0</v>
      </c>
      <c r="J3" s="34">
        <v>295.28613433333334</v>
      </c>
      <c r="K3" s="35">
        <v>777.76540822222148</v>
      </c>
      <c r="L3" s="35">
        <v>665.26540822222148</v>
      </c>
      <c r="M3" s="35">
        <v>765.26540822222148</v>
      </c>
      <c r="N3" s="35">
        <v>1995.7962246666643</v>
      </c>
      <c r="O3" s="35">
        <v>1995.7962246666643</v>
      </c>
      <c r="P3" s="36">
        <v>1656.3870564166666</v>
      </c>
      <c r="Q3" s="36">
        <v>399.34231499999999</v>
      </c>
      <c r="R3" s="37">
        <v>0</v>
      </c>
    </row>
    <row r="4" spans="1:18" x14ac:dyDescent="0.3">
      <c r="A4" s="9" t="s">
        <v>202</v>
      </c>
      <c r="B4" s="12" t="s">
        <v>171</v>
      </c>
      <c r="C4" s="11">
        <v>19276.233383779996</v>
      </c>
      <c r="D4" s="32">
        <v>2947.564700848</v>
      </c>
      <c r="E4" s="33">
        <v>1917.0431338986666</v>
      </c>
      <c r="F4" s="34">
        <v>2333.6982371666668</v>
      </c>
      <c r="G4" s="34">
        <v>41.199999999999996</v>
      </c>
      <c r="H4" s="34">
        <v>1190.3333333333333</v>
      </c>
      <c r="I4" s="34">
        <v>0</v>
      </c>
      <c r="J4" s="34">
        <v>40.866134333333335</v>
      </c>
      <c r="K4" s="35">
        <v>918.96934596666608</v>
      </c>
      <c r="L4" s="35">
        <v>556.46934596666608</v>
      </c>
      <c r="M4" s="35">
        <v>556.46934596666608</v>
      </c>
      <c r="N4" s="35">
        <v>1669.4080378999981</v>
      </c>
      <c r="O4" s="35">
        <v>1669.4080378999981</v>
      </c>
      <c r="P4" s="36">
        <v>3285.2437981666667</v>
      </c>
      <c r="Q4" s="36">
        <v>2134.4099323333335</v>
      </c>
      <c r="R4" s="37">
        <v>15.15</v>
      </c>
    </row>
    <row r="5" spans="1:18" x14ac:dyDescent="0.3">
      <c r="A5" s="9" t="s">
        <v>203</v>
      </c>
      <c r="B5" s="12" t="s">
        <v>171</v>
      </c>
      <c r="C5" s="11">
        <v>19041.618148979993</v>
      </c>
      <c r="D5" s="32">
        <v>1136.6661628479999</v>
      </c>
      <c r="E5" s="33">
        <v>760.33410856533339</v>
      </c>
      <c r="F5" s="34">
        <v>1505.2320816666665</v>
      </c>
      <c r="G5" s="34">
        <v>106.23336666666667</v>
      </c>
      <c r="H5" s="34">
        <v>3881.166666666667</v>
      </c>
      <c r="I5" s="34">
        <v>0</v>
      </c>
      <c r="J5" s="34">
        <v>120.83783000000001</v>
      </c>
      <c r="K5" s="35">
        <v>775.86812107222158</v>
      </c>
      <c r="L5" s="35">
        <v>638.25469582222149</v>
      </c>
      <c r="M5" s="35">
        <v>753.25469582222149</v>
      </c>
      <c r="N5" s="35">
        <v>1914.7640874666647</v>
      </c>
      <c r="O5" s="35">
        <v>1914.7640874666647</v>
      </c>
      <c r="P5" s="36">
        <v>4746.1189814166664</v>
      </c>
      <c r="Q5" s="36">
        <v>701.72326350000003</v>
      </c>
      <c r="R5" s="37">
        <v>86.4</v>
      </c>
    </row>
    <row r="6" spans="1:18" x14ac:dyDescent="0.3">
      <c r="A6" s="9" t="s">
        <v>204</v>
      </c>
      <c r="B6" s="12" t="s">
        <v>171</v>
      </c>
      <c r="C6" s="11">
        <v>22694.341062913325</v>
      </c>
      <c r="D6" s="32">
        <v>1766.2892562980001</v>
      </c>
      <c r="E6" s="33">
        <v>1177.5261708653334</v>
      </c>
      <c r="F6" s="34">
        <v>3141.8224878333331</v>
      </c>
      <c r="G6" s="34">
        <v>856.54130183333336</v>
      </c>
      <c r="H6" s="34">
        <v>196.44061175000002</v>
      </c>
      <c r="I6" s="34">
        <v>0</v>
      </c>
      <c r="J6" s="34">
        <v>191.01020391666668</v>
      </c>
      <c r="K6" s="35">
        <v>1162.3353294166657</v>
      </c>
      <c r="L6" s="35">
        <v>887.22190416666569</v>
      </c>
      <c r="M6" s="35">
        <v>1002.2219041666657</v>
      </c>
      <c r="N6" s="35">
        <v>2661.665712499997</v>
      </c>
      <c r="O6" s="35">
        <v>2661.665712499997</v>
      </c>
      <c r="P6" s="36">
        <v>3803.6111883333333</v>
      </c>
      <c r="Q6" s="36">
        <v>3113.8299613333334</v>
      </c>
      <c r="R6" s="37">
        <v>72.159317999999999</v>
      </c>
    </row>
    <row r="7" spans="1:18" x14ac:dyDescent="0.3">
      <c r="A7" s="9" t="s">
        <v>205</v>
      </c>
      <c r="B7" s="12" t="s">
        <v>171</v>
      </c>
      <c r="C7" s="11">
        <v>33556.088673629987</v>
      </c>
      <c r="D7" s="32">
        <v>4467.707827878</v>
      </c>
      <c r="E7" s="33">
        <v>2983.3951319186667</v>
      </c>
      <c r="F7" s="34">
        <v>1270.199871</v>
      </c>
      <c r="G7" s="34">
        <v>29.988736666666668</v>
      </c>
      <c r="H7" s="34">
        <v>4113.7833333333338</v>
      </c>
      <c r="I7" s="34">
        <v>0</v>
      </c>
      <c r="J7" s="34">
        <v>41.103854666666663</v>
      </c>
      <c r="K7" s="35">
        <v>1207.5596646018507</v>
      </c>
      <c r="L7" s="35">
        <v>1069.9462393518506</v>
      </c>
      <c r="M7" s="35">
        <v>1084.9462393518506</v>
      </c>
      <c r="N7" s="35">
        <v>3209.8387180555519</v>
      </c>
      <c r="O7" s="35">
        <v>3209.8387180555519</v>
      </c>
      <c r="P7" s="36">
        <v>6816.1438267499998</v>
      </c>
      <c r="Q7" s="36">
        <v>3980.386512</v>
      </c>
      <c r="R7" s="37">
        <v>71.25</v>
      </c>
    </row>
    <row r="8" spans="1:18" x14ac:dyDescent="0.3">
      <c r="A8" s="9" t="s">
        <v>206</v>
      </c>
      <c r="B8" s="12" t="s">
        <v>171</v>
      </c>
      <c r="C8" s="11">
        <v>29029.315475216659</v>
      </c>
      <c r="D8" s="32">
        <v>2212.2371776300001</v>
      </c>
      <c r="E8" s="33">
        <v>1492.3814517533333</v>
      </c>
      <c r="F8" s="34">
        <v>2847.9128185</v>
      </c>
      <c r="G8" s="34">
        <v>760.41660316666662</v>
      </c>
      <c r="H8" s="34">
        <v>5291.8906117500001</v>
      </c>
      <c r="I8" s="34">
        <v>0</v>
      </c>
      <c r="J8" s="34">
        <v>184.60416824999999</v>
      </c>
      <c r="K8" s="35">
        <v>1161.4076460462954</v>
      </c>
      <c r="L8" s="35">
        <v>886.29422079629535</v>
      </c>
      <c r="M8" s="35">
        <v>1001.2942207962953</v>
      </c>
      <c r="N8" s="35">
        <v>2658.8826623888863</v>
      </c>
      <c r="O8" s="35">
        <v>2662.3155693888862</v>
      </c>
      <c r="P8" s="36">
        <v>4367.9207429166663</v>
      </c>
      <c r="Q8" s="36">
        <v>3280.5075818333335</v>
      </c>
      <c r="R8" s="37">
        <v>221.25</v>
      </c>
    </row>
    <row r="9" spans="1:18" x14ac:dyDescent="0.3">
      <c r="A9" s="44" t="s">
        <v>207</v>
      </c>
      <c r="B9" s="44" t="s">
        <v>171</v>
      </c>
      <c r="C9" s="49">
        <v>135742.50397359996</v>
      </c>
      <c r="D9" s="32">
        <v>14209.3540326</v>
      </c>
      <c r="E9" s="33">
        <v>9449.9392683999995</v>
      </c>
      <c r="F9" s="34">
        <v>11287.073511999999</v>
      </c>
      <c r="G9" s="34">
        <v>1967.4466749999999</v>
      </c>
      <c r="H9" s="34">
        <v>14835.7812235</v>
      </c>
      <c r="I9" s="52">
        <v>0</v>
      </c>
      <c r="J9" s="34">
        <v>877.7083255</v>
      </c>
      <c r="K9" s="35">
        <v>6022.6181288444395</v>
      </c>
      <c r="L9" s="35">
        <v>4722.1644278444392</v>
      </c>
      <c r="M9" s="35">
        <v>5282.1644278444392</v>
      </c>
      <c r="N9" s="35">
        <v>14166.493283533318</v>
      </c>
      <c r="O9" s="35">
        <v>14169.926190533317</v>
      </c>
      <c r="P9" s="36">
        <v>24675.425594</v>
      </c>
      <c r="Q9" s="36">
        <v>13610.199566000001</v>
      </c>
      <c r="R9" s="37">
        <v>466.209318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75"/>
  <sheetViews>
    <sheetView workbookViewId="0">
      <selection activeCell="I173" sqref="I173"/>
    </sheetView>
  </sheetViews>
  <sheetFormatPr baseColWidth="10" defaultColWidth="8.88671875" defaultRowHeight="14.4" x14ac:dyDescent="0.3"/>
  <cols>
    <col min="2" max="2" width="10.88671875" bestFit="1" customWidth="1"/>
    <col min="3" max="3" width="11.44140625" bestFit="1" customWidth="1"/>
  </cols>
  <sheetData>
    <row r="1" spans="1:18" ht="69.599999999999994" x14ac:dyDescent="0.3">
      <c r="A1" s="8" t="s">
        <v>209</v>
      </c>
      <c r="B1" s="8" t="s">
        <v>141</v>
      </c>
      <c r="C1" s="8" t="s">
        <v>143</v>
      </c>
      <c r="D1" s="1" t="s">
        <v>7</v>
      </c>
      <c r="E1" s="2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5" t="s">
        <v>19</v>
      </c>
      <c r="Q1" s="5" t="s">
        <v>20</v>
      </c>
      <c r="R1" s="6" t="s">
        <v>21</v>
      </c>
    </row>
    <row r="2" spans="1:18" x14ac:dyDescent="0.3">
      <c r="A2" s="9" t="s">
        <v>200</v>
      </c>
      <c r="B2" s="12" t="s">
        <v>163</v>
      </c>
      <c r="C2" s="11">
        <v>100.83500000000001</v>
      </c>
      <c r="D2" s="32">
        <v>60.500999999999998</v>
      </c>
      <c r="E2" s="33">
        <v>40.334000000000003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5">
        <v>0</v>
      </c>
      <c r="L2" s="35">
        <v>0</v>
      </c>
      <c r="M2" s="35">
        <v>0</v>
      </c>
      <c r="N2" s="35">
        <v>0</v>
      </c>
      <c r="O2" s="35">
        <v>0</v>
      </c>
      <c r="P2" s="36">
        <v>0</v>
      </c>
      <c r="Q2" s="36">
        <v>0</v>
      </c>
      <c r="R2" s="37">
        <v>0</v>
      </c>
    </row>
    <row r="3" spans="1:18" x14ac:dyDescent="0.3">
      <c r="A3" s="9" t="s">
        <v>200</v>
      </c>
      <c r="B3" s="12" t="s">
        <v>154</v>
      </c>
      <c r="C3" s="11">
        <v>0</v>
      </c>
      <c r="D3" s="32">
        <v>0</v>
      </c>
      <c r="E3" s="33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5">
        <v>0</v>
      </c>
      <c r="L3" s="35">
        <v>0</v>
      </c>
      <c r="M3" s="35">
        <v>0</v>
      </c>
      <c r="N3" s="35">
        <v>0</v>
      </c>
      <c r="O3" s="35">
        <v>0</v>
      </c>
      <c r="P3" s="36">
        <v>0</v>
      </c>
      <c r="Q3" s="36">
        <v>0</v>
      </c>
      <c r="R3" s="37">
        <v>0</v>
      </c>
    </row>
    <row r="4" spans="1:18" x14ac:dyDescent="0.3">
      <c r="A4" s="9" t="s">
        <v>200</v>
      </c>
      <c r="B4" s="12" t="s">
        <v>146</v>
      </c>
      <c r="C4" s="11">
        <v>42.170685749999997</v>
      </c>
      <c r="D4" s="32">
        <v>25.302411449999997</v>
      </c>
      <c r="E4" s="33">
        <v>16.868274299999999</v>
      </c>
      <c r="F4" s="34">
        <v>0</v>
      </c>
      <c r="G4" s="34">
        <v>0</v>
      </c>
      <c r="H4" s="34">
        <v>0</v>
      </c>
      <c r="I4" s="34">
        <v>0</v>
      </c>
      <c r="J4" s="34">
        <v>0</v>
      </c>
      <c r="K4" s="35">
        <v>0</v>
      </c>
      <c r="L4" s="35">
        <v>0</v>
      </c>
      <c r="M4" s="35">
        <v>0</v>
      </c>
      <c r="N4" s="35">
        <v>0</v>
      </c>
      <c r="O4" s="35">
        <v>0</v>
      </c>
      <c r="P4" s="36">
        <v>0</v>
      </c>
      <c r="Q4" s="36">
        <v>0</v>
      </c>
      <c r="R4" s="37">
        <v>0</v>
      </c>
    </row>
    <row r="5" spans="1:18" x14ac:dyDescent="0.3">
      <c r="A5" s="9" t="s">
        <v>200</v>
      </c>
      <c r="B5" s="12" t="s">
        <v>147</v>
      </c>
      <c r="C5" s="11">
        <v>44.683521666666621</v>
      </c>
      <c r="D5" s="32">
        <v>0</v>
      </c>
      <c r="E5" s="33">
        <v>0</v>
      </c>
      <c r="F5" s="34">
        <v>0</v>
      </c>
      <c r="G5" s="34">
        <v>0</v>
      </c>
      <c r="H5" s="34">
        <v>0</v>
      </c>
      <c r="I5" s="34">
        <v>0</v>
      </c>
      <c r="J5" s="34">
        <v>0</v>
      </c>
      <c r="K5" s="35">
        <v>4.9648357407407353</v>
      </c>
      <c r="L5" s="35">
        <v>4.9648357407407353</v>
      </c>
      <c r="M5" s="35">
        <v>4.9648357407407353</v>
      </c>
      <c r="N5" s="35">
        <v>14.894507222222206</v>
      </c>
      <c r="O5" s="35">
        <v>14.894507222222206</v>
      </c>
      <c r="P5" s="36">
        <v>0</v>
      </c>
      <c r="Q5" s="36">
        <v>0</v>
      </c>
      <c r="R5" s="37">
        <v>0</v>
      </c>
    </row>
    <row r="6" spans="1:18" x14ac:dyDescent="0.3">
      <c r="A6" s="9" t="s">
        <v>200</v>
      </c>
      <c r="B6" s="12" t="s">
        <v>148</v>
      </c>
      <c r="C6" s="11">
        <v>4.2577030666666671</v>
      </c>
      <c r="D6" s="32">
        <v>2.5546218400000003</v>
      </c>
      <c r="E6" s="33">
        <v>1.7030812266666668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6">
        <v>0</v>
      </c>
      <c r="Q6" s="36">
        <v>0</v>
      </c>
      <c r="R6" s="37">
        <v>0</v>
      </c>
    </row>
    <row r="7" spans="1:18" x14ac:dyDescent="0.3">
      <c r="A7" s="9" t="s">
        <v>200</v>
      </c>
      <c r="B7" s="12" t="s">
        <v>151</v>
      </c>
      <c r="C7" s="11">
        <v>0</v>
      </c>
      <c r="D7" s="32">
        <v>0</v>
      </c>
      <c r="E7" s="33">
        <v>0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5">
        <v>0</v>
      </c>
      <c r="L7" s="35">
        <v>0</v>
      </c>
      <c r="M7" s="35">
        <v>0</v>
      </c>
      <c r="N7" s="35">
        <v>0</v>
      </c>
      <c r="O7" s="35">
        <v>0</v>
      </c>
      <c r="P7" s="36">
        <v>0</v>
      </c>
      <c r="Q7" s="36">
        <v>0</v>
      </c>
      <c r="R7" s="37">
        <v>0</v>
      </c>
    </row>
    <row r="8" spans="1:18" x14ac:dyDescent="0.3">
      <c r="A8" s="9" t="s">
        <v>200</v>
      </c>
      <c r="B8" s="12" t="s">
        <v>159</v>
      </c>
      <c r="C8" s="11">
        <v>0</v>
      </c>
      <c r="D8" s="32">
        <v>0</v>
      </c>
      <c r="E8" s="33">
        <v>0</v>
      </c>
      <c r="F8" s="34">
        <v>0</v>
      </c>
      <c r="G8" s="34">
        <v>0</v>
      </c>
      <c r="H8" s="34">
        <v>0</v>
      </c>
      <c r="I8" s="34">
        <v>0</v>
      </c>
      <c r="J8" s="34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6">
        <v>0</v>
      </c>
      <c r="Q8" s="36">
        <v>0</v>
      </c>
      <c r="R8" s="37">
        <v>0</v>
      </c>
    </row>
    <row r="9" spans="1:18" x14ac:dyDescent="0.3">
      <c r="A9" s="9" t="s">
        <v>200</v>
      </c>
      <c r="B9" s="12" t="s">
        <v>162</v>
      </c>
      <c r="C9" s="11">
        <v>0</v>
      </c>
      <c r="D9" s="32">
        <v>0</v>
      </c>
      <c r="E9" s="33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5">
        <v>0</v>
      </c>
      <c r="L9" s="35">
        <v>0</v>
      </c>
      <c r="M9" s="35">
        <v>0</v>
      </c>
      <c r="N9" s="35">
        <v>0</v>
      </c>
      <c r="O9" s="35">
        <v>0</v>
      </c>
      <c r="P9" s="36">
        <v>0</v>
      </c>
      <c r="Q9" s="36">
        <v>0</v>
      </c>
      <c r="R9" s="37">
        <v>0</v>
      </c>
    </row>
    <row r="10" spans="1:18" x14ac:dyDescent="0.3">
      <c r="A10" s="9" t="s">
        <v>200</v>
      </c>
      <c r="B10" s="12" t="s">
        <v>168</v>
      </c>
      <c r="C10" s="11">
        <v>0</v>
      </c>
      <c r="D10" s="32">
        <v>0</v>
      </c>
      <c r="E10" s="33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5">
        <v>0</v>
      </c>
      <c r="L10" s="35">
        <v>0</v>
      </c>
      <c r="M10" s="35">
        <v>0</v>
      </c>
      <c r="N10" s="35">
        <v>0</v>
      </c>
      <c r="O10" s="35">
        <v>0</v>
      </c>
      <c r="P10" s="36">
        <v>0</v>
      </c>
      <c r="Q10" s="36">
        <v>0</v>
      </c>
      <c r="R10" s="37">
        <v>0</v>
      </c>
    </row>
    <row r="11" spans="1:18" x14ac:dyDescent="0.3">
      <c r="A11" s="9" t="s">
        <v>200</v>
      </c>
      <c r="B11" s="12" t="s">
        <v>152</v>
      </c>
      <c r="C11" s="11">
        <v>268.26333333333321</v>
      </c>
      <c r="D11" s="32">
        <v>0</v>
      </c>
      <c r="E11" s="33">
        <v>0</v>
      </c>
      <c r="F11" s="34">
        <v>0</v>
      </c>
      <c r="G11" s="34">
        <v>36.533333333333331</v>
      </c>
      <c r="H11" s="34">
        <v>4</v>
      </c>
      <c r="I11" s="34">
        <v>0</v>
      </c>
      <c r="J11" s="34">
        <v>4</v>
      </c>
      <c r="K11" s="35">
        <v>13.747777777777763</v>
      </c>
      <c r="L11" s="35">
        <v>13.747777777777763</v>
      </c>
      <c r="M11" s="35">
        <v>113.74777777777777</v>
      </c>
      <c r="N11" s="35">
        <v>41.24333333333329</v>
      </c>
      <c r="O11" s="35">
        <v>41.24333333333329</v>
      </c>
      <c r="P11" s="36">
        <v>0</v>
      </c>
      <c r="Q11" s="36">
        <v>0</v>
      </c>
      <c r="R11" s="37">
        <v>0</v>
      </c>
    </row>
    <row r="12" spans="1:18" x14ac:dyDescent="0.3">
      <c r="A12" s="9" t="s">
        <v>200</v>
      </c>
      <c r="B12" s="12" t="s">
        <v>170</v>
      </c>
      <c r="C12" s="11">
        <v>0</v>
      </c>
      <c r="D12" s="32">
        <v>0</v>
      </c>
      <c r="E12" s="33">
        <v>0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5">
        <v>0</v>
      </c>
      <c r="L12" s="35">
        <v>0</v>
      </c>
      <c r="M12" s="35">
        <v>0</v>
      </c>
      <c r="N12" s="35">
        <v>0</v>
      </c>
      <c r="O12" s="35">
        <v>0</v>
      </c>
      <c r="P12" s="36">
        <v>0</v>
      </c>
      <c r="Q12" s="36">
        <v>0</v>
      </c>
      <c r="R12" s="37">
        <v>0</v>
      </c>
    </row>
    <row r="13" spans="1:18" x14ac:dyDescent="0.3">
      <c r="A13" s="9" t="s">
        <v>201</v>
      </c>
      <c r="B13" s="12" t="s">
        <v>163</v>
      </c>
      <c r="C13" s="11">
        <v>249.32808066666661</v>
      </c>
      <c r="D13" s="32">
        <v>51.51</v>
      </c>
      <c r="E13" s="33">
        <v>34.339999999999996</v>
      </c>
      <c r="F13" s="34">
        <v>0</v>
      </c>
      <c r="G13" s="34">
        <v>0</v>
      </c>
      <c r="H13" s="34">
        <v>41.666666666666664</v>
      </c>
      <c r="I13" s="34">
        <v>0</v>
      </c>
      <c r="J13" s="34">
        <v>35.666666666666664</v>
      </c>
      <c r="K13" s="35">
        <v>5.6111111111111054</v>
      </c>
      <c r="L13" s="35">
        <v>5.6111111111111054</v>
      </c>
      <c r="M13" s="35">
        <v>5.6111111111111054</v>
      </c>
      <c r="N13" s="35">
        <v>16.833333333333314</v>
      </c>
      <c r="O13" s="35">
        <v>16.833333333333314</v>
      </c>
      <c r="P13" s="36">
        <v>35.644747333333335</v>
      </c>
      <c r="Q13" s="36">
        <v>0</v>
      </c>
      <c r="R13" s="37">
        <v>0</v>
      </c>
    </row>
    <row r="14" spans="1:18" x14ac:dyDescent="0.3">
      <c r="A14" s="9" t="s">
        <v>201</v>
      </c>
      <c r="B14" s="12" t="s">
        <v>144</v>
      </c>
      <c r="C14" s="11">
        <v>65.094537333333335</v>
      </c>
      <c r="D14" s="32">
        <v>2.96</v>
      </c>
      <c r="E14" s="33">
        <v>1.9733333333333334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5">
        <v>0</v>
      </c>
      <c r="L14" s="35">
        <v>0</v>
      </c>
      <c r="M14" s="35">
        <v>0</v>
      </c>
      <c r="N14" s="35">
        <v>0</v>
      </c>
      <c r="O14" s="35">
        <v>0</v>
      </c>
      <c r="P14" s="36">
        <v>56.411203999999998</v>
      </c>
      <c r="Q14" s="36">
        <v>3.75</v>
      </c>
      <c r="R14" s="37">
        <v>0</v>
      </c>
    </row>
    <row r="15" spans="1:18" x14ac:dyDescent="0.3">
      <c r="A15" s="9" t="s">
        <v>201</v>
      </c>
      <c r="B15" s="12" t="s">
        <v>154</v>
      </c>
      <c r="C15" s="11">
        <v>0.66361400000000004</v>
      </c>
      <c r="D15" s="32">
        <v>0</v>
      </c>
      <c r="E15" s="33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5">
        <v>0</v>
      </c>
      <c r="L15" s="35">
        <v>0</v>
      </c>
      <c r="M15" s="35">
        <v>0</v>
      </c>
      <c r="N15" s="35">
        <v>0</v>
      </c>
      <c r="O15" s="35">
        <v>0</v>
      </c>
      <c r="P15" s="36">
        <v>0.66361400000000004</v>
      </c>
      <c r="Q15" s="36">
        <v>0</v>
      </c>
      <c r="R15" s="37">
        <v>0</v>
      </c>
    </row>
    <row r="16" spans="1:18" x14ac:dyDescent="0.3">
      <c r="A16" s="9" t="s">
        <v>201</v>
      </c>
      <c r="B16" s="12" t="s">
        <v>156</v>
      </c>
      <c r="C16" s="11">
        <v>1.425</v>
      </c>
      <c r="D16" s="32">
        <v>0.55500000000000005</v>
      </c>
      <c r="E16" s="33">
        <v>0.37000000000000005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5">
        <v>0</v>
      </c>
      <c r="L16" s="35">
        <v>0</v>
      </c>
      <c r="M16" s="35">
        <v>0</v>
      </c>
      <c r="N16" s="35">
        <v>0</v>
      </c>
      <c r="O16" s="35">
        <v>0</v>
      </c>
      <c r="P16" s="36">
        <v>0.5</v>
      </c>
      <c r="Q16" s="36">
        <v>0</v>
      </c>
      <c r="R16" s="37">
        <v>0</v>
      </c>
    </row>
    <row r="17" spans="1:18" x14ac:dyDescent="0.3">
      <c r="A17" s="9" t="s">
        <v>201</v>
      </c>
      <c r="B17" s="12" t="s">
        <v>146</v>
      </c>
      <c r="C17" s="11">
        <v>15.183699666666651</v>
      </c>
      <c r="D17" s="32">
        <v>0</v>
      </c>
      <c r="E17" s="33">
        <v>0</v>
      </c>
      <c r="F17" s="34">
        <v>0</v>
      </c>
      <c r="G17" s="34">
        <v>0</v>
      </c>
      <c r="H17" s="34">
        <v>0</v>
      </c>
      <c r="I17" s="34">
        <v>0</v>
      </c>
      <c r="J17" s="34">
        <v>0</v>
      </c>
      <c r="K17" s="35">
        <v>1.6870777407407389</v>
      </c>
      <c r="L17" s="35">
        <v>1.6870777407407389</v>
      </c>
      <c r="M17" s="35">
        <v>1.6870777407407389</v>
      </c>
      <c r="N17" s="35">
        <v>5.0612332222222172</v>
      </c>
      <c r="O17" s="35">
        <v>5.0612332222222172</v>
      </c>
      <c r="P17" s="36">
        <v>0</v>
      </c>
      <c r="Q17" s="36">
        <v>0</v>
      </c>
      <c r="R17" s="37">
        <v>0</v>
      </c>
    </row>
    <row r="18" spans="1:18" x14ac:dyDescent="0.3">
      <c r="A18" s="9" t="s">
        <v>201</v>
      </c>
      <c r="B18" s="12" t="s">
        <v>147</v>
      </c>
      <c r="C18" s="11">
        <v>82.203694166666594</v>
      </c>
      <c r="D18" s="32">
        <v>0</v>
      </c>
      <c r="E18" s="33">
        <v>0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5">
        <v>8.2521467407407325</v>
      </c>
      <c r="L18" s="35">
        <v>8.2521467407407325</v>
      </c>
      <c r="M18" s="35">
        <v>8.2521467407407325</v>
      </c>
      <c r="N18" s="35">
        <v>24.756440222222196</v>
      </c>
      <c r="O18" s="35">
        <v>24.756440222222196</v>
      </c>
      <c r="P18" s="36">
        <v>0</v>
      </c>
      <c r="Q18" s="36">
        <v>7.9343735000000004</v>
      </c>
      <c r="R18" s="37">
        <v>0</v>
      </c>
    </row>
    <row r="19" spans="1:18" x14ac:dyDescent="0.3">
      <c r="A19" s="9" t="s">
        <v>201</v>
      </c>
      <c r="B19" s="12" t="s">
        <v>149</v>
      </c>
      <c r="C19" s="11">
        <v>3.57</v>
      </c>
      <c r="D19" s="32">
        <v>0</v>
      </c>
      <c r="E19" s="33">
        <v>0</v>
      </c>
      <c r="F19" s="34">
        <v>0</v>
      </c>
      <c r="G19" s="34">
        <v>0</v>
      </c>
      <c r="H19" s="34">
        <v>0</v>
      </c>
      <c r="I19" s="34">
        <v>0</v>
      </c>
      <c r="J19" s="34">
        <v>0</v>
      </c>
      <c r="K19" s="35">
        <v>0</v>
      </c>
      <c r="L19" s="35">
        <v>0</v>
      </c>
      <c r="M19" s="35">
        <v>0</v>
      </c>
      <c r="N19" s="35">
        <v>0</v>
      </c>
      <c r="O19" s="35">
        <v>0</v>
      </c>
      <c r="P19" s="36">
        <v>3.57</v>
      </c>
      <c r="Q19" s="36">
        <v>0</v>
      </c>
      <c r="R19" s="37">
        <v>0</v>
      </c>
    </row>
    <row r="20" spans="1:18" x14ac:dyDescent="0.3">
      <c r="A20" s="9" t="s">
        <v>201</v>
      </c>
      <c r="B20" s="12" t="s">
        <v>169</v>
      </c>
      <c r="C20" s="11">
        <v>27.669999999999995</v>
      </c>
      <c r="D20" s="32">
        <v>10.14</v>
      </c>
      <c r="E20" s="33">
        <v>6.7600000000000007</v>
      </c>
      <c r="F20" s="34">
        <v>0</v>
      </c>
      <c r="G20" s="34">
        <v>0</v>
      </c>
      <c r="H20" s="34">
        <v>0</v>
      </c>
      <c r="I20" s="34">
        <v>0</v>
      </c>
      <c r="J20" s="34">
        <v>0</v>
      </c>
      <c r="K20" s="35">
        <v>0.88888888888888795</v>
      </c>
      <c r="L20" s="35">
        <v>0.88888888888888795</v>
      </c>
      <c r="M20" s="35">
        <v>0.88888888888888795</v>
      </c>
      <c r="N20" s="35">
        <v>2.6666666666666639</v>
      </c>
      <c r="O20" s="35">
        <v>2.6666666666666639</v>
      </c>
      <c r="P20" s="36">
        <v>2.77</v>
      </c>
      <c r="Q20" s="36">
        <v>0</v>
      </c>
      <c r="R20" s="37">
        <v>0</v>
      </c>
    </row>
    <row r="21" spans="1:18" x14ac:dyDescent="0.3">
      <c r="A21" s="9" t="s">
        <v>201</v>
      </c>
      <c r="B21" s="12" t="s">
        <v>153</v>
      </c>
      <c r="C21" s="11">
        <v>874.14999999999964</v>
      </c>
      <c r="D21" s="32">
        <v>178.24</v>
      </c>
      <c r="E21" s="33">
        <v>118.82666666666667</v>
      </c>
      <c r="F21" s="34">
        <v>0</v>
      </c>
      <c r="G21" s="34">
        <v>100</v>
      </c>
      <c r="H21" s="34">
        <v>0</v>
      </c>
      <c r="I21" s="34">
        <v>0</v>
      </c>
      <c r="J21" s="34">
        <v>116.66666666666667</v>
      </c>
      <c r="K21" s="35">
        <v>40.046296296296255</v>
      </c>
      <c r="L21" s="35">
        <v>40.046296296296255</v>
      </c>
      <c r="M21" s="35">
        <v>40.046296296296255</v>
      </c>
      <c r="N21" s="35">
        <v>120.13888888888877</v>
      </c>
      <c r="O21" s="35">
        <v>120.13888888888877</v>
      </c>
      <c r="P21" s="36">
        <v>0</v>
      </c>
      <c r="Q21" s="36">
        <v>0</v>
      </c>
      <c r="R21" s="37">
        <v>0</v>
      </c>
    </row>
    <row r="22" spans="1:18" x14ac:dyDescent="0.3">
      <c r="A22" s="9" t="s">
        <v>201</v>
      </c>
      <c r="B22" s="12" t="s">
        <v>148</v>
      </c>
      <c r="C22" s="11">
        <v>1950.403190666666</v>
      </c>
      <c r="D22" s="32">
        <v>227.70554540000001</v>
      </c>
      <c r="E22" s="33">
        <v>151.80369693333336</v>
      </c>
      <c r="F22" s="34">
        <v>0</v>
      </c>
      <c r="G22" s="34">
        <v>0</v>
      </c>
      <c r="H22" s="34">
        <v>0</v>
      </c>
      <c r="I22" s="34">
        <v>0</v>
      </c>
      <c r="J22" s="34">
        <v>7.0028010000000007</v>
      </c>
      <c r="K22" s="35">
        <v>47.350494851851799</v>
      </c>
      <c r="L22" s="35">
        <v>47.350494851851799</v>
      </c>
      <c r="M22" s="35">
        <v>47.350494851851799</v>
      </c>
      <c r="N22" s="35">
        <v>142.05148455555539</v>
      </c>
      <c r="O22" s="35">
        <v>142.05148455555539</v>
      </c>
      <c r="P22" s="36">
        <v>1137.7366936666665</v>
      </c>
      <c r="Q22" s="36">
        <v>0</v>
      </c>
      <c r="R22" s="37">
        <v>0</v>
      </c>
    </row>
    <row r="23" spans="1:18" x14ac:dyDescent="0.3">
      <c r="A23" s="9" t="s">
        <v>201</v>
      </c>
      <c r="B23" s="12" t="s">
        <v>151</v>
      </c>
      <c r="C23" s="11">
        <v>419.45844616666642</v>
      </c>
      <c r="D23" s="32">
        <v>0</v>
      </c>
      <c r="E23" s="33">
        <v>0</v>
      </c>
      <c r="F23" s="34">
        <v>183.01801583333332</v>
      </c>
      <c r="G23" s="34">
        <v>0</v>
      </c>
      <c r="H23" s="34">
        <v>0</v>
      </c>
      <c r="I23" s="34">
        <v>0</v>
      </c>
      <c r="J23" s="34">
        <v>0</v>
      </c>
      <c r="K23" s="35">
        <v>25.536370370370342</v>
      </c>
      <c r="L23" s="35">
        <v>25.536370370370342</v>
      </c>
      <c r="M23" s="35">
        <v>25.536370370370342</v>
      </c>
      <c r="N23" s="35">
        <v>76.609111111111034</v>
      </c>
      <c r="O23" s="35">
        <v>76.609111111111034</v>
      </c>
      <c r="P23" s="36">
        <v>6.6130970000000007</v>
      </c>
      <c r="Q23" s="36">
        <v>0</v>
      </c>
      <c r="R23" s="37">
        <v>0</v>
      </c>
    </row>
    <row r="24" spans="1:18" x14ac:dyDescent="0.3">
      <c r="A24" s="9" t="s">
        <v>201</v>
      </c>
      <c r="B24" s="12" t="s">
        <v>160</v>
      </c>
      <c r="C24" s="11">
        <v>0</v>
      </c>
      <c r="D24" s="32">
        <v>0</v>
      </c>
      <c r="E24" s="33">
        <v>0</v>
      </c>
      <c r="F24" s="34">
        <v>0</v>
      </c>
      <c r="G24" s="34">
        <v>0</v>
      </c>
      <c r="H24" s="34">
        <v>0</v>
      </c>
      <c r="I24" s="34">
        <v>0</v>
      </c>
      <c r="J24" s="34">
        <v>0</v>
      </c>
      <c r="K24" s="35">
        <v>0</v>
      </c>
      <c r="L24" s="35">
        <v>0</v>
      </c>
      <c r="M24" s="35">
        <v>0</v>
      </c>
      <c r="N24" s="35">
        <v>0</v>
      </c>
      <c r="O24" s="35">
        <v>0</v>
      </c>
      <c r="P24" s="36">
        <v>0</v>
      </c>
      <c r="Q24" s="36">
        <v>0</v>
      </c>
      <c r="R24" s="37">
        <v>0</v>
      </c>
    </row>
    <row r="25" spans="1:18" x14ac:dyDescent="0.3">
      <c r="A25" s="9" t="s">
        <v>201</v>
      </c>
      <c r="B25" s="12" t="s">
        <v>150</v>
      </c>
      <c r="C25" s="11">
        <v>56.75</v>
      </c>
      <c r="D25" s="32">
        <v>19.05</v>
      </c>
      <c r="E25" s="33">
        <v>12.7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5">
        <v>0</v>
      </c>
      <c r="L25" s="35">
        <v>0</v>
      </c>
      <c r="M25" s="35">
        <v>0</v>
      </c>
      <c r="N25" s="35">
        <v>0</v>
      </c>
      <c r="O25" s="35">
        <v>0</v>
      </c>
      <c r="P25" s="36">
        <v>0</v>
      </c>
      <c r="Q25" s="36">
        <v>25</v>
      </c>
      <c r="R25" s="37">
        <v>0</v>
      </c>
    </row>
    <row r="26" spans="1:18" x14ac:dyDescent="0.3">
      <c r="A26" s="9" t="s">
        <v>201</v>
      </c>
      <c r="B26" s="12" t="s">
        <v>155</v>
      </c>
      <c r="C26" s="11">
        <v>5806.8191719166616</v>
      </c>
      <c r="D26" s="32">
        <v>528.31999999999994</v>
      </c>
      <c r="E26" s="33">
        <v>352.21333333333331</v>
      </c>
      <c r="F26" s="34">
        <v>0</v>
      </c>
      <c r="G26" s="34">
        <v>0</v>
      </c>
      <c r="H26" s="34">
        <v>112.5</v>
      </c>
      <c r="I26" s="34">
        <v>0</v>
      </c>
      <c r="J26" s="34">
        <v>0</v>
      </c>
      <c r="K26" s="35">
        <v>565.16148148148091</v>
      </c>
      <c r="L26" s="35">
        <v>452.66148148148096</v>
      </c>
      <c r="M26" s="35">
        <v>452.66148148148096</v>
      </c>
      <c r="N26" s="35">
        <v>1357.9844444444429</v>
      </c>
      <c r="O26" s="35">
        <v>1357.9844444444429</v>
      </c>
      <c r="P26" s="36">
        <v>264.80500525000002</v>
      </c>
      <c r="Q26" s="36">
        <v>362.52749999999997</v>
      </c>
      <c r="R26" s="37">
        <v>0</v>
      </c>
    </row>
    <row r="27" spans="1:18" x14ac:dyDescent="0.3">
      <c r="A27" s="9" t="s">
        <v>201</v>
      </c>
      <c r="B27" s="12" t="s">
        <v>157</v>
      </c>
      <c r="C27" s="11">
        <v>7.5</v>
      </c>
      <c r="D27" s="32">
        <v>4.5</v>
      </c>
      <c r="E27" s="33">
        <v>3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5">
        <v>0</v>
      </c>
      <c r="L27" s="35">
        <v>0</v>
      </c>
      <c r="M27" s="35">
        <v>0</v>
      </c>
      <c r="N27" s="35">
        <v>0</v>
      </c>
      <c r="O27" s="35">
        <v>0</v>
      </c>
      <c r="P27" s="36">
        <v>0</v>
      </c>
      <c r="Q27" s="36">
        <v>0</v>
      </c>
      <c r="R27" s="37">
        <v>0</v>
      </c>
    </row>
    <row r="28" spans="1:18" x14ac:dyDescent="0.3">
      <c r="A28" s="9" t="s">
        <v>201</v>
      </c>
      <c r="B28" s="12" t="s">
        <v>158</v>
      </c>
      <c r="C28" s="11">
        <v>25.739320999999997</v>
      </c>
      <c r="D28" s="32">
        <v>1.4823926000000001</v>
      </c>
      <c r="E28" s="33">
        <v>0.98826173333333345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5">
        <v>0</v>
      </c>
      <c r="L28" s="35">
        <v>0</v>
      </c>
      <c r="M28" s="35">
        <v>0</v>
      </c>
      <c r="N28" s="35">
        <v>0</v>
      </c>
      <c r="O28" s="35">
        <v>0</v>
      </c>
      <c r="P28" s="36">
        <v>23.268666666666665</v>
      </c>
      <c r="Q28" s="36">
        <v>0</v>
      </c>
      <c r="R28" s="37">
        <v>0</v>
      </c>
    </row>
    <row r="29" spans="1:18" x14ac:dyDescent="0.3">
      <c r="A29" s="9" t="s">
        <v>201</v>
      </c>
      <c r="B29" s="12" t="s">
        <v>159</v>
      </c>
      <c r="C29" s="11">
        <v>10.429728733333331</v>
      </c>
      <c r="D29" s="32">
        <v>0.36118944000000003</v>
      </c>
      <c r="E29" s="33">
        <v>0.24079296000000003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5">
        <v>0.37037037037037002</v>
      </c>
      <c r="L29" s="35">
        <v>0.37037037037037002</v>
      </c>
      <c r="M29" s="35">
        <v>0.37037037037037002</v>
      </c>
      <c r="N29" s="35">
        <v>1.1111111111111101</v>
      </c>
      <c r="O29" s="35">
        <v>1.1111111111111101</v>
      </c>
      <c r="P29" s="36">
        <v>6.3639714999999999</v>
      </c>
      <c r="Q29" s="36">
        <v>0.13044149999999999</v>
      </c>
      <c r="R29" s="37">
        <v>0</v>
      </c>
    </row>
    <row r="30" spans="1:18" x14ac:dyDescent="0.3">
      <c r="A30" s="9" t="s">
        <v>201</v>
      </c>
      <c r="B30" s="12" t="s">
        <v>161</v>
      </c>
      <c r="C30" s="11">
        <v>3.3333333333333335</v>
      </c>
      <c r="D30" s="32">
        <v>0</v>
      </c>
      <c r="E30" s="33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5">
        <v>0</v>
      </c>
      <c r="L30" s="35">
        <v>0</v>
      </c>
      <c r="M30" s="35">
        <v>0</v>
      </c>
      <c r="N30" s="35">
        <v>0</v>
      </c>
      <c r="O30" s="35">
        <v>0</v>
      </c>
      <c r="P30" s="36">
        <v>3.3333333333333335</v>
      </c>
      <c r="Q30" s="36">
        <v>0</v>
      </c>
      <c r="R30" s="37">
        <v>0</v>
      </c>
    </row>
    <row r="31" spans="1:18" x14ac:dyDescent="0.3">
      <c r="A31" s="9" t="s">
        <v>201</v>
      </c>
      <c r="B31" s="12" t="s">
        <v>162</v>
      </c>
      <c r="C31" s="11">
        <v>155.94999999999999</v>
      </c>
      <c r="D31" s="32">
        <v>14.399999999999999</v>
      </c>
      <c r="E31" s="33">
        <v>9.6000000000000014</v>
      </c>
      <c r="F31" s="34">
        <v>0</v>
      </c>
      <c r="G31" s="34">
        <v>0</v>
      </c>
      <c r="H31" s="34">
        <v>0</v>
      </c>
      <c r="I31" s="34">
        <v>0</v>
      </c>
      <c r="J31" s="34">
        <v>131.94999999999999</v>
      </c>
      <c r="K31" s="35">
        <v>0</v>
      </c>
      <c r="L31" s="35">
        <v>0</v>
      </c>
      <c r="M31" s="35">
        <v>0</v>
      </c>
      <c r="N31" s="35">
        <v>0</v>
      </c>
      <c r="O31" s="35">
        <v>0</v>
      </c>
      <c r="P31" s="36">
        <v>0</v>
      </c>
      <c r="Q31" s="36">
        <v>0</v>
      </c>
      <c r="R31" s="37">
        <v>0</v>
      </c>
    </row>
    <row r="32" spans="1:18" x14ac:dyDescent="0.3">
      <c r="A32" s="9" t="s">
        <v>201</v>
      </c>
      <c r="B32" s="12" t="s">
        <v>165</v>
      </c>
      <c r="C32" s="11">
        <v>191.75137733333332</v>
      </c>
      <c r="D32" s="32">
        <v>91.336826400000007</v>
      </c>
      <c r="E32" s="33">
        <v>60.891217600000004</v>
      </c>
      <c r="F32" s="34">
        <v>5.19</v>
      </c>
      <c r="G32" s="34">
        <v>0</v>
      </c>
      <c r="H32" s="34">
        <v>0</v>
      </c>
      <c r="I32" s="34">
        <v>0</v>
      </c>
      <c r="J32" s="34">
        <v>0</v>
      </c>
      <c r="K32" s="35">
        <v>3.7037037037037002</v>
      </c>
      <c r="L32" s="35">
        <v>3.7037037037037002</v>
      </c>
      <c r="M32" s="35">
        <v>3.7037037037037002</v>
      </c>
      <c r="N32" s="35">
        <v>11.1111111111111</v>
      </c>
      <c r="O32" s="35">
        <v>11.1111111111111</v>
      </c>
      <c r="P32" s="36">
        <v>1</v>
      </c>
      <c r="Q32" s="36">
        <v>0</v>
      </c>
      <c r="R32" s="37">
        <v>0</v>
      </c>
    </row>
    <row r="33" spans="1:18" x14ac:dyDescent="0.3">
      <c r="A33" s="9" t="s">
        <v>201</v>
      </c>
      <c r="B33" s="12" t="s">
        <v>166</v>
      </c>
      <c r="C33" s="11">
        <v>92.885749000000004</v>
      </c>
      <c r="D33" s="32">
        <v>15</v>
      </c>
      <c r="E33" s="33">
        <v>10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5">
        <v>0</v>
      </c>
      <c r="L33" s="35">
        <v>0</v>
      </c>
      <c r="M33" s="35">
        <v>0</v>
      </c>
      <c r="N33" s="35">
        <v>0</v>
      </c>
      <c r="O33" s="35">
        <v>0</v>
      </c>
      <c r="P33" s="36">
        <v>67.885749000000004</v>
      </c>
      <c r="Q33" s="36">
        <v>0</v>
      </c>
      <c r="R33" s="37">
        <v>0</v>
      </c>
    </row>
    <row r="34" spans="1:18" x14ac:dyDescent="0.3">
      <c r="A34" s="9" t="s">
        <v>201</v>
      </c>
      <c r="B34" s="12" t="s">
        <v>168</v>
      </c>
      <c r="C34" s="11">
        <v>6.9700000000000006</v>
      </c>
      <c r="D34" s="32">
        <v>0</v>
      </c>
      <c r="E34" s="33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5">
        <v>0</v>
      </c>
      <c r="L34" s="35">
        <v>0</v>
      </c>
      <c r="M34" s="35">
        <v>0</v>
      </c>
      <c r="N34" s="35">
        <v>0</v>
      </c>
      <c r="O34" s="35">
        <v>0</v>
      </c>
      <c r="P34" s="36">
        <v>6.9700000000000006</v>
      </c>
      <c r="Q34" s="36">
        <v>0</v>
      </c>
      <c r="R34" s="37">
        <v>0</v>
      </c>
    </row>
    <row r="35" spans="1:18" x14ac:dyDescent="0.3">
      <c r="A35" s="9" t="s">
        <v>201</v>
      </c>
      <c r="B35" s="12" t="s">
        <v>167</v>
      </c>
      <c r="C35" s="11">
        <v>0.61764133333333338</v>
      </c>
      <c r="D35" s="32">
        <v>0</v>
      </c>
      <c r="E35" s="33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5">
        <v>0</v>
      </c>
      <c r="L35" s="35">
        <v>0</v>
      </c>
      <c r="M35" s="35">
        <v>0</v>
      </c>
      <c r="N35" s="35">
        <v>0</v>
      </c>
      <c r="O35" s="35">
        <v>0</v>
      </c>
      <c r="P35" s="36">
        <v>0.61764133333333338</v>
      </c>
      <c r="Q35" s="36">
        <v>0</v>
      </c>
      <c r="R35" s="37">
        <v>0</v>
      </c>
    </row>
    <row r="36" spans="1:18" x14ac:dyDescent="0.3">
      <c r="A36" s="9" t="s">
        <v>201</v>
      </c>
      <c r="B36" s="12" t="s">
        <v>152</v>
      </c>
      <c r="C36" s="11">
        <v>1612.1838666666658</v>
      </c>
      <c r="D36" s="32">
        <v>430.2</v>
      </c>
      <c r="E36" s="33">
        <v>286.8</v>
      </c>
      <c r="F36" s="34">
        <v>0</v>
      </c>
      <c r="G36" s="34">
        <v>36.533333333333331</v>
      </c>
      <c r="H36" s="34">
        <v>4</v>
      </c>
      <c r="I36" s="34">
        <v>0</v>
      </c>
      <c r="J36" s="34">
        <v>4</v>
      </c>
      <c r="K36" s="35">
        <v>79.157466666666579</v>
      </c>
      <c r="L36" s="35">
        <v>79.157466666666579</v>
      </c>
      <c r="M36" s="35">
        <v>179.15746666666658</v>
      </c>
      <c r="N36" s="35">
        <v>237.47239999999974</v>
      </c>
      <c r="O36" s="35">
        <v>237.47239999999974</v>
      </c>
      <c r="P36" s="36">
        <v>38.233333333333334</v>
      </c>
      <c r="Q36" s="36">
        <v>0</v>
      </c>
      <c r="R36" s="37">
        <v>0</v>
      </c>
    </row>
    <row r="37" spans="1:18" x14ac:dyDescent="0.3">
      <c r="A37" s="9" t="s">
        <v>201</v>
      </c>
      <c r="B37" s="12" t="s">
        <v>170</v>
      </c>
      <c r="C37" s="11">
        <v>24.616533279999999</v>
      </c>
      <c r="D37" s="32">
        <v>14.769919967999998</v>
      </c>
      <c r="E37" s="33">
        <v>9.8466133120000006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5">
        <v>0</v>
      </c>
      <c r="L37" s="35">
        <v>0</v>
      </c>
      <c r="M37" s="35">
        <v>0</v>
      </c>
      <c r="N37" s="35">
        <v>0</v>
      </c>
      <c r="O37" s="35">
        <v>0</v>
      </c>
      <c r="P37" s="36">
        <v>0</v>
      </c>
      <c r="Q37" s="36">
        <v>0</v>
      </c>
      <c r="R37" s="37">
        <v>0</v>
      </c>
    </row>
    <row r="38" spans="1:18" x14ac:dyDescent="0.3">
      <c r="A38" s="9" t="s">
        <v>202</v>
      </c>
      <c r="B38" s="12" t="s">
        <v>163</v>
      </c>
      <c r="C38" s="11">
        <v>333.06308066666662</v>
      </c>
      <c r="D38" s="32">
        <v>60.500999999999998</v>
      </c>
      <c r="E38" s="33">
        <v>40.334000000000003</v>
      </c>
      <c r="F38" s="34">
        <v>152.08333333333334</v>
      </c>
      <c r="G38" s="34">
        <v>0</v>
      </c>
      <c r="H38" s="34">
        <v>0</v>
      </c>
      <c r="I38" s="34">
        <v>0</v>
      </c>
      <c r="J38" s="34">
        <v>0</v>
      </c>
      <c r="K38" s="35">
        <v>4.9444444444444393</v>
      </c>
      <c r="L38" s="35">
        <v>4.9444444444444393</v>
      </c>
      <c r="M38" s="35">
        <v>4.9444444444444393</v>
      </c>
      <c r="N38" s="35">
        <v>14.833333333333318</v>
      </c>
      <c r="O38" s="35">
        <v>14.833333333333318</v>
      </c>
      <c r="P38" s="36">
        <v>35.644747333333335</v>
      </c>
      <c r="Q38" s="36">
        <v>0</v>
      </c>
      <c r="R38" s="37">
        <v>0</v>
      </c>
    </row>
    <row r="39" spans="1:18" x14ac:dyDescent="0.3">
      <c r="A39" s="9" t="s">
        <v>202</v>
      </c>
      <c r="B39" s="12" t="s">
        <v>144</v>
      </c>
      <c r="C39" s="11">
        <v>357.94197016666647</v>
      </c>
      <c r="D39" s="32">
        <v>58.485159699999997</v>
      </c>
      <c r="E39" s="33">
        <v>38.990106466666667</v>
      </c>
      <c r="F39" s="34">
        <v>0</v>
      </c>
      <c r="G39" s="34">
        <v>0</v>
      </c>
      <c r="H39" s="34">
        <v>10</v>
      </c>
      <c r="I39" s="34">
        <v>0</v>
      </c>
      <c r="J39" s="34">
        <v>0</v>
      </c>
      <c r="K39" s="35">
        <v>17.96738888888887</v>
      </c>
      <c r="L39" s="35">
        <v>17.96738888888887</v>
      </c>
      <c r="M39" s="35">
        <v>17.96738888888887</v>
      </c>
      <c r="N39" s="35">
        <v>53.902166666666609</v>
      </c>
      <c r="O39" s="35">
        <v>53.902166666666609</v>
      </c>
      <c r="P39" s="36">
        <v>68.760204000000002</v>
      </c>
      <c r="Q39" s="36">
        <v>20</v>
      </c>
      <c r="R39" s="37">
        <v>0</v>
      </c>
    </row>
    <row r="40" spans="1:18" x14ac:dyDescent="0.3">
      <c r="A40" s="9" t="s">
        <v>202</v>
      </c>
      <c r="B40" s="12" t="s">
        <v>145</v>
      </c>
      <c r="C40" s="11">
        <v>78.77713296666667</v>
      </c>
      <c r="D40" s="32">
        <v>24.34</v>
      </c>
      <c r="E40" s="33">
        <v>16.22666666666667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5">
        <v>0.57917058888888828</v>
      </c>
      <c r="L40" s="35">
        <v>0.57917058888888828</v>
      </c>
      <c r="M40" s="35">
        <v>0.57917058888888828</v>
      </c>
      <c r="N40" s="35">
        <v>1.7375117666666648</v>
      </c>
      <c r="O40" s="35">
        <v>1.7375117666666648</v>
      </c>
      <c r="P40" s="36">
        <v>32.997931000000001</v>
      </c>
      <c r="Q40" s="36">
        <v>0</v>
      </c>
      <c r="R40" s="37">
        <v>0</v>
      </c>
    </row>
    <row r="41" spans="1:18" x14ac:dyDescent="0.3">
      <c r="A41" s="9" t="s">
        <v>202</v>
      </c>
      <c r="B41" s="12" t="s">
        <v>154</v>
      </c>
      <c r="C41" s="11">
        <v>104.90640449999995</v>
      </c>
      <c r="D41" s="32">
        <v>19.753384199999999</v>
      </c>
      <c r="E41" s="33">
        <v>13.168922800000001</v>
      </c>
      <c r="F41" s="34">
        <v>0.4</v>
      </c>
      <c r="G41" s="34">
        <v>0</v>
      </c>
      <c r="H41" s="34">
        <v>0</v>
      </c>
      <c r="I41" s="34">
        <v>0</v>
      </c>
      <c r="J41" s="34">
        <v>0</v>
      </c>
      <c r="K41" s="35">
        <v>5.54232305555555</v>
      </c>
      <c r="L41" s="35">
        <v>5.54232305555555</v>
      </c>
      <c r="M41" s="35">
        <v>5.54232305555555</v>
      </c>
      <c r="N41" s="35">
        <v>16.626969166666647</v>
      </c>
      <c r="O41" s="35">
        <v>16.626969166666647</v>
      </c>
      <c r="P41" s="36">
        <v>17.458183999999999</v>
      </c>
      <c r="Q41" s="36">
        <v>4.2450060000000001</v>
      </c>
      <c r="R41" s="37">
        <v>0</v>
      </c>
    </row>
    <row r="42" spans="1:18" x14ac:dyDescent="0.3">
      <c r="A42" s="9" t="s">
        <v>202</v>
      </c>
      <c r="B42" s="12" t="s">
        <v>156</v>
      </c>
      <c r="C42" s="11">
        <v>17.856666666666666</v>
      </c>
      <c r="D42" s="32">
        <v>0</v>
      </c>
      <c r="E42" s="33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5">
        <v>0.22074074074074049</v>
      </c>
      <c r="L42" s="35">
        <v>0.22074074074074049</v>
      </c>
      <c r="M42" s="35">
        <v>0.22074074074074049</v>
      </c>
      <c r="N42" s="35">
        <v>0.66222222222222149</v>
      </c>
      <c r="O42" s="35">
        <v>0.66222222222222149</v>
      </c>
      <c r="P42" s="36">
        <v>13.02</v>
      </c>
      <c r="Q42" s="36">
        <v>2.85</v>
      </c>
      <c r="R42" s="37">
        <v>0</v>
      </c>
    </row>
    <row r="43" spans="1:18" x14ac:dyDescent="0.3">
      <c r="A43" s="9" t="s">
        <v>202</v>
      </c>
      <c r="B43" s="12" t="s">
        <v>146</v>
      </c>
      <c r="C43" s="11">
        <v>174.99748924999989</v>
      </c>
      <c r="D43" s="32">
        <v>0</v>
      </c>
      <c r="E43" s="33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5">
        <v>10.417544166666655</v>
      </c>
      <c r="L43" s="35">
        <v>10.417544166666655</v>
      </c>
      <c r="M43" s="35">
        <v>10.417544166666655</v>
      </c>
      <c r="N43" s="35">
        <v>31.252632499999965</v>
      </c>
      <c r="O43" s="35">
        <v>31.252632499999965</v>
      </c>
      <c r="P43" s="36">
        <v>46.148083249999999</v>
      </c>
      <c r="Q43" s="36">
        <v>35.091508499999996</v>
      </c>
      <c r="R43" s="37">
        <v>0</v>
      </c>
    </row>
    <row r="44" spans="1:18" x14ac:dyDescent="0.3">
      <c r="A44" s="9" t="s">
        <v>202</v>
      </c>
      <c r="B44" s="12" t="s">
        <v>147</v>
      </c>
      <c r="C44" s="11">
        <v>48.009682500000004</v>
      </c>
      <c r="D44" s="32">
        <v>0</v>
      </c>
      <c r="E44" s="33">
        <v>0</v>
      </c>
      <c r="F44" s="34">
        <v>13.448090000000001</v>
      </c>
      <c r="G44" s="34">
        <v>0</v>
      </c>
      <c r="H44" s="34">
        <v>0</v>
      </c>
      <c r="I44" s="34">
        <v>0</v>
      </c>
      <c r="J44" s="34">
        <v>0</v>
      </c>
      <c r="K44" s="35">
        <v>0</v>
      </c>
      <c r="L44" s="35">
        <v>0</v>
      </c>
      <c r="M44" s="35">
        <v>0</v>
      </c>
      <c r="N44" s="35">
        <v>0</v>
      </c>
      <c r="O44" s="35">
        <v>0</v>
      </c>
      <c r="P44" s="36">
        <v>33.620226000000002</v>
      </c>
      <c r="Q44" s="36">
        <v>0.94136649999999999</v>
      </c>
      <c r="R44" s="37">
        <v>0</v>
      </c>
    </row>
    <row r="45" spans="1:18" x14ac:dyDescent="0.3">
      <c r="A45" s="9" t="s">
        <v>202</v>
      </c>
      <c r="B45" s="12" t="s">
        <v>149</v>
      </c>
      <c r="C45" s="11">
        <v>58.979333333333308</v>
      </c>
      <c r="D45" s="32">
        <v>1.5</v>
      </c>
      <c r="E45" s="33">
        <v>1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5">
        <v>2.2691851851851825</v>
      </c>
      <c r="L45" s="35">
        <v>2.2691851851851825</v>
      </c>
      <c r="M45" s="35">
        <v>2.2691851851851825</v>
      </c>
      <c r="N45" s="35">
        <v>6.807555555555548</v>
      </c>
      <c r="O45" s="35">
        <v>6.807555555555548</v>
      </c>
      <c r="P45" s="36">
        <v>36.056666666666665</v>
      </c>
      <c r="Q45" s="36">
        <v>0</v>
      </c>
      <c r="R45" s="37">
        <v>0</v>
      </c>
    </row>
    <row r="46" spans="1:18" x14ac:dyDescent="0.3">
      <c r="A46" s="9" t="s">
        <v>202</v>
      </c>
      <c r="B46" s="12" t="s">
        <v>169</v>
      </c>
      <c r="C46" s="11">
        <v>52.54666666666666</v>
      </c>
      <c r="D46" s="32">
        <v>0.54</v>
      </c>
      <c r="E46" s="33">
        <v>0.36000000000000004</v>
      </c>
      <c r="F46" s="34">
        <v>10.666666666666666</v>
      </c>
      <c r="G46" s="34">
        <v>0</v>
      </c>
      <c r="H46" s="34">
        <v>7.5</v>
      </c>
      <c r="I46" s="34">
        <v>0</v>
      </c>
      <c r="J46" s="34">
        <v>5</v>
      </c>
      <c r="K46" s="35">
        <v>0.9051851851851842</v>
      </c>
      <c r="L46" s="35">
        <v>0.9051851851851842</v>
      </c>
      <c r="M46" s="35">
        <v>0.9051851851851842</v>
      </c>
      <c r="N46" s="35">
        <v>2.7155555555555528</v>
      </c>
      <c r="O46" s="35">
        <v>2.7155555555555528</v>
      </c>
      <c r="P46" s="36">
        <v>20.333333333333336</v>
      </c>
      <c r="Q46" s="36">
        <v>0</v>
      </c>
      <c r="R46" s="37">
        <v>0</v>
      </c>
    </row>
    <row r="47" spans="1:18" x14ac:dyDescent="0.3">
      <c r="A47" s="9" t="s">
        <v>202</v>
      </c>
      <c r="B47" s="12" t="s">
        <v>153</v>
      </c>
      <c r="C47" s="11">
        <v>1595.7899999999995</v>
      </c>
      <c r="D47" s="32">
        <v>534.72</v>
      </c>
      <c r="E47" s="33">
        <v>308.48</v>
      </c>
      <c r="F47" s="34">
        <v>120</v>
      </c>
      <c r="G47" s="34">
        <v>0</v>
      </c>
      <c r="H47" s="34">
        <v>0</v>
      </c>
      <c r="I47" s="34">
        <v>0</v>
      </c>
      <c r="J47" s="34">
        <v>0</v>
      </c>
      <c r="K47" s="35">
        <v>59.822222222222166</v>
      </c>
      <c r="L47" s="35">
        <v>59.822222222222166</v>
      </c>
      <c r="M47" s="35">
        <v>59.822222222222166</v>
      </c>
      <c r="N47" s="35">
        <v>179.46666666666647</v>
      </c>
      <c r="O47" s="35">
        <v>179.46666666666647</v>
      </c>
      <c r="P47" s="36">
        <v>76.099999999999994</v>
      </c>
      <c r="Q47" s="36">
        <v>2.94</v>
      </c>
      <c r="R47" s="37">
        <v>15.15</v>
      </c>
    </row>
    <row r="48" spans="1:18" x14ac:dyDescent="0.3">
      <c r="A48" s="9" t="s">
        <v>202</v>
      </c>
      <c r="B48" s="12" t="s">
        <v>148</v>
      </c>
      <c r="C48" s="11">
        <v>3447.4924347333331</v>
      </c>
      <c r="D48" s="32">
        <v>336.14252004000002</v>
      </c>
      <c r="E48" s="33">
        <v>224.09501336000002</v>
      </c>
      <c r="F48" s="34">
        <v>0</v>
      </c>
      <c r="G48" s="34">
        <v>0</v>
      </c>
      <c r="H48" s="34">
        <v>750</v>
      </c>
      <c r="I48" s="34">
        <v>0</v>
      </c>
      <c r="J48" s="34">
        <v>7.0028010000000007</v>
      </c>
      <c r="K48" s="35">
        <v>254.01493929629629</v>
      </c>
      <c r="L48" s="35">
        <v>4.0149392962962924</v>
      </c>
      <c r="M48" s="35">
        <v>4.0149392962962924</v>
      </c>
      <c r="N48" s="35">
        <v>12.044817888888876</v>
      </c>
      <c r="O48" s="35">
        <v>12.044817888888876</v>
      </c>
      <c r="P48" s="36">
        <v>844.11764666666659</v>
      </c>
      <c r="Q48" s="36">
        <v>1000</v>
      </c>
      <c r="R48" s="37">
        <v>0</v>
      </c>
    </row>
    <row r="49" spans="1:18" x14ac:dyDescent="0.3">
      <c r="A49" s="9" t="s">
        <v>202</v>
      </c>
      <c r="B49" s="12" t="s">
        <v>151</v>
      </c>
      <c r="C49" s="11">
        <v>1446.4069999999995</v>
      </c>
      <c r="D49" s="32">
        <v>223.06546449999996</v>
      </c>
      <c r="E49" s="33">
        <v>148.71030966666666</v>
      </c>
      <c r="F49" s="34">
        <v>248.64601583333331</v>
      </c>
      <c r="G49" s="34">
        <v>0</v>
      </c>
      <c r="H49" s="34">
        <v>0</v>
      </c>
      <c r="I49" s="34">
        <v>0</v>
      </c>
      <c r="J49" s="34">
        <v>0</v>
      </c>
      <c r="K49" s="35">
        <v>47.31952448148143</v>
      </c>
      <c r="L49" s="35">
        <v>47.31952448148143</v>
      </c>
      <c r="M49" s="35">
        <v>47.31952448148143</v>
      </c>
      <c r="N49" s="35">
        <v>141.95857344444428</v>
      </c>
      <c r="O49" s="35">
        <v>141.95857344444428</v>
      </c>
      <c r="P49" s="36">
        <v>400.10948966666666</v>
      </c>
      <c r="Q49" s="36">
        <v>0</v>
      </c>
      <c r="R49" s="37">
        <v>0</v>
      </c>
    </row>
    <row r="50" spans="1:18" x14ac:dyDescent="0.3">
      <c r="A50" s="9" t="s">
        <v>202</v>
      </c>
      <c r="B50" s="12" t="s">
        <v>160</v>
      </c>
      <c r="C50" s="11">
        <v>277.12441909999995</v>
      </c>
      <c r="D50" s="32">
        <v>75.479385840000006</v>
      </c>
      <c r="E50" s="33">
        <v>50.319590560000002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5">
        <v>4.0829371333333295</v>
      </c>
      <c r="L50" s="35">
        <v>4.0829371333333295</v>
      </c>
      <c r="M50" s="35">
        <v>4.0829371333333295</v>
      </c>
      <c r="N50" s="35">
        <v>12.248811399999989</v>
      </c>
      <c r="O50" s="35">
        <v>12.248811399999989</v>
      </c>
      <c r="P50" s="36">
        <v>0</v>
      </c>
      <c r="Q50" s="36">
        <v>114.5790085</v>
      </c>
      <c r="R50" s="37">
        <v>0</v>
      </c>
    </row>
    <row r="51" spans="1:18" x14ac:dyDescent="0.3">
      <c r="A51" s="9" t="s">
        <v>202</v>
      </c>
      <c r="B51" s="12" t="s">
        <v>150</v>
      </c>
      <c r="C51" s="11">
        <v>90.508999999999943</v>
      </c>
      <c r="D51" s="32">
        <v>19.05</v>
      </c>
      <c r="E51" s="33">
        <v>12.7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5">
        <v>6.1695185185185117</v>
      </c>
      <c r="L51" s="35">
        <v>6.1695185185185117</v>
      </c>
      <c r="M51" s="35">
        <v>6.1695185185185117</v>
      </c>
      <c r="N51" s="35">
        <v>18.508555555555535</v>
      </c>
      <c r="O51" s="35">
        <v>18.508555555555535</v>
      </c>
      <c r="P51" s="36">
        <v>3.2333333333333329</v>
      </c>
      <c r="Q51" s="36">
        <v>0</v>
      </c>
      <c r="R51" s="37">
        <v>0</v>
      </c>
    </row>
    <row r="52" spans="1:18" x14ac:dyDescent="0.3">
      <c r="A52" s="9" t="s">
        <v>202</v>
      </c>
      <c r="B52" s="12" t="s">
        <v>155</v>
      </c>
      <c r="C52" s="11">
        <v>7072.8107126499981</v>
      </c>
      <c r="D52" s="32">
        <v>1148.82</v>
      </c>
      <c r="E52" s="33">
        <v>765.88</v>
      </c>
      <c r="F52" s="34">
        <v>1763.9541313333334</v>
      </c>
      <c r="G52" s="34">
        <v>4.666666666666667</v>
      </c>
      <c r="H52" s="34">
        <v>112.5</v>
      </c>
      <c r="I52" s="34">
        <v>0</v>
      </c>
      <c r="J52" s="34">
        <v>0</v>
      </c>
      <c r="K52" s="35">
        <v>310.17593734074052</v>
      </c>
      <c r="L52" s="35">
        <v>197.67593734074055</v>
      </c>
      <c r="M52" s="35">
        <v>197.67593734074055</v>
      </c>
      <c r="N52" s="35">
        <v>593.02781202222161</v>
      </c>
      <c r="O52" s="35">
        <v>593.02781202222161</v>
      </c>
      <c r="P52" s="36">
        <v>666.87897858333338</v>
      </c>
      <c r="Q52" s="36">
        <v>718.52749999999992</v>
      </c>
      <c r="R52" s="37">
        <v>0</v>
      </c>
    </row>
    <row r="53" spans="1:18" x14ac:dyDescent="0.3">
      <c r="A53" s="9" t="s">
        <v>202</v>
      </c>
      <c r="B53" s="12" t="s">
        <v>157</v>
      </c>
      <c r="C53" s="11">
        <v>0</v>
      </c>
      <c r="D53" s="32">
        <v>0</v>
      </c>
      <c r="E53" s="33">
        <v>0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5">
        <v>0</v>
      </c>
      <c r="L53" s="35">
        <v>0</v>
      </c>
      <c r="M53" s="35">
        <v>0</v>
      </c>
      <c r="N53" s="35">
        <v>0</v>
      </c>
      <c r="O53" s="35">
        <v>0</v>
      </c>
      <c r="P53" s="36">
        <v>0</v>
      </c>
      <c r="Q53" s="36">
        <v>0</v>
      </c>
      <c r="R53" s="37">
        <v>0</v>
      </c>
    </row>
    <row r="54" spans="1:18" x14ac:dyDescent="0.3">
      <c r="A54" s="9" t="s">
        <v>202</v>
      </c>
      <c r="B54" s="12" t="s">
        <v>158</v>
      </c>
      <c r="C54" s="11">
        <v>115.85273766666664</v>
      </c>
      <c r="D54" s="32">
        <v>25.540392600000001</v>
      </c>
      <c r="E54" s="33">
        <v>17.026928399999999</v>
      </c>
      <c r="F54" s="34">
        <v>24.5</v>
      </c>
      <c r="G54" s="34">
        <v>0</v>
      </c>
      <c r="H54" s="34">
        <v>0</v>
      </c>
      <c r="I54" s="34">
        <v>0</v>
      </c>
      <c r="J54" s="34">
        <v>0</v>
      </c>
      <c r="K54" s="35">
        <v>2.4629629629629601</v>
      </c>
      <c r="L54" s="35">
        <v>2.4629629629629601</v>
      </c>
      <c r="M54" s="35">
        <v>2.4629629629629601</v>
      </c>
      <c r="N54" s="35">
        <v>7.3888888888888813</v>
      </c>
      <c r="O54" s="35">
        <v>7.3888888888888813</v>
      </c>
      <c r="P54" s="36">
        <v>9.4787499999999998</v>
      </c>
      <c r="Q54" s="36">
        <v>17.14</v>
      </c>
      <c r="R54" s="37">
        <v>0</v>
      </c>
    </row>
    <row r="55" spans="1:18" x14ac:dyDescent="0.3">
      <c r="A55" s="9" t="s">
        <v>202</v>
      </c>
      <c r="B55" s="12" t="s">
        <v>159</v>
      </c>
      <c r="C55" s="11">
        <v>0.89926149999999994</v>
      </c>
      <c r="D55" s="32">
        <v>0</v>
      </c>
      <c r="E55" s="33">
        <v>0</v>
      </c>
      <c r="F55" s="34">
        <v>0</v>
      </c>
      <c r="G55" s="34">
        <v>0</v>
      </c>
      <c r="H55" s="34">
        <v>0</v>
      </c>
      <c r="I55" s="34">
        <v>0</v>
      </c>
      <c r="J55" s="34">
        <v>0</v>
      </c>
      <c r="K55" s="35">
        <v>0</v>
      </c>
      <c r="L55" s="35">
        <v>0</v>
      </c>
      <c r="M55" s="35">
        <v>0</v>
      </c>
      <c r="N55" s="35">
        <v>0</v>
      </c>
      <c r="O55" s="35">
        <v>0</v>
      </c>
      <c r="P55" s="36">
        <v>0.43325000000000002</v>
      </c>
      <c r="Q55" s="36">
        <v>0.46601149999999997</v>
      </c>
      <c r="R55" s="37">
        <v>0</v>
      </c>
    </row>
    <row r="56" spans="1:18" x14ac:dyDescent="0.3">
      <c r="A56" s="9" t="s">
        <v>202</v>
      </c>
      <c r="B56" s="12" t="s">
        <v>161</v>
      </c>
      <c r="C56" s="11">
        <v>14.173277666666658</v>
      </c>
      <c r="D56" s="32">
        <v>0</v>
      </c>
      <c r="E56" s="33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5">
        <v>0.83333333333333248</v>
      </c>
      <c r="L56" s="35">
        <v>0.83333333333333248</v>
      </c>
      <c r="M56" s="35">
        <v>0.83333333333333248</v>
      </c>
      <c r="N56" s="35">
        <v>2.4999999999999973</v>
      </c>
      <c r="O56" s="35">
        <v>2.4999999999999973</v>
      </c>
      <c r="P56" s="36">
        <v>5.8999999999999995</v>
      </c>
      <c r="Q56" s="36">
        <v>0.77327766666666664</v>
      </c>
      <c r="R56" s="37">
        <v>0</v>
      </c>
    </row>
    <row r="57" spans="1:18" x14ac:dyDescent="0.3">
      <c r="A57" s="9" t="s">
        <v>202</v>
      </c>
      <c r="B57" s="12" t="s">
        <v>162</v>
      </c>
      <c r="C57" s="11">
        <v>61</v>
      </c>
      <c r="D57" s="32">
        <v>0</v>
      </c>
      <c r="E57" s="33">
        <v>0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5">
        <v>0</v>
      </c>
      <c r="L57" s="35">
        <v>0</v>
      </c>
      <c r="M57" s="35">
        <v>0</v>
      </c>
      <c r="N57" s="35">
        <v>0</v>
      </c>
      <c r="O57" s="35">
        <v>0</v>
      </c>
      <c r="P57" s="36">
        <v>0</v>
      </c>
      <c r="Q57" s="36">
        <v>61</v>
      </c>
      <c r="R57" s="37">
        <v>0</v>
      </c>
    </row>
    <row r="58" spans="1:18" x14ac:dyDescent="0.3">
      <c r="A58" s="9" t="s">
        <v>202</v>
      </c>
      <c r="B58" s="12" t="s">
        <v>164</v>
      </c>
      <c r="C58" s="11">
        <v>254.62715213333325</v>
      </c>
      <c r="D58" s="32">
        <v>119.69614579999998</v>
      </c>
      <c r="E58" s="33">
        <v>79.797430533333326</v>
      </c>
      <c r="F58" s="34">
        <v>0</v>
      </c>
      <c r="G58" s="34">
        <v>0</v>
      </c>
      <c r="H58" s="34">
        <v>0</v>
      </c>
      <c r="I58" s="34">
        <v>0</v>
      </c>
      <c r="J58" s="34">
        <v>0</v>
      </c>
      <c r="K58" s="35">
        <v>6.1259528666666601</v>
      </c>
      <c r="L58" s="35">
        <v>6.1259528666666601</v>
      </c>
      <c r="M58" s="35">
        <v>6.1259528666666601</v>
      </c>
      <c r="N58" s="35">
        <v>18.377858599999982</v>
      </c>
      <c r="O58" s="35">
        <v>18.377858599999982</v>
      </c>
      <c r="P58" s="36">
        <v>0</v>
      </c>
      <c r="Q58" s="36">
        <v>0</v>
      </c>
      <c r="R58" s="37">
        <v>0</v>
      </c>
    </row>
    <row r="59" spans="1:18" x14ac:dyDescent="0.3">
      <c r="A59" s="9" t="s">
        <v>202</v>
      </c>
      <c r="B59" s="12" t="s">
        <v>165</v>
      </c>
      <c r="C59" s="11">
        <v>739.50439658333323</v>
      </c>
      <c r="D59" s="32">
        <v>138.69682640000002</v>
      </c>
      <c r="E59" s="33">
        <v>92.464550933333342</v>
      </c>
      <c r="F59" s="34">
        <v>0</v>
      </c>
      <c r="G59" s="34">
        <v>0</v>
      </c>
      <c r="H59" s="34">
        <v>0</v>
      </c>
      <c r="I59" s="34">
        <v>0</v>
      </c>
      <c r="J59" s="34">
        <v>0</v>
      </c>
      <c r="K59" s="35">
        <v>19.903703703703684</v>
      </c>
      <c r="L59" s="35">
        <v>19.903703703703684</v>
      </c>
      <c r="M59" s="35">
        <v>19.903703703703684</v>
      </c>
      <c r="N59" s="35">
        <v>59.711111111111052</v>
      </c>
      <c r="O59" s="35">
        <v>59.711111111111052</v>
      </c>
      <c r="P59" s="36">
        <v>173.35343225</v>
      </c>
      <c r="Q59" s="36">
        <v>155.85625366666667</v>
      </c>
      <c r="R59" s="37">
        <v>0</v>
      </c>
    </row>
    <row r="60" spans="1:18" x14ac:dyDescent="0.3">
      <c r="A60" s="9" t="s">
        <v>202</v>
      </c>
      <c r="B60" s="12" t="s">
        <v>166</v>
      </c>
      <c r="C60" s="11">
        <v>862.7026054166663</v>
      </c>
      <c r="D60" s="32">
        <v>124.5</v>
      </c>
      <c r="E60" s="33">
        <v>83</v>
      </c>
      <c r="F60" s="34">
        <v>0</v>
      </c>
      <c r="G60" s="34">
        <v>0</v>
      </c>
      <c r="H60" s="34">
        <v>133.33333333333334</v>
      </c>
      <c r="I60" s="34">
        <v>0</v>
      </c>
      <c r="J60" s="34">
        <v>0</v>
      </c>
      <c r="K60" s="35">
        <v>34.305555555555522</v>
      </c>
      <c r="L60" s="35">
        <v>34.305555555555522</v>
      </c>
      <c r="M60" s="35">
        <v>34.305555555555522</v>
      </c>
      <c r="N60" s="35">
        <v>102.91666666666656</v>
      </c>
      <c r="O60" s="35">
        <v>102.91666666666656</v>
      </c>
      <c r="P60" s="36">
        <v>213.11927208333333</v>
      </c>
      <c r="Q60" s="36">
        <v>0</v>
      </c>
      <c r="R60" s="37">
        <v>0</v>
      </c>
    </row>
    <row r="61" spans="1:18" x14ac:dyDescent="0.3">
      <c r="A61" s="9" t="s">
        <v>202</v>
      </c>
      <c r="B61" s="12" t="s">
        <v>168</v>
      </c>
      <c r="C61" s="11">
        <v>150.73043533333325</v>
      </c>
      <c r="D61" s="32">
        <v>13.417051799999999</v>
      </c>
      <c r="E61" s="33">
        <v>8.9447012000000008</v>
      </c>
      <c r="F61" s="34">
        <v>0</v>
      </c>
      <c r="G61" s="34">
        <v>0</v>
      </c>
      <c r="H61" s="34">
        <v>0</v>
      </c>
      <c r="I61" s="34">
        <v>0</v>
      </c>
      <c r="J61" s="34">
        <v>28.863333333333333</v>
      </c>
      <c r="K61" s="35">
        <v>8.7780017407407325</v>
      </c>
      <c r="L61" s="35">
        <v>8.7780017407407325</v>
      </c>
      <c r="M61" s="35">
        <v>8.7780017407407325</v>
      </c>
      <c r="N61" s="35">
        <v>26.334005222222196</v>
      </c>
      <c r="O61" s="35">
        <v>26.334005222222196</v>
      </c>
      <c r="P61" s="36">
        <v>20.503333333333334</v>
      </c>
      <c r="Q61" s="36">
        <v>0</v>
      </c>
      <c r="R61" s="37">
        <v>0</v>
      </c>
    </row>
    <row r="62" spans="1:18" x14ac:dyDescent="0.3">
      <c r="A62" s="9" t="s">
        <v>202</v>
      </c>
      <c r="B62" s="12" t="s">
        <v>167</v>
      </c>
      <c r="C62" s="11">
        <v>41.36662433333332</v>
      </c>
      <c r="D62" s="32">
        <v>8.5474499999999995</v>
      </c>
      <c r="E62" s="33">
        <v>5.6982999999999997</v>
      </c>
      <c r="F62" s="34">
        <v>0</v>
      </c>
      <c r="G62" s="34">
        <v>0</v>
      </c>
      <c r="H62" s="34">
        <v>0</v>
      </c>
      <c r="I62" s="34">
        <v>0</v>
      </c>
      <c r="J62" s="34">
        <v>0</v>
      </c>
      <c r="K62" s="35">
        <v>1.6679745555555536</v>
      </c>
      <c r="L62" s="35">
        <v>1.6679745555555536</v>
      </c>
      <c r="M62" s="35">
        <v>1.6679745555555536</v>
      </c>
      <c r="N62" s="35">
        <v>5.0039236666666618</v>
      </c>
      <c r="O62" s="35">
        <v>5.0039236666666618</v>
      </c>
      <c r="P62" s="36">
        <v>12.109103333333334</v>
      </c>
      <c r="Q62" s="36">
        <v>0</v>
      </c>
      <c r="R62" s="37">
        <v>0</v>
      </c>
    </row>
    <row r="63" spans="1:18" x14ac:dyDescent="0.3">
      <c r="A63" s="9" t="s">
        <v>202</v>
      </c>
      <c r="B63" s="12" t="s">
        <v>152</v>
      </c>
      <c r="C63" s="11">
        <v>1853.5483666666655</v>
      </c>
      <c r="D63" s="32">
        <v>0</v>
      </c>
      <c r="E63" s="33">
        <v>0</v>
      </c>
      <c r="F63" s="34">
        <v>0</v>
      </c>
      <c r="G63" s="34">
        <v>36.533333333333331</v>
      </c>
      <c r="H63" s="34">
        <v>177</v>
      </c>
      <c r="I63" s="34">
        <v>0</v>
      </c>
      <c r="J63" s="34">
        <v>0</v>
      </c>
      <c r="K63" s="35">
        <v>120.46079999999986</v>
      </c>
      <c r="L63" s="35">
        <v>120.46079999999986</v>
      </c>
      <c r="M63" s="35">
        <v>120.46079999999986</v>
      </c>
      <c r="N63" s="35">
        <v>361.38239999999962</v>
      </c>
      <c r="O63" s="35">
        <v>361.38239999999962</v>
      </c>
      <c r="P63" s="36">
        <v>555.86783333333335</v>
      </c>
      <c r="Q63" s="36">
        <v>0</v>
      </c>
      <c r="R63" s="37">
        <v>0</v>
      </c>
    </row>
    <row r="64" spans="1:18" x14ac:dyDescent="0.3">
      <c r="A64" s="9" t="s">
        <v>202</v>
      </c>
      <c r="B64" s="12" t="s">
        <v>170</v>
      </c>
      <c r="C64" s="11">
        <v>24.616533279999999</v>
      </c>
      <c r="D64" s="32">
        <v>14.769919967999998</v>
      </c>
      <c r="E64" s="33">
        <v>9.8466133120000006</v>
      </c>
      <c r="F64" s="34">
        <v>0</v>
      </c>
      <c r="G64" s="34">
        <v>0</v>
      </c>
      <c r="H64" s="34">
        <v>0</v>
      </c>
      <c r="I64" s="34">
        <v>0</v>
      </c>
      <c r="J64" s="34">
        <v>0</v>
      </c>
      <c r="K64" s="35">
        <v>0</v>
      </c>
      <c r="L64" s="35">
        <v>0</v>
      </c>
      <c r="M64" s="35">
        <v>0</v>
      </c>
      <c r="N64" s="35">
        <v>0</v>
      </c>
      <c r="O64" s="35">
        <v>0</v>
      </c>
      <c r="P64" s="36">
        <v>0</v>
      </c>
      <c r="Q64" s="36">
        <v>0</v>
      </c>
      <c r="R64" s="37">
        <v>0</v>
      </c>
    </row>
    <row r="65" spans="1:18" x14ac:dyDescent="0.3">
      <c r="A65" s="9" t="s">
        <v>203</v>
      </c>
      <c r="B65" s="12" t="s">
        <v>163</v>
      </c>
      <c r="C65" s="11">
        <v>214.22808066666664</v>
      </c>
      <c r="D65" s="32">
        <v>0</v>
      </c>
      <c r="E65" s="33">
        <v>0</v>
      </c>
      <c r="F65" s="34">
        <v>152.08333333333334</v>
      </c>
      <c r="G65" s="34">
        <v>0</v>
      </c>
      <c r="H65" s="34">
        <v>0</v>
      </c>
      <c r="I65" s="34">
        <v>0</v>
      </c>
      <c r="J65" s="34">
        <v>0</v>
      </c>
      <c r="K65" s="35">
        <v>2.3888888888888866</v>
      </c>
      <c r="L65" s="35">
        <v>2.3888888888888866</v>
      </c>
      <c r="M65" s="35">
        <v>2.3888888888888866</v>
      </c>
      <c r="N65" s="35">
        <v>7.166666666666659</v>
      </c>
      <c r="O65" s="35">
        <v>7.166666666666659</v>
      </c>
      <c r="P65" s="36">
        <v>35.644747333333335</v>
      </c>
      <c r="Q65" s="36">
        <v>5</v>
      </c>
      <c r="R65" s="37">
        <v>0</v>
      </c>
    </row>
    <row r="66" spans="1:18" x14ac:dyDescent="0.3">
      <c r="A66" s="9" t="s">
        <v>203</v>
      </c>
      <c r="B66" s="12" t="s">
        <v>144</v>
      </c>
      <c r="C66" s="11">
        <v>48.195370666666655</v>
      </c>
      <c r="D66" s="32">
        <v>2.3691999999999998</v>
      </c>
      <c r="E66" s="33">
        <v>1.5794666666666668</v>
      </c>
      <c r="F66" s="34">
        <v>0</v>
      </c>
      <c r="G66" s="34">
        <v>0</v>
      </c>
      <c r="H66" s="34">
        <v>0</v>
      </c>
      <c r="I66" s="34">
        <v>0</v>
      </c>
      <c r="J66" s="34">
        <v>0</v>
      </c>
      <c r="K66" s="35">
        <v>1.4479444444444429</v>
      </c>
      <c r="L66" s="35">
        <v>1.4479444444444429</v>
      </c>
      <c r="M66" s="35">
        <v>1.4479444444444429</v>
      </c>
      <c r="N66" s="35">
        <v>4.343833333333329</v>
      </c>
      <c r="O66" s="35">
        <v>4.343833333333329</v>
      </c>
      <c r="P66" s="36">
        <v>31.215204</v>
      </c>
      <c r="Q66" s="36">
        <v>0</v>
      </c>
      <c r="R66" s="37">
        <v>0</v>
      </c>
    </row>
    <row r="67" spans="1:18" x14ac:dyDescent="0.3">
      <c r="A67" s="9" t="s">
        <v>203</v>
      </c>
      <c r="B67" s="12" t="s">
        <v>145</v>
      </c>
      <c r="C67" s="11">
        <v>244.73983379999999</v>
      </c>
      <c r="D67" s="32">
        <v>57.2714</v>
      </c>
      <c r="E67" s="33">
        <v>38.737600000000008</v>
      </c>
      <c r="F67" s="34">
        <v>90.723333333333329</v>
      </c>
      <c r="G67" s="34">
        <v>0</v>
      </c>
      <c r="H67" s="34">
        <v>0</v>
      </c>
      <c r="I67" s="34">
        <v>0</v>
      </c>
      <c r="J67" s="34">
        <v>0.17116333333333333</v>
      </c>
      <c r="K67" s="35">
        <v>1.7065039222222202</v>
      </c>
      <c r="L67" s="35">
        <v>1.7065039222222202</v>
      </c>
      <c r="M67" s="35">
        <v>1.7065039222222202</v>
      </c>
      <c r="N67" s="35">
        <v>5.119511766666661</v>
      </c>
      <c r="O67" s="35">
        <v>5.119511766666661</v>
      </c>
      <c r="P67" s="36">
        <v>36.263301833333337</v>
      </c>
      <c r="Q67" s="36">
        <v>6.2145000000000001</v>
      </c>
      <c r="R67" s="37">
        <v>0</v>
      </c>
    </row>
    <row r="68" spans="1:18" x14ac:dyDescent="0.3">
      <c r="A68" s="9" t="s">
        <v>203</v>
      </c>
      <c r="B68" s="12" t="s">
        <v>154</v>
      </c>
      <c r="C68" s="11">
        <v>97.423176999999981</v>
      </c>
      <c r="D68" s="32">
        <v>0</v>
      </c>
      <c r="E68" s="33">
        <v>0</v>
      </c>
      <c r="F68" s="34">
        <v>62.866680000000002</v>
      </c>
      <c r="G68" s="34">
        <v>0</v>
      </c>
      <c r="H68" s="34">
        <v>0</v>
      </c>
      <c r="I68" s="34">
        <v>0</v>
      </c>
      <c r="J68" s="34">
        <v>0</v>
      </c>
      <c r="K68" s="35">
        <v>1.4614747222222206</v>
      </c>
      <c r="L68" s="35">
        <v>1.4614747222222206</v>
      </c>
      <c r="M68" s="35">
        <v>1.4614747222222206</v>
      </c>
      <c r="N68" s="35">
        <v>4.3844241666666619</v>
      </c>
      <c r="O68" s="35">
        <v>4.3844241666666619</v>
      </c>
      <c r="P68" s="36">
        <v>12.293131499999999</v>
      </c>
      <c r="Q68" s="36">
        <v>9.1100930000000009</v>
      </c>
      <c r="R68" s="37">
        <v>0</v>
      </c>
    </row>
    <row r="69" spans="1:18" x14ac:dyDescent="0.3">
      <c r="A69" s="9" t="s">
        <v>203</v>
      </c>
      <c r="B69" s="12" t="s">
        <v>156</v>
      </c>
      <c r="C69" s="11">
        <v>51.594999999999985</v>
      </c>
      <c r="D69" s="32">
        <v>0</v>
      </c>
      <c r="E69" s="33">
        <v>0</v>
      </c>
      <c r="F69" s="34">
        <v>16.666666666666664</v>
      </c>
      <c r="G69" s="34">
        <v>0</v>
      </c>
      <c r="H69" s="34">
        <v>0</v>
      </c>
      <c r="I69" s="34">
        <v>0</v>
      </c>
      <c r="J69" s="34">
        <v>0</v>
      </c>
      <c r="K69" s="35">
        <v>1.1974074074074061</v>
      </c>
      <c r="L69" s="35">
        <v>1.1974074074074061</v>
      </c>
      <c r="M69" s="35">
        <v>1.1974074074074061</v>
      </c>
      <c r="N69" s="35">
        <v>3.5922222222222189</v>
      </c>
      <c r="O69" s="35">
        <v>3.5922222222222189</v>
      </c>
      <c r="P69" s="36">
        <v>22.981666666666666</v>
      </c>
      <c r="Q69" s="36">
        <v>1.17</v>
      </c>
      <c r="R69" s="37">
        <v>0</v>
      </c>
    </row>
    <row r="70" spans="1:18" x14ac:dyDescent="0.3">
      <c r="A70" s="9" t="s">
        <v>203</v>
      </c>
      <c r="B70" s="12" t="s">
        <v>146</v>
      </c>
      <c r="C70" s="11">
        <v>74.94337449999999</v>
      </c>
      <c r="D70" s="32">
        <v>0</v>
      </c>
      <c r="E70" s="33">
        <v>0</v>
      </c>
      <c r="F70" s="34">
        <v>39.676522499999997</v>
      </c>
      <c r="G70" s="34">
        <v>0</v>
      </c>
      <c r="H70" s="34">
        <v>0</v>
      </c>
      <c r="I70" s="34">
        <v>0</v>
      </c>
      <c r="J70" s="34">
        <v>0</v>
      </c>
      <c r="K70" s="35">
        <v>0.74879022222222136</v>
      </c>
      <c r="L70" s="35">
        <v>0.74879022222222136</v>
      </c>
      <c r="M70" s="35">
        <v>0.74879022222222136</v>
      </c>
      <c r="N70" s="35">
        <v>2.2463706666666643</v>
      </c>
      <c r="O70" s="35">
        <v>2.2463706666666643</v>
      </c>
      <c r="P70" s="36">
        <v>22.145680500000001</v>
      </c>
      <c r="Q70" s="36">
        <v>6.3820595000000004</v>
      </c>
      <c r="R70" s="37">
        <v>0</v>
      </c>
    </row>
    <row r="71" spans="1:18" x14ac:dyDescent="0.3">
      <c r="A71" s="9" t="s">
        <v>203</v>
      </c>
      <c r="B71" s="12" t="s">
        <v>147</v>
      </c>
      <c r="C71" s="11">
        <v>38.327057999999958</v>
      </c>
      <c r="D71" s="32">
        <v>0</v>
      </c>
      <c r="E71" s="33">
        <v>0</v>
      </c>
      <c r="F71" s="34">
        <v>0</v>
      </c>
      <c r="G71" s="34">
        <v>0</v>
      </c>
      <c r="H71" s="34">
        <v>0</v>
      </c>
      <c r="I71" s="34">
        <v>0</v>
      </c>
      <c r="J71" s="34">
        <v>0</v>
      </c>
      <c r="K71" s="35">
        <v>4.258561999999996</v>
      </c>
      <c r="L71" s="35">
        <v>4.258561999999996</v>
      </c>
      <c r="M71" s="35">
        <v>4.258561999999996</v>
      </c>
      <c r="N71" s="35">
        <v>12.775685999999986</v>
      </c>
      <c r="O71" s="35">
        <v>12.775685999999986</v>
      </c>
      <c r="P71" s="36">
        <v>0</v>
      </c>
      <c r="Q71" s="36">
        <v>0</v>
      </c>
      <c r="R71" s="37">
        <v>0</v>
      </c>
    </row>
    <row r="72" spans="1:18" x14ac:dyDescent="0.3">
      <c r="A72" s="9" t="s">
        <v>203</v>
      </c>
      <c r="B72" s="12" t="s">
        <v>149</v>
      </c>
      <c r="C72" s="11">
        <v>37.609999999999978</v>
      </c>
      <c r="D72" s="32">
        <v>1.5</v>
      </c>
      <c r="E72" s="33">
        <v>1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5">
        <v>2.3148148148148122</v>
      </c>
      <c r="L72" s="35">
        <v>2.3148148148148122</v>
      </c>
      <c r="M72" s="35">
        <v>2.3148148148148122</v>
      </c>
      <c r="N72" s="35">
        <v>6.9444444444444366</v>
      </c>
      <c r="O72" s="35">
        <v>6.9444444444444366</v>
      </c>
      <c r="P72" s="36">
        <v>14.276666666666666</v>
      </c>
      <c r="Q72" s="36">
        <v>0</v>
      </c>
      <c r="R72" s="37">
        <v>0</v>
      </c>
    </row>
    <row r="73" spans="1:18" x14ac:dyDescent="0.3">
      <c r="A73" s="9" t="s">
        <v>203</v>
      </c>
      <c r="B73" s="12" t="s">
        <v>169</v>
      </c>
      <c r="C73" s="11">
        <v>22.199999999999996</v>
      </c>
      <c r="D73" s="32">
        <v>0.54</v>
      </c>
      <c r="E73" s="33">
        <v>0.36000000000000004</v>
      </c>
      <c r="F73" s="34">
        <v>0</v>
      </c>
      <c r="G73" s="34">
        <v>0</v>
      </c>
      <c r="H73" s="34">
        <v>0</v>
      </c>
      <c r="I73" s="34">
        <v>0</v>
      </c>
      <c r="J73" s="34">
        <v>0</v>
      </c>
      <c r="K73" s="35">
        <v>0.36666666666666631</v>
      </c>
      <c r="L73" s="35">
        <v>0.36666666666666631</v>
      </c>
      <c r="M73" s="35">
        <v>0.36666666666666631</v>
      </c>
      <c r="N73" s="35">
        <v>1.099999999999999</v>
      </c>
      <c r="O73" s="35">
        <v>1.099999999999999</v>
      </c>
      <c r="P73" s="36">
        <v>18</v>
      </c>
      <c r="Q73" s="36">
        <v>0</v>
      </c>
      <c r="R73" s="37">
        <v>0</v>
      </c>
    </row>
    <row r="74" spans="1:18" x14ac:dyDescent="0.3">
      <c r="A74" s="9" t="s">
        <v>203</v>
      </c>
      <c r="B74" s="12" t="s">
        <v>153</v>
      </c>
      <c r="C74" s="11">
        <v>1759.5399999999997</v>
      </c>
      <c r="D74" s="32">
        <v>190.864</v>
      </c>
      <c r="E74" s="33">
        <v>127.24266666666668</v>
      </c>
      <c r="F74" s="34">
        <v>120</v>
      </c>
      <c r="G74" s="34">
        <v>100</v>
      </c>
      <c r="H74" s="34">
        <v>0</v>
      </c>
      <c r="I74" s="34">
        <v>0</v>
      </c>
      <c r="J74" s="34">
        <v>116.66666666666667</v>
      </c>
      <c r="K74" s="35">
        <v>40.046296296296255</v>
      </c>
      <c r="L74" s="35">
        <v>40.046296296296255</v>
      </c>
      <c r="M74" s="35">
        <v>40.046296296296255</v>
      </c>
      <c r="N74" s="35">
        <v>120.13888888888877</v>
      </c>
      <c r="O74" s="35">
        <v>120.13888888888877</v>
      </c>
      <c r="P74" s="36">
        <v>729.2</v>
      </c>
      <c r="Q74" s="36">
        <v>0</v>
      </c>
      <c r="R74" s="37">
        <v>15.15</v>
      </c>
    </row>
    <row r="75" spans="1:18" x14ac:dyDescent="0.3">
      <c r="A75" s="9" t="s">
        <v>203</v>
      </c>
      <c r="B75" s="12" t="s">
        <v>148</v>
      </c>
      <c r="C75" s="11">
        <v>653.12924299999952</v>
      </c>
      <c r="D75" s="32">
        <v>105.88235279999999</v>
      </c>
      <c r="E75" s="33">
        <v>70.5882352</v>
      </c>
      <c r="F75" s="34">
        <v>0</v>
      </c>
      <c r="G75" s="34">
        <v>0</v>
      </c>
      <c r="H75" s="34">
        <v>0</v>
      </c>
      <c r="I75" s="34">
        <v>0</v>
      </c>
      <c r="J75" s="34">
        <v>0</v>
      </c>
      <c r="K75" s="35">
        <v>43.335555555555509</v>
      </c>
      <c r="L75" s="35">
        <v>43.335555555555509</v>
      </c>
      <c r="M75" s="35">
        <v>43.335555555555509</v>
      </c>
      <c r="N75" s="35">
        <v>130.00666666666652</v>
      </c>
      <c r="O75" s="35">
        <v>130.00666666666652</v>
      </c>
      <c r="P75" s="36">
        <v>86.638655</v>
      </c>
      <c r="Q75" s="36">
        <v>0</v>
      </c>
      <c r="R75" s="37">
        <v>0</v>
      </c>
    </row>
    <row r="76" spans="1:18" x14ac:dyDescent="0.3">
      <c r="A76" s="9" t="s">
        <v>203</v>
      </c>
      <c r="B76" s="12" t="s">
        <v>151</v>
      </c>
      <c r="C76" s="11">
        <v>570.21811483333295</v>
      </c>
      <c r="D76" s="32">
        <v>6.4612077999999995</v>
      </c>
      <c r="E76" s="33">
        <v>4.307471866666666</v>
      </c>
      <c r="F76" s="34">
        <v>183.01801583333332</v>
      </c>
      <c r="G76" s="34">
        <v>0</v>
      </c>
      <c r="H76" s="34">
        <v>0</v>
      </c>
      <c r="I76" s="34">
        <v>0</v>
      </c>
      <c r="J76" s="34">
        <v>0</v>
      </c>
      <c r="K76" s="35">
        <v>36.668063703703666</v>
      </c>
      <c r="L76" s="35">
        <v>36.668063703703666</v>
      </c>
      <c r="M76" s="35">
        <v>36.668063703703666</v>
      </c>
      <c r="N76" s="35">
        <v>110.004191111111</v>
      </c>
      <c r="O76" s="35">
        <v>110.004191111111</v>
      </c>
      <c r="P76" s="36">
        <v>46.418846000000002</v>
      </c>
      <c r="Q76" s="36">
        <v>0</v>
      </c>
      <c r="R76" s="37">
        <v>0</v>
      </c>
    </row>
    <row r="77" spans="1:18" x14ac:dyDescent="0.3">
      <c r="A77" s="9" t="s">
        <v>203</v>
      </c>
      <c r="B77" s="12" t="s">
        <v>160</v>
      </c>
      <c r="C77" s="11">
        <v>108.00110686666667</v>
      </c>
      <c r="D77" s="32">
        <v>60.278026520000004</v>
      </c>
      <c r="E77" s="33">
        <v>40.185351013333339</v>
      </c>
      <c r="F77" s="34">
        <v>0</v>
      </c>
      <c r="G77" s="34">
        <v>0</v>
      </c>
      <c r="H77" s="34">
        <v>0</v>
      </c>
      <c r="I77" s="34">
        <v>0</v>
      </c>
      <c r="J77" s="34">
        <v>0</v>
      </c>
      <c r="K77" s="35">
        <v>0.83752548148148065</v>
      </c>
      <c r="L77" s="35">
        <v>0.83752548148148065</v>
      </c>
      <c r="M77" s="35">
        <v>0.83752548148148065</v>
      </c>
      <c r="N77" s="35">
        <v>2.5125764444444418</v>
      </c>
      <c r="O77" s="35">
        <v>2.5125764444444418</v>
      </c>
      <c r="P77" s="36">
        <v>0</v>
      </c>
      <c r="Q77" s="36">
        <v>0</v>
      </c>
      <c r="R77" s="37">
        <v>0</v>
      </c>
    </row>
    <row r="78" spans="1:18" x14ac:dyDescent="0.3">
      <c r="A78" s="9" t="s">
        <v>203</v>
      </c>
      <c r="B78" s="12" t="s">
        <v>150</v>
      </c>
      <c r="C78" s="11">
        <v>31.233366666666665</v>
      </c>
      <c r="D78" s="32">
        <v>0</v>
      </c>
      <c r="E78" s="33">
        <v>0</v>
      </c>
      <c r="F78" s="34">
        <v>0</v>
      </c>
      <c r="G78" s="34">
        <v>6.2333666666666661</v>
      </c>
      <c r="H78" s="34">
        <v>0</v>
      </c>
      <c r="I78" s="34">
        <v>0</v>
      </c>
      <c r="J78" s="34">
        <v>0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6">
        <v>0</v>
      </c>
      <c r="Q78" s="36">
        <v>25</v>
      </c>
      <c r="R78" s="37">
        <v>0</v>
      </c>
    </row>
    <row r="79" spans="1:18" x14ac:dyDescent="0.3">
      <c r="A79" s="9" t="s">
        <v>203</v>
      </c>
      <c r="B79" s="12" t="s">
        <v>155</v>
      </c>
      <c r="C79" s="11">
        <v>3019.9305923333318</v>
      </c>
      <c r="D79" s="32">
        <v>32</v>
      </c>
      <c r="E79" s="33">
        <v>21.333333333333336</v>
      </c>
      <c r="F79" s="34">
        <v>0</v>
      </c>
      <c r="G79" s="34">
        <v>0</v>
      </c>
      <c r="H79" s="34">
        <v>112.5</v>
      </c>
      <c r="I79" s="34">
        <v>0</v>
      </c>
      <c r="J79" s="34">
        <v>0</v>
      </c>
      <c r="K79" s="35">
        <v>249.39147618518504</v>
      </c>
      <c r="L79" s="35">
        <v>136.89147618518504</v>
      </c>
      <c r="M79" s="35">
        <v>136.89147618518504</v>
      </c>
      <c r="N79" s="35">
        <v>410.67442855555515</v>
      </c>
      <c r="O79" s="35">
        <v>410.67442855555515</v>
      </c>
      <c r="P79" s="36">
        <v>1082.3239733333332</v>
      </c>
      <c r="Q79" s="36">
        <v>356</v>
      </c>
      <c r="R79" s="37">
        <v>71.25</v>
      </c>
    </row>
    <row r="80" spans="1:18" x14ac:dyDescent="0.3">
      <c r="A80" s="9" t="s">
        <v>203</v>
      </c>
      <c r="B80" s="12" t="s">
        <v>157</v>
      </c>
      <c r="C80" s="11">
        <v>55.290599999999998</v>
      </c>
      <c r="D80" s="32">
        <v>8.4588000000000001</v>
      </c>
      <c r="E80" s="33">
        <v>5.6392000000000007</v>
      </c>
      <c r="F80" s="34">
        <v>0</v>
      </c>
      <c r="G80" s="34">
        <v>0</v>
      </c>
      <c r="H80" s="34">
        <v>0</v>
      </c>
      <c r="I80" s="34">
        <v>0</v>
      </c>
      <c r="J80" s="34">
        <v>0</v>
      </c>
      <c r="K80" s="35">
        <v>0</v>
      </c>
      <c r="L80" s="35">
        <v>0</v>
      </c>
      <c r="M80" s="35">
        <v>0</v>
      </c>
      <c r="N80" s="35">
        <v>0</v>
      </c>
      <c r="O80" s="35">
        <v>0</v>
      </c>
      <c r="P80" s="36">
        <v>41.192599999999999</v>
      </c>
      <c r="Q80" s="36">
        <v>0</v>
      </c>
      <c r="R80" s="37">
        <v>0</v>
      </c>
    </row>
    <row r="81" spans="1:18" x14ac:dyDescent="0.3">
      <c r="A81" s="9" t="s">
        <v>203</v>
      </c>
      <c r="B81" s="12" t="s">
        <v>158</v>
      </c>
      <c r="C81" s="11">
        <v>49.432654333333332</v>
      </c>
      <c r="D81" s="32">
        <v>2.7783926000000001</v>
      </c>
      <c r="E81" s="33">
        <v>1.8522617333333335</v>
      </c>
      <c r="F81" s="34">
        <v>0</v>
      </c>
      <c r="G81" s="34">
        <v>0</v>
      </c>
      <c r="H81" s="34">
        <v>0</v>
      </c>
      <c r="I81" s="34">
        <v>0</v>
      </c>
      <c r="J81" s="34">
        <v>0</v>
      </c>
      <c r="K81" s="35">
        <v>0</v>
      </c>
      <c r="L81" s="35">
        <v>0</v>
      </c>
      <c r="M81" s="35">
        <v>0</v>
      </c>
      <c r="N81" s="35">
        <v>0</v>
      </c>
      <c r="O81" s="35">
        <v>0</v>
      </c>
      <c r="P81" s="36">
        <v>27.661999999999999</v>
      </c>
      <c r="Q81" s="36">
        <v>17.14</v>
      </c>
      <c r="R81" s="37">
        <v>0</v>
      </c>
    </row>
    <row r="82" spans="1:18" x14ac:dyDescent="0.3">
      <c r="A82" s="9" t="s">
        <v>203</v>
      </c>
      <c r="B82" s="12" t="s">
        <v>159</v>
      </c>
      <c r="C82" s="11">
        <v>3.5389268333333304</v>
      </c>
      <c r="D82" s="32">
        <v>0</v>
      </c>
      <c r="E82" s="33">
        <v>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5">
        <v>0.37037037037037002</v>
      </c>
      <c r="L82" s="35">
        <v>0.37037037037037002</v>
      </c>
      <c r="M82" s="35">
        <v>0.37037037037037002</v>
      </c>
      <c r="N82" s="35">
        <v>1.1111111111111101</v>
      </c>
      <c r="O82" s="35">
        <v>1.1111111111111101</v>
      </c>
      <c r="P82" s="36">
        <v>0.20559350000000001</v>
      </c>
      <c r="Q82" s="36">
        <v>0</v>
      </c>
      <c r="R82" s="37">
        <v>0</v>
      </c>
    </row>
    <row r="83" spans="1:18" x14ac:dyDescent="0.3">
      <c r="A83" s="9" t="s">
        <v>203</v>
      </c>
      <c r="B83" s="12" t="s">
        <v>161</v>
      </c>
      <c r="C83" s="11">
        <v>12.456610999999999</v>
      </c>
      <c r="D83" s="32">
        <v>0.78</v>
      </c>
      <c r="E83" s="33">
        <v>0.52</v>
      </c>
      <c r="F83" s="34">
        <v>0</v>
      </c>
      <c r="G83" s="34">
        <v>0</v>
      </c>
      <c r="H83" s="34">
        <v>0</v>
      </c>
      <c r="I83" s="34">
        <v>0</v>
      </c>
      <c r="J83" s="34">
        <v>0</v>
      </c>
      <c r="K83" s="35">
        <v>0</v>
      </c>
      <c r="L83" s="35">
        <v>0</v>
      </c>
      <c r="M83" s="35">
        <v>0</v>
      </c>
      <c r="N83" s="35">
        <v>0</v>
      </c>
      <c r="O83" s="35">
        <v>0</v>
      </c>
      <c r="P83" s="36">
        <v>10.383333333333333</v>
      </c>
      <c r="Q83" s="36">
        <v>0.77327766666666664</v>
      </c>
      <c r="R83" s="37">
        <v>0</v>
      </c>
    </row>
    <row r="84" spans="1:18" x14ac:dyDescent="0.3">
      <c r="A84" s="9" t="s">
        <v>203</v>
      </c>
      <c r="B84" s="12" t="s">
        <v>162</v>
      </c>
      <c r="C84" s="11">
        <v>86.2</v>
      </c>
      <c r="D84" s="32">
        <v>0</v>
      </c>
      <c r="E84" s="33">
        <v>0</v>
      </c>
      <c r="F84" s="34">
        <v>0</v>
      </c>
      <c r="G84" s="34">
        <v>0</v>
      </c>
      <c r="H84" s="34">
        <v>0</v>
      </c>
      <c r="I84" s="34">
        <v>0</v>
      </c>
      <c r="J84" s="34">
        <v>0</v>
      </c>
      <c r="K84" s="35">
        <v>0</v>
      </c>
      <c r="L84" s="35">
        <v>0</v>
      </c>
      <c r="M84" s="35">
        <v>0</v>
      </c>
      <c r="N84" s="35">
        <v>0</v>
      </c>
      <c r="O84" s="35">
        <v>0</v>
      </c>
      <c r="P84" s="36">
        <v>75.2</v>
      </c>
      <c r="Q84" s="36">
        <v>11</v>
      </c>
      <c r="R84" s="37">
        <v>0</v>
      </c>
    </row>
    <row r="85" spans="1:18" x14ac:dyDescent="0.3">
      <c r="A85" s="9" t="s">
        <v>203</v>
      </c>
      <c r="B85" s="12" t="s">
        <v>164</v>
      </c>
      <c r="C85" s="11">
        <v>326.28341604999991</v>
      </c>
      <c r="D85" s="32">
        <v>82.904348999999996</v>
      </c>
      <c r="E85" s="33">
        <v>55.269565999999998</v>
      </c>
      <c r="F85" s="34">
        <v>0</v>
      </c>
      <c r="G85" s="34">
        <v>0</v>
      </c>
      <c r="H85" s="34">
        <v>0</v>
      </c>
      <c r="I85" s="34">
        <v>0</v>
      </c>
      <c r="J85" s="34">
        <v>0</v>
      </c>
      <c r="K85" s="35">
        <v>36.586600338888879</v>
      </c>
      <c r="L85" s="35">
        <v>11.473175088888878</v>
      </c>
      <c r="M85" s="35">
        <v>11.473175088888878</v>
      </c>
      <c r="N85" s="35">
        <v>34.419525266666632</v>
      </c>
      <c r="O85" s="35">
        <v>34.419525266666632</v>
      </c>
      <c r="P85" s="36">
        <v>59.737500000000004</v>
      </c>
      <c r="Q85" s="36">
        <v>0</v>
      </c>
      <c r="R85" s="37">
        <v>0</v>
      </c>
    </row>
    <row r="86" spans="1:18" x14ac:dyDescent="0.3">
      <c r="A86" s="9" t="s">
        <v>203</v>
      </c>
      <c r="B86" s="12" t="s">
        <v>165</v>
      </c>
      <c r="C86" s="11">
        <v>628.27692299999978</v>
      </c>
      <c r="D86" s="32">
        <v>166.43994911999999</v>
      </c>
      <c r="E86" s="33">
        <v>110.95996608</v>
      </c>
      <c r="F86" s="34">
        <v>0</v>
      </c>
      <c r="G86" s="34">
        <v>0</v>
      </c>
      <c r="H86" s="34">
        <v>0</v>
      </c>
      <c r="I86" s="34">
        <v>0</v>
      </c>
      <c r="J86" s="34">
        <v>0</v>
      </c>
      <c r="K86" s="35">
        <v>21.46809345925924</v>
      </c>
      <c r="L86" s="35">
        <v>21.46809345925924</v>
      </c>
      <c r="M86" s="35">
        <v>21.46809345925924</v>
      </c>
      <c r="N86" s="35">
        <v>64.404280377777724</v>
      </c>
      <c r="O86" s="35">
        <v>64.404280377777724</v>
      </c>
      <c r="P86" s="36">
        <v>157.66416666666666</v>
      </c>
      <c r="Q86" s="36">
        <v>0</v>
      </c>
      <c r="R86" s="37">
        <v>0</v>
      </c>
    </row>
    <row r="87" spans="1:18" x14ac:dyDescent="0.3">
      <c r="A87" s="9" t="s">
        <v>203</v>
      </c>
      <c r="B87" s="12" t="s">
        <v>166</v>
      </c>
      <c r="C87" s="11">
        <v>529.31334941666671</v>
      </c>
      <c r="D87" s="32">
        <v>28.360199399999999</v>
      </c>
      <c r="E87" s="33">
        <v>18.906799599999999</v>
      </c>
      <c r="F87" s="34">
        <v>0</v>
      </c>
      <c r="G87" s="34">
        <v>0</v>
      </c>
      <c r="H87" s="34">
        <v>133.33333333333334</v>
      </c>
      <c r="I87" s="34">
        <v>0</v>
      </c>
      <c r="J87" s="34">
        <v>0</v>
      </c>
      <c r="K87" s="35">
        <v>2.6288277777777749</v>
      </c>
      <c r="L87" s="35">
        <v>2.6288277777777749</v>
      </c>
      <c r="M87" s="35">
        <v>2.6288277777777749</v>
      </c>
      <c r="N87" s="35">
        <v>7.8864833333333255</v>
      </c>
      <c r="O87" s="35">
        <v>7.8864833333333255</v>
      </c>
      <c r="P87" s="36">
        <v>191.72023375000001</v>
      </c>
      <c r="Q87" s="36">
        <v>133.33333333333334</v>
      </c>
      <c r="R87" s="37">
        <v>0</v>
      </c>
    </row>
    <row r="88" spans="1:18" x14ac:dyDescent="0.3">
      <c r="A88" s="9" t="s">
        <v>203</v>
      </c>
      <c r="B88" s="12" t="s">
        <v>168</v>
      </c>
      <c r="C88" s="11">
        <v>52.281877666666666</v>
      </c>
      <c r="D88" s="32">
        <v>13.955009799999999</v>
      </c>
      <c r="E88" s="33">
        <v>9.3033398666666667</v>
      </c>
      <c r="F88" s="34">
        <v>0</v>
      </c>
      <c r="G88" s="34">
        <v>0</v>
      </c>
      <c r="H88" s="34">
        <v>0</v>
      </c>
      <c r="I88" s="34">
        <v>0</v>
      </c>
      <c r="J88" s="34">
        <v>0</v>
      </c>
      <c r="K88" s="35">
        <v>0</v>
      </c>
      <c r="L88" s="35">
        <v>0</v>
      </c>
      <c r="M88" s="35">
        <v>0</v>
      </c>
      <c r="N88" s="35">
        <v>0</v>
      </c>
      <c r="O88" s="35">
        <v>0</v>
      </c>
      <c r="P88" s="36">
        <v>8.423528000000001</v>
      </c>
      <c r="Q88" s="36">
        <v>20.6</v>
      </c>
      <c r="R88" s="37">
        <v>0</v>
      </c>
    </row>
    <row r="89" spans="1:18" x14ac:dyDescent="0.3">
      <c r="A89" s="9" t="s">
        <v>203</v>
      </c>
      <c r="B89" s="12" t="s">
        <v>167</v>
      </c>
      <c r="C89" s="11">
        <v>21.435924666666644</v>
      </c>
      <c r="D89" s="32">
        <v>0</v>
      </c>
      <c r="E89" s="33">
        <v>0</v>
      </c>
      <c r="F89" s="34">
        <v>0</v>
      </c>
      <c r="G89" s="34">
        <v>0</v>
      </c>
      <c r="H89" s="34">
        <v>0</v>
      </c>
      <c r="I89" s="34">
        <v>0</v>
      </c>
      <c r="J89" s="34">
        <v>0</v>
      </c>
      <c r="K89" s="35">
        <v>2.3621625185185162</v>
      </c>
      <c r="L89" s="35">
        <v>2.3621625185185162</v>
      </c>
      <c r="M89" s="35">
        <v>2.3621625185185162</v>
      </c>
      <c r="N89" s="35">
        <v>7.0864875555555482</v>
      </c>
      <c r="O89" s="35">
        <v>7.0864875555555482</v>
      </c>
      <c r="P89" s="36">
        <v>0.17646200000000001</v>
      </c>
      <c r="Q89" s="36">
        <v>0</v>
      </c>
      <c r="R89" s="37">
        <v>0</v>
      </c>
    </row>
    <row r="90" spans="1:18" x14ac:dyDescent="0.3">
      <c r="A90" s="9" t="s">
        <v>203</v>
      </c>
      <c r="B90" s="12" t="s">
        <v>152</v>
      </c>
      <c r="C90" s="11">
        <v>9754.5696079999962</v>
      </c>
      <c r="D90" s="32">
        <v>336.02224480000001</v>
      </c>
      <c r="E90" s="33">
        <v>226.01482986666667</v>
      </c>
      <c r="F90" s="34">
        <v>376</v>
      </c>
      <c r="G90" s="34">
        <v>0</v>
      </c>
      <c r="H90" s="34">
        <v>3635.3333333333335</v>
      </c>
      <c r="I90" s="34">
        <v>0</v>
      </c>
      <c r="J90" s="34">
        <v>4</v>
      </c>
      <c r="K90" s="35">
        <v>326.28209629629595</v>
      </c>
      <c r="L90" s="35">
        <v>326.28209629629595</v>
      </c>
      <c r="M90" s="35">
        <v>441.28209629629595</v>
      </c>
      <c r="N90" s="35">
        <v>978.84628888888778</v>
      </c>
      <c r="O90" s="35">
        <v>978.84628888888778</v>
      </c>
      <c r="P90" s="36">
        <v>2015.6603333333333</v>
      </c>
      <c r="Q90" s="36">
        <v>110</v>
      </c>
      <c r="R90" s="37">
        <v>0</v>
      </c>
    </row>
    <row r="91" spans="1:18" x14ac:dyDescent="0.3">
      <c r="A91" s="9" t="s">
        <v>203</v>
      </c>
      <c r="B91" s="12" t="s">
        <v>170</v>
      </c>
      <c r="C91" s="11">
        <v>551.22393967999994</v>
      </c>
      <c r="D91" s="32">
        <v>39.801031008000002</v>
      </c>
      <c r="E91" s="33">
        <v>26.534020672000004</v>
      </c>
      <c r="F91" s="34">
        <v>464.19752999999997</v>
      </c>
      <c r="G91" s="34">
        <v>0</v>
      </c>
      <c r="H91" s="34">
        <v>0</v>
      </c>
      <c r="I91" s="34">
        <v>0</v>
      </c>
      <c r="J91" s="34">
        <v>0</v>
      </c>
      <c r="K91" s="35">
        <v>0</v>
      </c>
      <c r="L91" s="35">
        <v>0</v>
      </c>
      <c r="M91" s="35">
        <v>0</v>
      </c>
      <c r="N91" s="35">
        <v>0</v>
      </c>
      <c r="O91" s="35">
        <v>0</v>
      </c>
      <c r="P91" s="36">
        <v>20.691358000000001</v>
      </c>
      <c r="Q91" s="36">
        <v>0</v>
      </c>
      <c r="R91" s="37">
        <v>0</v>
      </c>
    </row>
    <row r="92" spans="1:18" x14ac:dyDescent="0.3">
      <c r="A92" s="9" t="s">
        <v>204</v>
      </c>
      <c r="B92" s="12" t="s">
        <v>163</v>
      </c>
      <c r="C92" s="11">
        <v>82.833333333333329</v>
      </c>
      <c r="D92" s="32">
        <v>0</v>
      </c>
      <c r="E92" s="33">
        <v>0</v>
      </c>
      <c r="F92" s="34">
        <v>0</v>
      </c>
      <c r="G92" s="34">
        <v>0</v>
      </c>
      <c r="H92" s="34">
        <v>41.666666666666664</v>
      </c>
      <c r="I92" s="34">
        <v>0</v>
      </c>
      <c r="J92" s="34">
        <v>35.666666666666664</v>
      </c>
      <c r="K92" s="35">
        <v>0.61111111111111049</v>
      </c>
      <c r="L92" s="35">
        <v>0.61111111111111049</v>
      </c>
      <c r="M92" s="35">
        <v>0.61111111111111049</v>
      </c>
      <c r="N92" s="35">
        <v>1.8333333333333315</v>
      </c>
      <c r="O92" s="35">
        <v>1.8333333333333315</v>
      </c>
      <c r="P92" s="36">
        <v>0</v>
      </c>
      <c r="Q92" s="36">
        <v>0</v>
      </c>
      <c r="R92" s="37">
        <v>0</v>
      </c>
    </row>
    <row r="93" spans="1:18" x14ac:dyDescent="0.3">
      <c r="A93" s="9" t="s">
        <v>204</v>
      </c>
      <c r="B93" s="12" t="s">
        <v>144</v>
      </c>
      <c r="C93" s="11">
        <v>164.54037016666666</v>
      </c>
      <c r="D93" s="32">
        <v>46.750599700000002</v>
      </c>
      <c r="E93" s="33">
        <v>31.167066466666668</v>
      </c>
      <c r="F93" s="34">
        <v>0</v>
      </c>
      <c r="G93" s="34">
        <v>0</v>
      </c>
      <c r="H93" s="34">
        <v>0</v>
      </c>
      <c r="I93" s="34">
        <v>0</v>
      </c>
      <c r="J93" s="34">
        <v>0</v>
      </c>
      <c r="K93" s="35">
        <v>1.4479444444444429</v>
      </c>
      <c r="L93" s="35">
        <v>1.4479444444444429</v>
      </c>
      <c r="M93" s="35">
        <v>1.4479444444444429</v>
      </c>
      <c r="N93" s="35">
        <v>4.343833333333329</v>
      </c>
      <c r="O93" s="35">
        <v>4.343833333333329</v>
      </c>
      <c r="P93" s="36">
        <v>69.841204000000005</v>
      </c>
      <c r="Q93" s="36">
        <v>3.75</v>
      </c>
      <c r="R93" s="37">
        <v>0</v>
      </c>
    </row>
    <row r="94" spans="1:18" x14ac:dyDescent="0.3">
      <c r="A94" s="9" t="s">
        <v>204</v>
      </c>
      <c r="B94" s="12" t="s">
        <v>145</v>
      </c>
      <c r="C94" s="11">
        <v>323.47154563333333</v>
      </c>
      <c r="D94" s="32">
        <v>32.931400000000004</v>
      </c>
      <c r="E94" s="33">
        <v>21.954266666666669</v>
      </c>
      <c r="F94" s="34">
        <v>89.86333333333333</v>
      </c>
      <c r="G94" s="34">
        <v>0</v>
      </c>
      <c r="H94" s="34">
        <v>0</v>
      </c>
      <c r="I94" s="34">
        <v>0</v>
      </c>
      <c r="J94" s="34">
        <v>0</v>
      </c>
      <c r="K94" s="35">
        <v>1.7065039222222202</v>
      </c>
      <c r="L94" s="35">
        <v>1.7065039222222202</v>
      </c>
      <c r="M94" s="35">
        <v>1.7065039222222202</v>
      </c>
      <c r="N94" s="35">
        <v>5.119511766666661</v>
      </c>
      <c r="O94" s="35">
        <v>5.119511766666661</v>
      </c>
      <c r="P94" s="36">
        <v>139.32026433333334</v>
      </c>
      <c r="Q94" s="36">
        <v>24.043746000000002</v>
      </c>
      <c r="R94" s="37">
        <v>0</v>
      </c>
    </row>
    <row r="95" spans="1:18" x14ac:dyDescent="0.3">
      <c r="A95" s="9" t="s">
        <v>204</v>
      </c>
      <c r="B95" s="12" t="s">
        <v>154</v>
      </c>
      <c r="C95" s="11">
        <v>92.292068999999998</v>
      </c>
      <c r="D95" s="32">
        <v>0</v>
      </c>
      <c r="E95" s="33">
        <v>0</v>
      </c>
      <c r="F95" s="34">
        <v>15.681443</v>
      </c>
      <c r="G95" s="34">
        <v>0</v>
      </c>
      <c r="H95" s="34">
        <v>0</v>
      </c>
      <c r="I95" s="34">
        <v>0</v>
      </c>
      <c r="J95" s="34">
        <v>0</v>
      </c>
      <c r="K95" s="35">
        <v>8.7868055555555463E-2</v>
      </c>
      <c r="L95" s="35">
        <v>8.7868055555555463E-2</v>
      </c>
      <c r="M95" s="35">
        <v>8.7868055555555463E-2</v>
      </c>
      <c r="N95" s="35">
        <v>0.26360416666666642</v>
      </c>
      <c r="O95" s="35">
        <v>0.26360416666666642</v>
      </c>
      <c r="P95" s="36">
        <v>45.990188500000002</v>
      </c>
      <c r="Q95" s="36">
        <v>28.920307000000001</v>
      </c>
      <c r="R95" s="37">
        <v>0.90931799999999996</v>
      </c>
    </row>
    <row r="96" spans="1:18" x14ac:dyDescent="0.3">
      <c r="A96" s="9" t="s">
        <v>204</v>
      </c>
      <c r="B96" s="12" t="s">
        <v>156</v>
      </c>
      <c r="C96" s="11">
        <v>56.548333333333325</v>
      </c>
      <c r="D96" s="32">
        <v>6.6659999999999995</v>
      </c>
      <c r="E96" s="33">
        <v>4.4440000000000008</v>
      </c>
      <c r="F96" s="34">
        <v>11.666666666666666</v>
      </c>
      <c r="G96" s="34">
        <v>0</v>
      </c>
      <c r="H96" s="34">
        <v>0</v>
      </c>
      <c r="I96" s="34">
        <v>0</v>
      </c>
      <c r="J96" s="34">
        <v>0</v>
      </c>
      <c r="K96" s="35">
        <v>0.90703703703703609</v>
      </c>
      <c r="L96" s="35">
        <v>0.90703703703703609</v>
      </c>
      <c r="M96" s="35">
        <v>0.90703703703703609</v>
      </c>
      <c r="N96" s="35">
        <v>2.7211111111111084</v>
      </c>
      <c r="O96" s="35">
        <v>2.7211111111111084</v>
      </c>
      <c r="P96" s="36">
        <v>24.308333333333334</v>
      </c>
      <c r="Q96" s="36">
        <v>1.3</v>
      </c>
      <c r="R96" s="37">
        <v>0</v>
      </c>
    </row>
    <row r="97" spans="1:18" x14ac:dyDescent="0.3">
      <c r="A97" s="9" t="s">
        <v>204</v>
      </c>
      <c r="B97" s="12" t="s">
        <v>146</v>
      </c>
      <c r="C97" s="11">
        <v>383.7350324666665</v>
      </c>
      <c r="D97" s="32">
        <v>31.924043549999997</v>
      </c>
      <c r="E97" s="33">
        <v>21.282695699999998</v>
      </c>
      <c r="F97" s="34">
        <v>73.719581000000005</v>
      </c>
      <c r="G97" s="34">
        <v>13.141268499999999</v>
      </c>
      <c r="H97" s="34">
        <v>17.440611750000002</v>
      </c>
      <c r="I97" s="34">
        <v>0</v>
      </c>
      <c r="J97" s="34">
        <v>5.8135372500000004</v>
      </c>
      <c r="K97" s="35">
        <v>18.398992996296275</v>
      </c>
      <c r="L97" s="35">
        <v>18.398992996296275</v>
      </c>
      <c r="M97" s="35">
        <v>18.398992996296275</v>
      </c>
      <c r="N97" s="35">
        <v>55.196978988888837</v>
      </c>
      <c r="O97" s="35">
        <v>55.196978988888837</v>
      </c>
      <c r="P97" s="36">
        <v>54.822357750000002</v>
      </c>
      <c r="Q97" s="36">
        <v>0</v>
      </c>
      <c r="R97" s="37">
        <v>0</v>
      </c>
    </row>
    <row r="98" spans="1:18" x14ac:dyDescent="0.3">
      <c r="A98" s="9" t="s">
        <v>204</v>
      </c>
      <c r="B98" s="12" t="s">
        <v>147</v>
      </c>
      <c r="C98" s="11">
        <v>44.683521666666621</v>
      </c>
      <c r="D98" s="32">
        <v>0</v>
      </c>
      <c r="E98" s="33">
        <v>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5">
        <v>4.9648357407407353</v>
      </c>
      <c r="L98" s="35">
        <v>4.9648357407407353</v>
      </c>
      <c r="M98" s="35">
        <v>4.9648357407407353</v>
      </c>
      <c r="N98" s="35">
        <v>14.894507222222206</v>
      </c>
      <c r="O98" s="35">
        <v>14.894507222222206</v>
      </c>
      <c r="P98" s="36">
        <v>0</v>
      </c>
      <c r="Q98" s="36">
        <v>0</v>
      </c>
      <c r="R98" s="37">
        <v>0</v>
      </c>
    </row>
    <row r="99" spans="1:18" x14ac:dyDescent="0.3">
      <c r="A99" s="9" t="s">
        <v>204</v>
      </c>
      <c r="B99" s="12" t="s">
        <v>149</v>
      </c>
      <c r="C99" s="11">
        <v>36.410999999999994</v>
      </c>
      <c r="D99" s="32">
        <v>1.5</v>
      </c>
      <c r="E99" s="33">
        <v>1</v>
      </c>
      <c r="F99" s="34">
        <v>12.145</v>
      </c>
      <c r="G99" s="34">
        <v>0</v>
      </c>
      <c r="H99" s="34">
        <v>0</v>
      </c>
      <c r="I99" s="34">
        <v>0</v>
      </c>
      <c r="J99" s="34">
        <v>0</v>
      </c>
      <c r="K99" s="35">
        <v>0.78770370370370291</v>
      </c>
      <c r="L99" s="35">
        <v>0.78770370370370291</v>
      </c>
      <c r="M99" s="35">
        <v>0.78770370370370291</v>
      </c>
      <c r="N99" s="35">
        <v>2.3631111111111087</v>
      </c>
      <c r="O99" s="35">
        <v>2.3631111111111087</v>
      </c>
      <c r="P99" s="36">
        <v>14.676666666666666</v>
      </c>
      <c r="Q99" s="36">
        <v>0</v>
      </c>
      <c r="R99" s="37">
        <v>0</v>
      </c>
    </row>
    <row r="100" spans="1:18" x14ac:dyDescent="0.3">
      <c r="A100" s="9" t="s">
        <v>204</v>
      </c>
      <c r="B100" s="12" t="s">
        <v>169</v>
      </c>
      <c r="C100" s="11">
        <v>47.183333333333323</v>
      </c>
      <c r="D100" s="32">
        <v>0.54</v>
      </c>
      <c r="E100" s="33">
        <v>0.36000000000000004</v>
      </c>
      <c r="F100" s="34">
        <v>10.666666666666666</v>
      </c>
      <c r="G100" s="34">
        <v>0</v>
      </c>
      <c r="H100" s="34">
        <v>0</v>
      </c>
      <c r="I100" s="34">
        <v>0</v>
      </c>
      <c r="J100" s="34">
        <v>0</v>
      </c>
      <c r="K100" s="35">
        <v>1.3903703703703689</v>
      </c>
      <c r="L100" s="35">
        <v>1.3903703703703689</v>
      </c>
      <c r="M100" s="35">
        <v>1.3903703703703689</v>
      </c>
      <c r="N100" s="35">
        <v>4.1711111111111068</v>
      </c>
      <c r="O100" s="35">
        <v>4.1711111111111068</v>
      </c>
      <c r="P100" s="36">
        <v>23.103333333333335</v>
      </c>
      <c r="Q100" s="36">
        <v>0</v>
      </c>
      <c r="R100" s="37">
        <v>0</v>
      </c>
    </row>
    <row r="101" spans="1:18" x14ac:dyDescent="0.3">
      <c r="A101" s="9" t="s">
        <v>204</v>
      </c>
      <c r="B101" s="12" t="s">
        <v>153</v>
      </c>
      <c r="C101" s="11">
        <v>2918.3666666666663</v>
      </c>
      <c r="D101" s="32">
        <v>91</v>
      </c>
      <c r="E101" s="33">
        <v>60.666666666666671</v>
      </c>
      <c r="F101" s="34">
        <v>0</v>
      </c>
      <c r="G101" s="34">
        <v>100</v>
      </c>
      <c r="H101" s="34">
        <v>0</v>
      </c>
      <c r="I101" s="34">
        <v>0</v>
      </c>
      <c r="J101" s="34">
        <v>116.66666666666667</v>
      </c>
      <c r="K101" s="35">
        <v>61.11481481481475</v>
      </c>
      <c r="L101" s="35">
        <v>61.11481481481475</v>
      </c>
      <c r="M101" s="35">
        <v>61.11481481481475</v>
      </c>
      <c r="N101" s="35">
        <v>183.34444444444426</v>
      </c>
      <c r="O101" s="35">
        <v>183.34444444444426</v>
      </c>
      <c r="P101" s="36">
        <v>0</v>
      </c>
      <c r="Q101" s="36">
        <v>2000</v>
      </c>
      <c r="R101" s="37">
        <v>0</v>
      </c>
    </row>
    <row r="102" spans="1:18" x14ac:dyDescent="0.3">
      <c r="A102" s="9" t="s">
        <v>204</v>
      </c>
      <c r="B102" s="12" t="s">
        <v>148</v>
      </c>
      <c r="C102" s="11">
        <v>714.73949506666668</v>
      </c>
      <c r="D102" s="32">
        <v>108.43697463999999</v>
      </c>
      <c r="E102" s="33">
        <v>72.291316426666668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5">
        <v>250</v>
      </c>
      <c r="L102" s="35">
        <v>0</v>
      </c>
      <c r="M102" s="35">
        <v>0</v>
      </c>
      <c r="N102" s="35">
        <v>0</v>
      </c>
      <c r="O102" s="35">
        <v>0</v>
      </c>
      <c r="P102" s="36">
        <v>284.01120400000002</v>
      </c>
      <c r="Q102" s="36">
        <v>0</v>
      </c>
      <c r="R102" s="37">
        <v>0</v>
      </c>
    </row>
    <row r="103" spans="1:18" x14ac:dyDescent="0.3">
      <c r="A103" s="9" t="s">
        <v>204</v>
      </c>
      <c r="B103" s="12" t="s">
        <v>151</v>
      </c>
      <c r="C103" s="11">
        <v>1281.7101864999997</v>
      </c>
      <c r="D103" s="32">
        <v>6.4612077999999995</v>
      </c>
      <c r="E103" s="33">
        <v>4.307471866666666</v>
      </c>
      <c r="F103" s="34">
        <v>183.01801583333332</v>
      </c>
      <c r="G103" s="34">
        <v>0</v>
      </c>
      <c r="H103" s="34">
        <v>0</v>
      </c>
      <c r="I103" s="34">
        <v>0</v>
      </c>
      <c r="J103" s="34">
        <v>0</v>
      </c>
      <c r="K103" s="35">
        <v>25.536370370370342</v>
      </c>
      <c r="L103" s="35">
        <v>25.536370370370342</v>
      </c>
      <c r="M103" s="35">
        <v>25.536370370370342</v>
      </c>
      <c r="N103" s="35">
        <v>76.609111111111034</v>
      </c>
      <c r="O103" s="35">
        <v>76.609111111111034</v>
      </c>
      <c r="P103" s="36">
        <v>719.30659916666662</v>
      </c>
      <c r="Q103" s="36">
        <v>138.7895585</v>
      </c>
      <c r="R103" s="37">
        <v>0</v>
      </c>
    </row>
    <row r="104" spans="1:18" x14ac:dyDescent="0.3">
      <c r="A104" s="9" t="s">
        <v>204</v>
      </c>
      <c r="B104" s="12" t="s">
        <v>160</v>
      </c>
      <c r="C104" s="11">
        <v>198.81140853333332</v>
      </c>
      <c r="D104" s="32">
        <v>51.612359120000001</v>
      </c>
      <c r="E104" s="33">
        <v>34.408239413333341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5">
        <v>2.5032462592592566</v>
      </c>
      <c r="L104" s="35">
        <v>2.5032462592592566</v>
      </c>
      <c r="M104" s="35">
        <v>2.5032462592592566</v>
      </c>
      <c r="N104" s="35">
        <v>7.5097387777777698</v>
      </c>
      <c r="O104" s="35">
        <v>7.5097387777777698</v>
      </c>
      <c r="P104" s="36">
        <v>6.7642690000000005</v>
      </c>
      <c r="Q104" s="36">
        <v>83.497324666666671</v>
      </c>
      <c r="R104" s="37">
        <v>0</v>
      </c>
    </row>
    <row r="105" spans="1:18" x14ac:dyDescent="0.3">
      <c r="A105" s="9" t="s">
        <v>204</v>
      </c>
      <c r="B105" s="12" t="s">
        <v>150</v>
      </c>
      <c r="C105" s="11">
        <v>9.4666999999999994</v>
      </c>
      <c r="D105" s="32">
        <v>0</v>
      </c>
      <c r="E105" s="33">
        <v>0</v>
      </c>
      <c r="F105" s="34">
        <v>0</v>
      </c>
      <c r="G105" s="34">
        <v>6.2333666666666661</v>
      </c>
      <c r="H105" s="34">
        <v>0</v>
      </c>
      <c r="I105" s="34">
        <v>0</v>
      </c>
      <c r="J105" s="34">
        <v>0</v>
      </c>
      <c r="K105" s="35">
        <v>0</v>
      </c>
      <c r="L105" s="35">
        <v>0</v>
      </c>
      <c r="M105" s="35">
        <v>0</v>
      </c>
      <c r="N105" s="35">
        <v>0</v>
      </c>
      <c r="O105" s="35">
        <v>0</v>
      </c>
      <c r="P105" s="36">
        <v>3.2333333333333329</v>
      </c>
      <c r="Q105" s="36">
        <v>0</v>
      </c>
      <c r="R105" s="37">
        <v>0</v>
      </c>
    </row>
    <row r="106" spans="1:18" x14ac:dyDescent="0.3">
      <c r="A106" s="9" t="s">
        <v>204</v>
      </c>
      <c r="B106" s="12" t="s">
        <v>155</v>
      </c>
      <c r="C106" s="11">
        <v>8378.219776583328</v>
      </c>
      <c r="D106" s="32">
        <v>375.36</v>
      </c>
      <c r="E106" s="33">
        <v>250.24</v>
      </c>
      <c r="F106" s="34">
        <v>1763.9541313333334</v>
      </c>
      <c r="G106" s="34">
        <v>4.666666666666667</v>
      </c>
      <c r="H106" s="34">
        <v>0</v>
      </c>
      <c r="I106" s="34">
        <v>0</v>
      </c>
      <c r="J106" s="34">
        <v>0</v>
      </c>
      <c r="K106" s="35">
        <v>470.97629629629574</v>
      </c>
      <c r="L106" s="35">
        <v>470.97629629629574</v>
      </c>
      <c r="M106" s="35">
        <v>470.97629629629574</v>
      </c>
      <c r="N106" s="35">
        <v>1412.9288888888873</v>
      </c>
      <c r="O106" s="35">
        <v>1412.9288888888873</v>
      </c>
      <c r="P106" s="36">
        <v>1317.9623119166667</v>
      </c>
      <c r="Q106" s="36">
        <v>356</v>
      </c>
      <c r="R106" s="37">
        <v>71.25</v>
      </c>
    </row>
    <row r="107" spans="1:18" x14ac:dyDescent="0.3">
      <c r="A107" s="9" t="s">
        <v>204</v>
      </c>
      <c r="B107" s="12" t="s">
        <v>157</v>
      </c>
      <c r="C107" s="11">
        <v>96.165899999999937</v>
      </c>
      <c r="D107" s="32">
        <v>14.6768538</v>
      </c>
      <c r="E107" s="33">
        <v>9.7845692</v>
      </c>
      <c r="F107" s="34">
        <v>0</v>
      </c>
      <c r="G107" s="34">
        <v>0</v>
      </c>
      <c r="H107" s="34">
        <v>0</v>
      </c>
      <c r="I107" s="34">
        <v>0</v>
      </c>
      <c r="J107" s="34">
        <v>0</v>
      </c>
      <c r="K107" s="35">
        <v>7.5249418888888808</v>
      </c>
      <c r="L107" s="35">
        <v>7.5249418888888808</v>
      </c>
      <c r="M107" s="35">
        <v>7.5249418888888808</v>
      </c>
      <c r="N107" s="35">
        <v>22.574825666666644</v>
      </c>
      <c r="O107" s="35">
        <v>22.574825666666644</v>
      </c>
      <c r="P107" s="36">
        <v>3.98</v>
      </c>
      <c r="Q107" s="36">
        <v>0</v>
      </c>
      <c r="R107" s="37">
        <v>0</v>
      </c>
    </row>
    <row r="108" spans="1:18" x14ac:dyDescent="0.3">
      <c r="A108" s="9" t="s">
        <v>204</v>
      </c>
      <c r="B108" s="12" t="s">
        <v>158</v>
      </c>
      <c r="C108" s="11">
        <v>89.982904333333309</v>
      </c>
      <c r="D108" s="32">
        <v>9.7563925999999999</v>
      </c>
      <c r="E108" s="33">
        <v>6.5042617333333332</v>
      </c>
      <c r="F108" s="34">
        <v>0</v>
      </c>
      <c r="G108" s="34">
        <v>0</v>
      </c>
      <c r="H108" s="34">
        <v>0</v>
      </c>
      <c r="I108" s="34">
        <v>0</v>
      </c>
      <c r="J108" s="34">
        <v>0</v>
      </c>
      <c r="K108" s="35">
        <v>2.4629629629629601</v>
      </c>
      <c r="L108" s="35">
        <v>2.4629629629629601</v>
      </c>
      <c r="M108" s="35">
        <v>2.4629629629629601</v>
      </c>
      <c r="N108" s="35">
        <v>7.3888888888888813</v>
      </c>
      <c r="O108" s="35">
        <v>7.3888888888888813</v>
      </c>
      <c r="P108" s="36">
        <v>34.415583333333331</v>
      </c>
      <c r="Q108" s="36">
        <v>17.14</v>
      </c>
      <c r="R108" s="37">
        <v>0</v>
      </c>
    </row>
    <row r="109" spans="1:18" x14ac:dyDescent="0.3">
      <c r="A109" s="9" t="s">
        <v>204</v>
      </c>
      <c r="B109" s="12" t="s">
        <v>159</v>
      </c>
      <c r="C109" s="11">
        <v>9.0584613333333301</v>
      </c>
      <c r="D109" s="32">
        <v>0</v>
      </c>
      <c r="E109" s="33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5">
        <v>0.37037037037037002</v>
      </c>
      <c r="L109" s="35">
        <v>0.37037037037037002</v>
      </c>
      <c r="M109" s="35">
        <v>0.37037037037037002</v>
      </c>
      <c r="N109" s="35">
        <v>1.1111111111111101</v>
      </c>
      <c r="O109" s="35">
        <v>1.1111111111111101</v>
      </c>
      <c r="P109" s="36">
        <v>5.7251279999999998</v>
      </c>
      <c r="Q109" s="36">
        <v>0</v>
      </c>
      <c r="R109" s="37">
        <v>0</v>
      </c>
    </row>
    <row r="110" spans="1:18" x14ac:dyDescent="0.3">
      <c r="A110" s="9" t="s">
        <v>204</v>
      </c>
      <c r="B110" s="12" t="s">
        <v>161</v>
      </c>
      <c r="C110" s="11">
        <v>6.6732776666666664</v>
      </c>
      <c r="D110" s="32">
        <v>0</v>
      </c>
      <c r="E110" s="33">
        <v>0</v>
      </c>
      <c r="F110" s="34">
        <v>0</v>
      </c>
      <c r="G110" s="34">
        <v>0</v>
      </c>
      <c r="H110" s="34">
        <v>0</v>
      </c>
      <c r="I110" s="34">
        <v>0</v>
      </c>
      <c r="J110" s="34">
        <v>0</v>
      </c>
      <c r="K110" s="35">
        <v>0</v>
      </c>
      <c r="L110" s="35">
        <v>0</v>
      </c>
      <c r="M110" s="35">
        <v>0</v>
      </c>
      <c r="N110" s="35">
        <v>0</v>
      </c>
      <c r="O110" s="35">
        <v>0</v>
      </c>
      <c r="P110" s="36">
        <v>5.8999999999999995</v>
      </c>
      <c r="Q110" s="36">
        <v>0.77327766666666664</v>
      </c>
      <c r="R110" s="37">
        <v>0</v>
      </c>
    </row>
    <row r="111" spans="1:18" x14ac:dyDescent="0.3">
      <c r="A111" s="9" t="s">
        <v>204</v>
      </c>
      <c r="B111" s="12" t="s">
        <v>162</v>
      </c>
      <c r="C111" s="11">
        <v>69.316666666666649</v>
      </c>
      <c r="D111" s="32">
        <v>13.969999999999999</v>
      </c>
      <c r="E111" s="33">
        <v>9.3133333333333326</v>
      </c>
      <c r="F111" s="34">
        <v>0</v>
      </c>
      <c r="G111" s="34">
        <v>0</v>
      </c>
      <c r="H111" s="34">
        <v>0</v>
      </c>
      <c r="I111" s="34">
        <v>0</v>
      </c>
      <c r="J111" s="34">
        <v>0</v>
      </c>
      <c r="K111" s="35">
        <v>1.6296296296296278</v>
      </c>
      <c r="L111" s="35">
        <v>1.6296296296296278</v>
      </c>
      <c r="M111" s="35">
        <v>1.6296296296296278</v>
      </c>
      <c r="N111" s="35">
        <v>4.888888888888884</v>
      </c>
      <c r="O111" s="35">
        <v>4.888888888888884</v>
      </c>
      <c r="P111" s="36">
        <v>31.366666666666664</v>
      </c>
      <c r="Q111" s="36">
        <v>0</v>
      </c>
      <c r="R111" s="37">
        <v>0</v>
      </c>
    </row>
    <row r="112" spans="1:18" x14ac:dyDescent="0.3">
      <c r="A112" s="9" t="s">
        <v>204</v>
      </c>
      <c r="B112" s="12" t="s">
        <v>164</v>
      </c>
      <c r="C112" s="11">
        <v>1390.8379785166665</v>
      </c>
      <c r="D112" s="32">
        <v>270.18453391999998</v>
      </c>
      <c r="E112" s="33">
        <v>180.12302261333335</v>
      </c>
      <c r="F112" s="34">
        <v>421.10764999999998</v>
      </c>
      <c r="G112" s="34">
        <v>0</v>
      </c>
      <c r="H112" s="34">
        <v>0</v>
      </c>
      <c r="I112" s="34">
        <v>0</v>
      </c>
      <c r="J112" s="34">
        <v>0</v>
      </c>
      <c r="K112" s="35">
        <v>51.176963775925898</v>
      </c>
      <c r="L112" s="35">
        <v>26.0635385259259</v>
      </c>
      <c r="M112" s="35">
        <v>26.0635385259259</v>
      </c>
      <c r="N112" s="35">
        <v>78.190615577777706</v>
      </c>
      <c r="O112" s="35">
        <v>78.190615577777706</v>
      </c>
      <c r="P112" s="36">
        <v>259.73750000000001</v>
      </c>
      <c r="Q112" s="36">
        <v>0</v>
      </c>
      <c r="R112" s="37">
        <v>0</v>
      </c>
    </row>
    <row r="113" spans="1:18" x14ac:dyDescent="0.3">
      <c r="A113" s="9" t="s">
        <v>204</v>
      </c>
      <c r="B113" s="12" t="s">
        <v>165</v>
      </c>
      <c r="C113" s="11">
        <v>827.05279041666643</v>
      </c>
      <c r="D113" s="32">
        <v>116.28682640000001</v>
      </c>
      <c r="E113" s="33">
        <v>77.524550933333344</v>
      </c>
      <c r="F113" s="34">
        <v>0</v>
      </c>
      <c r="G113" s="34">
        <v>0</v>
      </c>
      <c r="H113" s="34">
        <v>0</v>
      </c>
      <c r="I113" s="34">
        <v>0</v>
      </c>
      <c r="J113" s="34">
        <v>0</v>
      </c>
      <c r="K113" s="35">
        <v>18.838118518518499</v>
      </c>
      <c r="L113" s="35">
        <v>18.838118518518499</v>
      </c>
      <c r="M113" s="35">
        <v>18.838118518518499</v>
      </c>
      <c r="N113" s="35">
        <v>56.514355555555497</v>
      </c>
      <c r="O113" s="35">
        <v>56.514355555555497</v>
      </c>
      <c r="P113" s="36">
        <v>260.17093224999996</v>
      </c>
      <c r="Q113" s="36">
        <v>203.52741416666666</v>
      </c>
      <c r="R113" s="37">
        <v>0</v>
      </c>
    </row>
    <row r="114" spans="1:18" x14ac:dyDescent="0.3">
      <c r="A114" s="9" t="s">
        <v>204</v>
      </c>
      <c r="B114" s="12" t="s">
        <v>166</v>
      </c>
      <c r="C114" s="11">
        <v>1266.4158857499997</v>
      </c>
      <c r="D114" s="32">
        <v>187.33499999999998</v>
      </c>
      <c r="E114" s="33">
        <v>124.89</v>
      </c>
      <c r="F114" s="34">
        <v>0</v>
      </c>
      <c r="G114" s="34">
        <v>0</v>
      </c>
      <c r="H114" s="34">
        <v>133.33333333333334</v>
      </c>
      <c r="I114" s="34">
        <v>0</v>
      </c>
      <c r="J114" s="34">
        <v>0</v>
      </c>
      <c r="K114" s="35">
        <v>45.006838944444397</v>
      </c>
      <c r="L114" s="35">
        <v>45.006838944444397</v>
      </c>
      <c r="M114" s="35">
        <v>45.006838944444397</v>
      </c>
      <c r="N114" s="35">
        <v>135.0205168333332</v>
      </c>
      <c r="O114" s="35">
        <v>135.0205168333332</v>
      </c>
      <c r="P114" s="36">
        <v>261.20766858333332</v>
      </c>
      <c r="Q114" s="36">
        <v>154.58833333333334</v>
      </c>
      <c r="R114" s="37">
        <v>0</v>
      </c>
    </row>
    <row r="115" spans="1:18" x14ac:dyDescent="0.3">
      <c r="A115" s="9" t="s">
        <v>204</v>
      </c>
      <c r="B115" s="12" t="s">
        <v>168</v>
      </c>
      <c r="C115" s="11">
        <v>279.26238966666659</v>
      </c>
      <c r="D115" s="32">
        <v>3.9099999999999997</v>
      </c>
      <c r="E115" s="33">
        <v>2.6066666666666669</v>
      </c>
      <c r="F115" s="34">
        <v>0</v>
      </c>
      <c r="G115" s="34">
        <v>0</v>
      </c>
      <c r="H115" s="34">
        <v>0</v>
      </c>
      <c r="I115" s="34">
        <v>0</v>
      </c>
      <c r="J115" s="34">
        <v>28.863333333333333</v>
      </c>
      <c r="K115" s="35">
        <v>8.9592489074073995</v>
      </c>
      <c r="L115" s="35">
        <v>8.9592489074073995</v>
      </c>
      <c r="M115" s="35">
        <v>8.9592489074073995</v>
      </c>
      <c r="N115" s="35">
        <v>26.877746722222195</v>
      </c>
      <c r="O115" s="35">
        <v>26.877746722222195</v>
      </c>
      <c r="P115" s="36">
        <v>163.24914950000002</v>
      </c>
      <c r="Q115" s="36">
        <v>0</v>
      </c>
      <c r="R115" s="37">
        <v>0</v>
      </c>
    </row>
    <row r="116" spans="1:18" x14ac:dyDescent="0.3">
      <c r="A116" s="9" t="s">
        <v>204</v>
      </c>
      <c r="B116" s="12" t="s">
        <v>167</v>
      </c>
      <c r="C116" s="11">
        <v>106.35039499999996</v>
      </c>
      <c r="D116" s="32">
        <v>8.3603999999999985</v>
      </c>
      <c r="E116" s="33">
        <v>5.5735999999999999</v>
      </c>
      <c r="F116" s="34">
        <v>0</v>
      </c>
      <c r="G116" s="34">
        <v>0</v>
      </c>
      <c r="H116" s="34">
        <v>0</v>
      </c>
      <c r="I116" s="34">
        <v>0</v>
      </c>
      <c r="J116" s="34">
        <v>0</v>
      </c>
      <c r="K116" s="35">
        <v>4.3079148518518471</v>
      </c>
      <c r="L116" s="35">
        <v>4.3079148518518471</v>
      </c>
      <c r="M116" s="35">
        <v>4.3079148518518471</v>
      </c>
      <c r="N116" s="35">
        <v>12.923744555555542</v>
      </c>
      <c r="O116" s="35">
        <v>12.923744555555542</v>
      </c>
      <c r="P116" s="36">
        <v>12.145161333333334</v>
      </c>
      <c r="Q116" s="36">
        <v>41.5</v>
      </c>
      <c r="R116" s="37">
        <v>0</v>
      </c>
    </row>
    <row r="117" spans="1:18" x14ac:dyDescent="0.3">
      <c r="A117" s="9" t="s">
        <v>204</v>
      </c>
      <c r="B117" s="12" t="s">
        <v>152</v>
      </c>
      <c r="C117" s="11">
        <v>3795.5951079999982</v>
      </c>
      <c r="D117" s="32">
        <v>373.8567448</v>
      </c>
      <c r="E117" s="33">
        <v>249.23782986666669</v>
      </c>
      <c r="F117" s="34">
        <v>560</v>
      </c>
      <c r="G117" s="34">
        <v>732.5</v>
      </c>
      <c r="H117" s="34">
        <v>4</v>
      </c>
      <c r="I117" s="34">
        <v>0</v>
      </c>
      <c r="J117" s="34">
        <v>4</v>
      </c>
      <c r="K117" s="35">
        <v>181.62524444444426</v>
      </c>
      <c r="L117" s="35">
        <v>181.62524444444426</v>
      </c>
      <c r="M117" s="35">
        <v>296.62524444444426</v>
      </c>
      <c r="N117" s="35">
        <v>544.87573333333273</v>
      </c>
      <c r="O117" s="35">
        <v>544.87573333333273</v>
      </c>
      <c r="P117" s="36">
        <v>62.373333333333335</v>
      </c>
      <c r="Q117" s="36">
        <v>60</v>
      </c>
      <c r="R117" s="37">
        <v>0</v>
      </c>
    </row>
    <row r="118" spans="1:18" x14ac:dyDescent="0.3">
      <c r="A118" s="9" t="s">
        <v>204</v>
      </c>
      <c r="B118" s="12" t="s">
        <v>170</v>
      </c>
      <c r="C118" s="11">
        <v>24.616533279999999</v>
      </c>
      <c r="D118" s="32">
        <v>14.769919967999998</v>
      </c>
      <c r="E118" s="33">
        <v>9.8466133120000006</v>
      </c>
      <c r="F118" s="34">
        <v>0</v>
      </c>
      <c r="G118" s="34">
        <v>0</v>
      </c>
      <c r="H118" s="34">
        <v>0</v>
      </c>
      <c r="I118" s="34">
        <v>0</v>
      </c>
      <c r="J118" s="34">
        <v>0</v>
      </c>
      <c r="K118" s="35">
        <v>0</v>
      </c>
      <c r="L118" s="35">
        <v>0</v>
      </c>
      <c r="M118" s="35">
        <v>0</v>
      </c>
      <c r="N118" s="35">
        <v>0</v>
      </c>
      <c r="O118" s="35">
        <v>0</v>
      </c>
      <c r="P118" s="36">
        <v>0</v>
      </c>
      <c r="Q118" s="36">
        <v>0</v>
      </c>
      <c r="R118" s="37">
        <v>0</v>
      </c>
    </row>
    <row r="119" spans="1:18" x14ac:dyDescent="0.3">
      <c r="A119" s="9" t="s">
        <v>205</v>
      </c>
      <c r="B119" s="12" t="s">
        <v>163</v>
      </c>
      <c r="C119" s="11">
        <v>95.84999999999998</v>
      </c>
      <c r="D119" s="32">
        <v>51.51</v>
      </c>
      <c r="E119" s="33">
        <v>34.339999999999996</v>
      </c>
      <c r="F119" s="34">
        <v>0</v>
      </c>
      <c r="G119" s="34">
        <v>0</v>
      </c>
      <c r="H119" s="34">
        <v>0</v>
      </c>
      <c r="I119" s="34">
        <v>0</v>
      </c>
      <c r="J119" s="34">
        <v>0</v>
      </c>
      <c r="K119" s="35">
        <v>1.1111111111111098</v>
      </c>
      <c r="L119" s="35">
        <v>1.1111111111111098</v>
      </c>
      <c r="M119" s="35">
        <v>1.1111111111111098</v>
      </c>
      <c r="N119" s="35">
        <v>3.3333333333333299</v>
      </c>
      <c r="O119" s="35">
        <v>3.3333333333333299</v>
      </c>
      <c r="P119" s="36">
        <v>0</v>
      </c>
      <c r="Q119" s="36">
        <v>0</v>
      </c>
      <c r="R119" s="37">
        <v>0</v>
      </c>
    </row>
    <row r="120" spans="1:18" x14ac:dyDescent="0.3">
      <c r="A120" s="9" t="s">
        <v>205</v>
      </c>
      <c r="B120" s="12" t="s">
        <v>144</v>
      </c>
      <c r="C120" s="11">
        <v>160.81629333333331</v>
      </c>
      <c r="D120" s="32">
        <v>1.4</v>
      </c>
      <c r="E120" s="33">
        <v>0.93333333333333335</v>
      </c>
      <c r="F120" s="34">
        <v>15</v>
      </c>
      <c r="G120" s="34">
        <v>0</v>
      </c>
      <c r="H120" s="34">
        <v>0</v>
      </c>
      <c r="I120" s="34">
        <v>0</v>
      </c>
      <c r="J120" s="34">
        <v>0</v>
      </c>
      <c r="K120" s="35">
        <v>2.9377777777777747</v>
      </c>
      <c r="L120" s="35">
        <v>2.9377777777777747</v>
      </c>
      <c r="M120" s="35">
        <v>2.9377777777777747</v>
      </c>
      <c r="N120" s="35">
        <v>8.8133333333333237</v>
      </c>
      <c r="O120" s="35">
        <v>8.8133333333333237</v>
      </c>
      <c r="P120" s="36">
        <v>93.292959999999994</v>
      </c>
      <c r="Q120" s="36">
        <v>23.75</v>
      </c>
      <c r="R120" s="37">
        <v>0</v>
      </c>
    </row>
    <row r="121" spans="1:18" x14ac:dyDescent="0.3">
      <c r="A121" s="9" t="s">
        <v>205</v>
      </c>
      <c r="B121" s="12" t="s">
        <v>145</v>
      </c>
      <c r="C121" s="11">
        <v>19.382131833333329</v>
      </c>
      <c r="D121" s="32">
        <v>3.87</v>
      </c>
      <c r="E121" s="33">
        <v>3.1366666666666667</v>
      </c>
      <c r="F121" s="34">
        <v>0.86</v>
      </c>
      <c r="G121" s="34">
        <v>0</v>
      </c>
      <c r="H121" s="34">
        <v>0</v>
      </c>
      <c r="I121" s="34">
        <v>0</v>
      </c>
      <c r="J121" s="34">
        <v>0.17116333333333333</v>
      </c>
      <c r="K121" s="35">
        <v>0.34777777777777741</v>
      </c>
      <c r="L121" s="35">
        <v>0.34777777777777741</v>
      </c>
      <c r="M121" s="35">
        <v>0.34777777777777741</v>
      </c>
      <c r="N121" s="35">
        <v>1.0433333333333321</v>
      </c>
      <c r="O121" s="35">
        <v>1.0433333333333321</v>
      </c>
      <c r="P121" s="36">
        <v>8.2143018333333337</v>
      </c>
      <c r="Q121" s="36">
        <v>0</v>
      </c>
      <c r="R121" s="37">
        <v>0</v>
      </c>
    </row>
    <row r="122" spans="1:18" x14ac:dyDescent="0.3">
      <c r="A122" s="9" t="s">
        <v>205</v>
      </c>
      <c r="B122" s="12" t="s">
        <v>154</v>
      </c>
      <c r="C122" s="11">
        <v>160.31204339999996</v>
      </c>
      <c r="D122" s="32">
        <v>27.7836456</v>
      </c>
      <c r="E122" s="33">
        <v>22.8890104</v>
      </c>
      <c r="F122" s="34">
        <v>15.681443</v>
      </c>
      <c r="G122" s="34">
        <v>0</v>
      </c>
      <c r="H122" s="34">
        <v>0</v>
      </c>
      <c r="I122" s="34">
        <v>0</v>
      </c>
      <c r="J122" s="34">
        <v>0</v>
      </c>
      <c r="K122" s="35">
        <v>3.5889083777777744</v>
      </c>
      <c r="L122" s="35">
        <v>3.5889083777777744</v>
      </c>
      <c r="M122" s="35">
        <v>3.5889083777777744</v>
      </c>
      <c r="N122" s="35">
        <v>10.766725133333322</v>
      </c>
      <c r="O122" s="35">
        <v>10.766725133333322</v>
      </c>
      <c r="P122" s="36">
        <v>49.042465999999997</v>
      </c>
      <c r="Q122" s="36">
        <v>12.615303000000001</v>
      </c>
      <c r="R122" s="37">
        <v>0</v>
      </c>
    </row>
    <row r="123" spans="1:18" x14ac:dyDescent="0.3">
      <c r="A123" s="9" t="s">
        <v>205</v>
      </c>
      <c r="B123" s="12" t="s">
        <v>156</v>
      </c>
      <c r="C123" s="11">
        <v>64.773333333333326</v>
      </c>
      <c r="D123" s="32">
        <v>3.081</v>
      </c>
      <c r="E123" s="33">
        <v>2.0540000000000003</v>
      </c>
      <c r="F123" s="34">
        <v>16.666666666666664</v>
      </c>
      <c r="G123" s="34">
        <v>0</v>
      </c>
      <c r="H123" s="34">
        <v>0</v>
      </c>
      <c r="I123" s="34">
        <v>0</v>
      </c>
      <c r="J123" s="34">
        <v>0</v>
      </c>
      <c r="K123" s="35">
        <v>0.49999999999999944</v>
      </c>
      <c r="L123" s="35">
        <v>0.49999999999999944</v>
      </c>
      <c r="M123" s="35">
        <v>0.49999999999999944</v>
      </c>
      <c r="N123" s="35">
        <v>1.4999999999999984</v>
      </c>
      <c r="O123" s="35">
        <v>1.4999999999999984</v>
      </c>
      <c r="P123" s="36">
        <v>33.951666666666668</v>
      </c>
      <c r="Q123" s="36">
        <v>4.5200000000000005</v>
      </c>
      <c r="R123" s="37">
        <v>0</v>
      </c>
    </row>
    <row r="124" spans="1:18" x14ac:dyDescent="0.3">
      <c r="A124" s="9" t="s">
        <v>205</v>
      </c>
      <c r="B124" s="12" t="s">
        <v>146</v>
      </c>
      <c r="C124" s="11">
        <v>769.7576560666663</v>
      </c>
      <c r="D124" s="32">
        <v>132.52101189000001</v>
      </c>
      <c r="E124" s="33">
        <v>88.347341260000007</v>
      </c>
      <c r="F124" s="34">
        <v>40.403095499999999</v>
      </c>
      <c r="G124" s="34">
        <v>23.755369999999999</v>
      </c>
      <c r="H124" s="34">
        <v>0</v>
      </c>
      <c r="I124" s="34">
        <v>0</v>
      </c>
      <c r="J124" s="34">
        <v>7.0693580000000003</v>
      </c>
      <c r="K124" s="35">
        <v>43.538406296296252</v>
      </c>
      <c r="L124" s="35">
        <v>43.538406296296252</v>
      </c>
      <c r="M124" s="35">
        <v>43.538406296296252</v>
      </c>
      <c r="N124" s="35">
        <v>130.61521888888876</v>
      </c>
      <c r="O124" s="35">
        <v>130.61521888888876</v>
      </c>
      <c r="P124" s="36">
        <v>44.342254750000002</v>
      </c>
      <c r="Q124" s="36">
        <v>41.473568</v>
      </c>
      <c r="R124" s="37">
        <v>0</v>
      </c>
    </row>
    <row r="125" spans="1:18" x14ac:dyDescent="0.3">
      <c r="A125" s="9" t="s">
        <v>205</v>
      </c>
      <c r="B125" s="12" t="s">
        <v>147</v>
      </c>
      <c r="C125" s="11">
        <v>33.620226000000002</v>
      </c>
      <c r="D125" s="32">
        <v>0</v>
      </c>
      <c r="E125" s="33">
        <v>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5">
        <v>0</v>
      </c>
      <c r="L125" s="35">
        <v>0</v>
      </c>
      <c r="M125" s="35">
        <v>0</v>
      </c>
      <c r="N125" s="35">
        <v>0</v>
      </c>
      <c r="O125" s="35">
        <v>0</v>
      </c>
      <c r="P125" s="36">
        <v>33.620226000000002</v>
      </c>
      <c r="Q125" s="36">
        <v>0</v>
      </c>
      <c r="R125" s="37">
        <v>0</v>
      </c>
    </row>
    <row r="126" spans="1:18" x14ac:dyDescent="0.3">
      <c r="A126" s="9" t="s">
        <v>205</v>
      </c>
      <c r="B126" s="12" t="s">
        <v>149</v>
      </c>
      <c r="C126" s="11">
        <v>62.828333333333305</v>
      </c>
      <c r="D126" s="32">
        <v>0</v>
      </c>
      <c r="E126" s="33">
        <v>0</v>
      </c>
      <c r="F126" s="34">
        <v>12.145</v>
      </c>
      <c r="G126" s="34">
        <v>0</v>
      </c>
      <c r="H126" s="34">
        <v>0</v>
      </c>
      <c r="I126" s="34">
        <v>0</v>
      </c>
      <c r="J126" s="34">
        <v>0</v>
      </c>
      <c r="K126" s="35">
        <v>2.8148148148148118</v>
      </c>
      <c r="L126" s="35">
        <v>2.8148148148148118</v>
      </c>
      <c r="M126" s="35">
        <v>2.8148148148148118</v>
      </c>
      <c r="N126" s="35">
        <v>8.4444444444444358</v>
      </c>
      <c r="O126" s="35">
        <v>8.4444444444444358</v>
      </c>
      <c r="P126" s="36">
        <v>25.35</v>
      </c>
      <c r="Q126" s="36">
        <v>0</v>
      </c>
      <c r="R126" s="37">
        <v>0</v>
      </c>
    </row>
    <row r="127" spans="1:18" x14ac:dyDescent="0.3">
      <c r="A127" s="9" t="s">
        <v>205</v>
      </c>
      <c r="B127" s="12" t="s">
        <v>169</v>
      </c>
      <c r="C127" s="11">
        <v>205.87866666666665</v>
      </c>
      <c r="D127" s="32">
        <v>11.062199999999999</v>
      </c>
      <c r="E127" s="33">
        <v>7.3748000000000005</v>
      </c>
      <c r="F127" s="34">
        <v>0</v>
      </c>
      <c r="G127" s="34">
        <v>0</v>
      </c>
      <c r="H127" s="34">
        <v>7.5</v>
      </c>
      <c r="I127" s="34">
        <v>0</v>
      </c>
      <c r="J127" s="34">
        <v>5</v>
      </c>
      <c r="K127" s="35">
        <v>1.6888888888888871</v>
      </c>
      <c r="L127" s="35">
        <v>1.6888888888888871</v>
      </c>
      <c r="M127" s="35">
        <v>1.6888888888888871</v>
      </c>
      <c r="N127" s="35">
        <v>5.0666666666666611</v>
      </c>
      <c r="O127" s="35">
        <v>5.0666666666666611</v>
      </c>
      <c r="P127" s="36">
        <v>19.741666666666667</v>
      </c>
      <c r="Q127" s="36">
        <v>140</v>
      </c>
      <c r="R127" s="37">
        <v>0</v>
      </c>
    </row>
    <row r="128" spans="1:18" x14ac:dyDescent="0.3">
      <c r="A128" s="9" t="s">
        <v>205</v>
      </c>
      <c r="B128" s="12" t="s">
        <v>153</v>
      </c>
      <c r="C128" s="11">
        <v>547.56666666666626</v>
      </c>
      <c r="D128" s="32">
        <v>0</v>
      </c>
      <c r="E128" s="33">
        <v>0</v>
      </c>
      <c r="F128" s="34">
        <v>0</v>
      </c>
      <c r="G128" s="34">
        <v>0</v>
      </c>
      <c r="H128" s="34">
        <v>0</v>
      </c>
      <c r="I128" s="34">
        <v>0</v>
      </c>
      <c r="J128" s="34">
        <v>0</v>
      </c>
      <c r="K128" s="35">
        <v>43.862962962962918</v>
      </c>
      <c r="L128" s="35">
        <v>43.862962962962918</v>
      </c>
      <c r="M128" s="35">
        <v>43.862962962962918</v>
      </c>
      <c r="N128" s="35">
        <v>131.58888888888876</v>
      </c>
      <c r="O128" s="35">
        <v>131.58888888888876</v>
      </c>
      <c r="P128" s="36">
        <v>152.80000000000001</v>
      </c>
      <c r="Q128" s="36">
        <v>0</v>
      </c>
      <c r="R128" s="37">
        <v>0</v>
      </c>
    </row>
    <row r="129" spans="1:18" x14ac:dyDescent="0.3">
      <c r="A129" s="9" t="s">
        <v>205</v>
      </c>
      <c r="B129" s="12" t="s">
        <v>148</v>
      </c>
      <c r="C129" s="11">
        <v>2240.4565816666664</v>
      </c>
      <c r="D129" s="32">
        <v>100.84033600000001</v>
      </c>
      <c r="E129" s="33">
        <v>67.226890666666677</v>
      </c>
      <c r="F129" s="34">
        <v>0</v>
      </c>
      <c r="G129" s="34">
        <v>0</v>
      </c>
      <c r="H129" s="34">
        <v>0</v>
      </c>
      <c r="I129" s="34">
        <v>0</v>
      </c>
      <c r="J129" s="34">
        <v>0</v>
      </c>
      <c r="K129" s="35">
        <v>0</v>
      </c>
      <c r="L129" s="35">
        <v>0</v>
      </c>
      <c r="M129" s="35">
        <v>0</v>
      </c>
      <c r="N129" s="35">
        <v>0</v>
      </c>
      <c r="O129" s="35">
        <v>0</v>
      </c>
      <c r="P129" s="36">
        <v>1072.3893549999998</v>
      </c>
      <c r="Q129" s="36">
        <v>1000</v>
      </c>
      <c r="R129" s="37">
        <v>0</v>
      </c>
    </row>
    <row r="130" spans="1:18" x14ac:dyDescent="0.3">
      <c r="A130" s="9" t="s">
        <v>205</v>
      </c>
      <c r="B130" s="12" t="s">
        <v>151</v>
      </c>
      <c r="C130" s="11">
        <v>2358.6404593333327</v>
      </c>
      <c r="D130" s="32">
        <v>216.60425669999998</v>
      </c>
      <c r="E130" s="33">
        <v>144.40283780000001</v>
      </c>
      <c r="F130" s="34">
        <v>248.64601583333331</v>
      </c>
      <c r="G130" s="34">
        <v>0</v>
      </c>
      <c r="H130" s="34">
        <v>0</v>
      </c>
      <c r="I130" s="34">
        <v>0</v>
      </c>
      <c r="J130" s="34">
        <v>0</v>
      </c>
      <c r="K130" s="35">
        <v>66.515733925925858</v>
      </c>
      <c r="L130" s="35">
        <v>66.515733925925858</v>
      </c>
      <c r="M130" s="35">
        <v>66.515733925925858</v>
      </c>
      <c r="N130" s="35">
        <v>199.54720177777756</v>
      </c>
      <c r="O130" s="35">
        <v>199.54720177777756</v>
      </c>
      <c r="P130" s="36">
        <v>1011.5561851666666</v>
      </c>
      <c r="Q130" s="36">
        <v>138.7895585</v>
      </c>
      <c r="R130" s="37">
        <v>0</v>
      </c>
    </row>
    <row r="131" spans="1:18" x14ac:dyDescent="0.3">
      <c r="A131" s="9" t="s">
        <v>205</v>
      </c>
      <c r="B131" s="12" t="s">
        <v>160</v>
      </c>
      <c r="C131" s="11">
        <v>359.26215936666665</v>
      </c>
      <c r="D131" s="32">
        <v>55.333031520000006</v>
      </c>
      <c r="E131" s="33">
        <v>36.888687680000004</v>
      </c>
      <c r="F131" s="34">
        <v>0</v>
      </c>
      <c r="G131" s="34">
        <v>0</v>
      </c>
      <c r="H131" s="34">
        <v>0</v>
      </c>
      <c r="I131" s="34">
        <v>0</v>
      </c>
      <c r="J131" s="34">
        <v>0</v>
      </c>
      <c r="K131" s="35">
        <v>1.668927777777776</v>
      </c>
      <c r="L131" s="35">
        <v>1.668927777777776</v>
      </c>
      <c r="M131" s="35">
        <v>1.668927777777776</v>
      </c>
      <c r="N131" s="35">
        <v>5.0067833333333285</v>
      </c>
      <c r="O131" s="35">
        <v>5.0067833333333285</v>
      </c>
      <c r="P131" s="36">
        <v>53.943756999999998</v>
      </c>
      <c r="Q131" s="36">
        <v>198.07633316666667</v>
      </c>
      <c r="R131" s="37">
        <v>0</v>
      </c>
    </row>
    <row r="132" spans="1:18" x14ac:dyDescent="0.3">
      <c r="A132" s="9" t="s">
        <v>205</v>
      </c>
      <c r="B132" s="12" t="s">
        <v>150</v>
      </c>
      <c r="C132" s="11">
        <v>54.975783333333304</v>
      </c>
      <c r="D132" s="32">
        <v>0</v>
      </c>
      <c r="E132" s="33">
        <v>0</v>
      </c>
      <c r="F132" s="34">
        <v>0</v>
      </c>
      <c r="G132" s="34">
        <v>6.2333666666666661</v>
      </c>
      <c r="H132" s="34">
        <v>0</v>
      </c>
      <c r="I132" s="34">
        <v>0</v>
      </c>
      <c r="J132" s="34">
        <v>0</v>
      </c>
      <c r="K132" s="35">
        <v>2.6380462962962934</v>
      </c>
      <c r="L132" s="35">
        <v>2.6380462962962934</v>
      </c>
      <c r="M132" s="35">
        <v>2.6380462962962934</v>
      </c>
      <c r="N132" s="35">
        <v>7.9141388888888802</v>
      </c>
      <c r="O132" s="35">
        <v>7.9141388888888802</v>
      </c>
      <c r="P132" s="36">
        <v>0</v>
      </c>
      <c r="Q132" s="36">
        <v>25</v>
      </c>
      <c r="R132" s="37">
        <v>0</v>
      </c>
    </row>
    <row r="133" spans="1:18" x14ac:dyDescent="0.3">
      <c r="A133" s="9" t="s">
        <v>205</v>
      </c>
      <c r="B133" s="12" t="s">
        <v>155</v>
      </c>
      <c r="C133" s="11">
        <v>9807.0248066666627</v>
      </c>
      <c r="D133" s="32">
        <v>1736.82</v>
      </c>
      <c r="E133" s="33">
        <v>1157.8800000000001</v>
      </c>
      <c r="F133" s="34">
        <v>0</v>
      </c>
      <c r="G133" s="34">
        <v>0</v>
      </c>
      <c r="H133" s="34">
        <v>112.5</v>
      </c>
      <c r="I133" s="34">
        <v>0</v>
      </c>
      <c r="J133" s="34">
        <v>0</v>
      </c>
      <c r="K133" s="35">
        <v>553.19851851851797</v>
      </c>
      <c r="L133" s="35">
        <v>440.69851851851797</v>
      </c>
      <c r="M133" s="35">
        <v>440.69851851851797</v>
      </c>
      <c r="N133" s="35">
        <v>1322.095555555554</v>
      </c>
      <c r="O133" s="35">
        <v>1322.095555555554</v>
      </c>
      <c r="P133" s="36">
        <v>1094.99064</v>
      </c>
      <c r="Q133" s="36">
        <v>1554.7974999999999</v>
      </c>
      <c r="R133" s="37">
        <v>71.25</v>
      </c>
    </row>
    <row r="134" spans="1:18" x14ac:dyDescent="0.3">
      <c r="A134" s="9" t="s">
        <v>205</v>
      </c>
      <c r="B134" s="12" t="s">
        <v>157</v>
      </c>
      <c r="C134" s="11">
        <v>8.1779999999999973</v>
      </c>
      <c r="D134" s="32">
        <v>2.2968000000000002</v>
      </c>
      <c r="E134" s="33">
        <v>1.5312000000000003</v>
      </c>
      <c r="F134" s="34">
        <v>0</v>
      </c>
      <c r="G134" s="34">
        <v>0</v>
      </c>
      <c r="H134" s="34">
        <v>0</v>
      </c>
      <c r="I134" s="34">
        <v>0</v>
      </c>
      <c r="J134" s="34">
        <v>0</v>
      </c>
      <c r="K134" s="35">
        <v>0.31666666666666632</v>
      </c>
      <c r="L134" s="35">
        <v>0.31666666666666632</v>
      </c>
      <c r="M134" s="35">
        <v>0.31666666666666632</v>
      </c>
      <c r="N134" s="35">
        <v>0.94999999999999907</v>
      </c>
      <c r="O134" s="35">
        <v>0.94999999999999907</v>
      </c>
      <c r="P134" s="36">
        <v>1.5</v>
      </c>
      <c r="Q134" s="36">
        <v>0</v>
      </c>
      <c r="R134" s="37">
        <v>0</v>
      </c>
    </row>
    <row r="135" spans="1:18" x14ac:dyDescent="0.3">
      <c r="A135" s="9" t="s">
        <v>205</v>
      </c>
      <c r="B135" s="12" t="s">
        <v>158</v>
      </c>
      <c r="C135" s="11">
        <v>191.18123766666662</v>
      </c>
      <c r="D135" s="32">
        <v>20.044392599999998</v>
      </c>
      <c r="E135" s="33">
        <v>13.362928399999999</v>
      </c>
      <c r="F135" s="34">
        <v>24.5</v>
      </c>
      <c r="G135" s="34">
        <v>0</v>
      </c>
      <c r="H135" s="34">
        <v>0</v>
      </c>
      <c r="I135" s="34">
        <v>0</v>
      </c>
      <c r="J135" s="34">
        <v>0</v>
      </c>
      <c r="K135" s="35">
        <v>3.5638888888888851</v>
      </c>
      <c r="L135" s="35">
        <v>3.5638888888888851</v>
      </c>
      <c r="M135" s="35">
        <v>3.5638888888888851</v>
      </c>
      <c r="N135" s="35">
        <v>10.691666666666656</v>
      </c>
      <c r="O135" s="35">
        <v>10.691666666666656</v>
      </c>
      <c r="P135" s="36">
        <v>84.058916666666661</v>
      </c>
      <c r="Q135" s="36">
        <v>17.14</v>
      </c>
      <c r="R135" s="37">
        <v>0</v>
      </c>
    </row>
    <row r="136" spans="1:18" x14ac:dyDescent="0.3">
      <c r="A136" s="9" t="s">
        <v>205</v>
      </c>
      <c r="B136" s="12" t="s">
        <v>159</v>
      </c>
      <c r="C136" s="11">
        <v>0</v>
      </c>
      <c r="D136" s="32">
        <v>0</v>
      </c>
      <c r="E136" s="33">
        <v>0</v>
      </c>
      <c r="F136" s="34">
        <v>0</v>
      </c>
      <c r="G136" s="34">
        <v>0</v>
      </c>
      <c r="H136" s="34">
        <v>0</v>
      </c>
      <c r="I136" s="34">
        <v>0</v>
      </c>
      <c r="J136" s="34">
        <v>0</v>
      </c>
      <c r="K136" s="35">
        <v>0</v>
      </c>
      <c r="L136" s="35">
        <v>0</v>
      </c>
      <c r="M136" s="35">
        <v>0</v>
      </c>
      <c r="N136" s="35">
        <v>0</v>
      </c>
      <c r="O136" s="35">
        <v>0</v>
      </c>
      <c r="P136" s="36">
        <v>0</v>
      </c>
      <c r="Q136" s="36">
        <v>0</v>
      </c>
      <c r="R136" s="37">
        <v>0</v>
      </c>
    </row>
    <row r="137" spans="1:18" x14ac:dyDescent="0.3">
      <c r="A137" s="9" t="s">
        <v>205</v>
      </c>
      <c r="B137" s="12" t="s">
        <v>161</v>
      </c>
      <c r="C137" s="11">
        <v>14.25</v>
      </c>
      <c r="D137" s="32">
        <v>0.78</v>
      </c>
      <c r="E137" s="33">
        <v>0.52</v>
      </c>
      <c r="F137" s="34">
        <v>0</v>
      </c>
      <c r="G137" s="34">
        <v>0</v>
      </c>
      <c r="H137" s="34">
        <v>0</v>
      </c>
      <c r="I137" s="34">
        <v>0</v>
      </c>
      <c r="J137" s="34">
        <v>0</v>
      </c>
      <c r="K137" s="35">
        <v>0</v>
      </c>
      <c r="L137" s="35">
        <v>0</v>
      </c>
      <c r="M137" s="35">
        <v>0</v>
      </c>
      <c r="N137" s="35">
        <v>0</v>
      </c>
      <c r="O137" s="35">
        <v>0</v>
      </c>
      <c r="P137" s="36">
        <v>12.95</v>
      </c>
      <c r="Q137" s="36">
        <v>0</v>
      </c>
      <c r="R137" s="37">
        <v>0</v>
      </c>
    </row>
    <row r="138" spans="1:18" x14ac:dyDescent="0.3">
      <c r="A138" s="9" t="s">
        <v>205</v>
      </c>
      <c r="B138" s="12" t="s">
        <v>162</v>
      </c>
      <c r="C138" s="11">
        <v>278.66666666666663</v>
      </c>
      <c r="D138" s="32">
        <v>139.57999999999998</v>
      </c>
      <c r="E138" s="33">
        <v>93.053333333333342</v>
      </c>
      <c r="F138" s="34">
        <v>0</v>
      </c>
      <c r="G138" s="34">
        <v>0</v>
      </c>
      <c r="H138" s="34">
        <v>0</v>
      </c>
      <c r="I138" s="34">
        <v>0</v>
      </c>
      <c r="J138" s="34">
        <v>0</v>
      </c>
      <c r="K138" s="35">
        <v>1.6296296296296278</v>
      </c>
      <c r="L138" s="35">
        <v>1.6296296296296278</v>
      </c>
      <c r="M138" s="35">
        <v>1.6296296296296278</v>
      </c>
      <c r="N138" s="35">
        <v>4.888888888888884</v>
      </c>
      <c r="O138" s="35">
        <v>4.888888888888884</v>
      </c>
      <c r="P138" s="36">
        <v>31.366666666666664</v>
      </c>
      <c r="Q138" s="36">
        <v>0</v>
      </c>
      <c r="R138" s="37">
        <v>0</v>
      </c>
    </row>
    <row r="139" spans="1:18" x14ac:dyDescent="0.3">
      <c r="A139" s="9" t="s">
        <v>205</v>
      </c>
      <c r="B139" s="12" t="s">
        <v>164</v>
      </c>
      <c r="C139" s="11">
        <v>2192.303814883333</v>
      </c>
      <c r="D139" s="32">
        <v>437.01887279999994</v>
      </c>
      <c r="E139" s="33">
        <v>291.34591520000004</v>
      </c>
      <c r="F139" s="34">
        <v>421.10764999999998</v>
      </c>
      <c r="G139" s="34">
        <v>0</v>
      </c>
      <c r="H139" s="34">
        <v>0</v>
      </c>
      <c r="I139" s="34">
        <v>0</v>
      </c>
      <c r="J139" s="34">
        <v>0</v>
      </c>
      <c r="K139" s="35">
        <v>41.179192931481467</v>
      </c>
      <c r="L139" s="35">
        <v>16.065767681481464</v>
      </c>
      <c r="M139" s="35">
        <v>16.065767681481464</v>
      </c>
      <c r="N139" s="35">
        <v>48.197303044444396</v>
      </c>
      <c r="O139" s="35">
        <v>48.197303044444396</v>
      </c>
      <c r="P139" s="36">
        <v>373.23750000000001</v>
      </c>
      <c r="Q139" s="36">
        <v>499.88854250000003</v>
      </c>
      <c r="R139" s="37">
        <v>0</v>
      </c>
    </row>
    <row r="140" spans="1:18" x14ac:dyDescent="0.3">
      <c r="A140" s="9" t="s">
        <v>205</v>
      </c>
      <c r="B140" s="12" t="s">
        <v>165</v>
      </c>
      <c r="C140" s="11">
        <v>1658.337770883333</v>
      </c>
      <c r="D140" s="32">
        <v>393.72956599999998</v>
      </c>
      <c r="E140" s="33">
        <v>262.48637733333334</v>
      </c>
      <c r="F140" s="34">
        <v>5.19</v>
      </c>
      <c r="G140" s="34">
        <v>0</v>
      </c>
      <c r="H140" s="34">
        <v>0</v>
      </c>
      <c r="I140" s="34">
        <v>0</v>
      </c>
      <c r="J140" s="34">
        <v>0</v>
      </c>
      <c r="K140" s="35">
        <v>43.412622644444404</v>
      </c>
      <c r="L140" s="35">
        <v>43.412622644444404</v>
      </c>
      <c r="M140" s="35">
        <v>43.412622644444404</v>
      </c>
      <c r="N140" s="35">
        <v>130.23786793333321</v>
      </c>
      <c r="O140" s="35">
        <v>130.23786793333321</v>
      </c>
      <c r="P140" s="36">
        <v>588.54706324999995</v>
      </c>
      <c r="Q140" s="36">
        <v>17.671160499999999</v>
      </c>
      <c r="R140" s="37">
        <v>0</v>
      </c>
    </row>
    <row r="141" spans="1:18" x14ac:dyDescent="0.3">
      <c r="A141" s="9" t="s">
        <v>205</v>
      </c>
      <c r="B141" s="12" t="s">
        <v>166</v>
      </c>
      <c r="C141" s="11">
        <v>1364.0850129166665</v>
      </c>
      <c r="D141" s="32">
        <v>338.46960000000001</v>
      </c>
      <c r="E141" s="33">
        <v>225.6464</v>
      </c>
      <c r="F141" s="34">
        <v>94</v>
      </c>
      <c r="G141" s="34">
        <v>0</v>
      </c>
      <c r="H141" s="34">
        <v>0</v>
      </c>
      <c r="I141" s="34">
        <v>0</v>
      </c>
      <c r="J141" s="34">
        <v>0</v>
      </c>
      <c r="K141" s="35">
        <v>17.773061111111094</v>
      </c>
      <c r="L141" s="35">
        <v>17.773061111111094</v>
      </c>
      <c r="M141" s="35">
        <v>17.773061111111094</v>
      </c>
      <c r="N141" s="35">
        <v>53.319183333333278</v>
      </c>
      <c r="O141" s="35">
        <v>53.319183333333278</v>
      </c>
      <c r="P141" s="36">
        <v>412.67812958333332</v>
      </c>
      <c r="Q141" s="36">
        <v>133.33333333333334</v>
      </c>
      <c r="R141" s="37">
        <v>0</v>
      </c>
    </row>
    <row r="142" spans="1:18" x14ac:dyDescent="0.3">
      <c r="A142" s="9" t="s">
        <v>205</v>
      </c>
      <c r="B142" s="12" t="s">
        <v>168</v>
      </c>
      <c r="C142" s="11">
        <v>348.06410416666665</v>
      </c>
      <c r="D142" s="32">
        <v>119.28400000000001</v>
      </c>
      <c r="E142" s="33">
        <v>79.522666666666666</v>
      </c>
      <c r="F142" s="34">
        <v>0</v>
      </c>
      <c r="G142" s="34">
        <v>0</v>
      </c>
      <c r="H142" s="34">
        <v>0</v>
      </c>
      <c r="I142" s="34">
        <v>0</v>
      </c>
      <c r="J142" s="34">
        <v>28.863333333333333</v>
      </c>
      <c r="K142" s="35">
        <v>0.82569161111111034</v>
      </c>
      <c r="L142" s="35">
        <v>0.82569161111111034</v>
      </c>
      <c r="M142" s="35">
        <v>0.82569161111111034</v>
      </c>
      <c r="N142" s="35">
        <v>2.4770748333333308</v>
      </c>
      <c r="O142" s="35">
        <v>2.4770748333333308</v>
      </c>
      <c r="P142" s="36">
        <v>91.131666666666675</v>
      </c>
      <c r="Q142" s="36">
        <v>21.831213000000002</v>
      </c>
      <c r="R142" s="37">
        <v>0</v>
      </c>
    </row>
    <row r="143" spans="1:18" x14ac:dyDescent="0.3">
      <c r="A143" s="9" t="s">
        <v>205</v>
      </c>
      <c r="B143" s="12" t="s">
        <v>167</v>
      </c>
      <c r="C143" s="11">
        <v>157.92828416666663</v>
      </c>
      <c r="D143" s="32">
        <v>9.3358499999999989</v>
      </c>
      <c r="E143" s="33">
        <v>6.2238999999999995</v>
      </c>
      <c r="F143" s="34">
        <v>0</v>
      </c>
      <c r="G143" s="34">
        <v>0</v>
      </c>
      <c r="H143" s="34">
        <v>0</v>
      </c>
      <c r="I143" s="34">
        <v>0</v>
      </c>
      <c r="J143" s="34">
        <v>0</v>
      </c>
      <c r="K143" s="35">
        <v>2.6399402962962935</v>
      </c>
      <c r="L143" s="35">
        <v>2.6399402962962935</v>
      </c>
      <c r="M143" s="35">
        <v>2.6399402962962935</v>
      </c>
      <c r="N143" s="35">
        <v>7.9198208888888804</v>
      </c>
      <c r="O143" s="35">
        <v>7.9198208888888804</v>
      </c>
      <c r="P143" s="36">
        <v>77.109071499999999</v>
      </c>
      <c r="Q143" s="36">
        <v>41.5</v>
      </c>
      <c r="R143" s="37">
        <v>0</v>
      </c>
    </row>
    <row r="144" spans="1:18" x14ac:dyDescent="0.3">
      <c r="A144" s="9" t="s">
        <v>205</v>
      </c>
      <c r="B144" s="12" t="s">
        <v>152</v>
      </c>
      <c r="C144" s="11">
        <v>10377.332107999997</v>
      </c>
      <c r="D144" s="32">
        <v>651.57334479999997</v>
      </c>
      <c r="E144" s="33">
        <v>434.38222986666671</v>
      </c>
      <c r="F144" s="34">
        <v>376</v>
      </c>
      <c r="G144" s="34">
        <v>0</v>
      </c>
      <c r="H144" s="34">
        <v>3993.7833333333333</v>
      </c>
      <c r="I144" s="34">
        <v>0</v>
      </c>
      <c r="J144" s="34">
        <v>0</v>
      </c>
      <c r="K144" s="35">
        <v>371.80709629629587</v>
      </c>
      <c r="L144" s="35">
        <v>371.80709629629587</v>
      </c>
      <c r="M144" s="35">
        <v>386.80709629629587</v>
      </c>
      <c r="N144" s="35">
        <v>1115.4212888888876</v>
      </c>
      <c r="O144" s="35">
        <v>1115.4212888888876</v>
      </c>
      <c r="P144" s="36">
        <v>1450.3293333333334</v>
      </c>
      <c r="Q144" s="36">
        <v>110</v>
      </c>
      <c r="R144" s="37">
        <v>0</v>
      </c>
    </row>
    <row r="145" spans="1:18" x14ac:dyDescent="0.3">
      <c r="A145" s="9" t="s">
        <v>205</v>
      </c>
      <c r="B145" s="12" t="s">
        <v>170</v>
      </c>
      <c r="C145" s="11">
        <v>24.616533279999999</v>
      </c>
      <c r="D145" s="32">
        <v>14.769919967999998</v>
      </c>
      <c r="E145" s="33">
        <v>9.8466133120000006</v>
      </c>
      <c r="F145" s="34">
        <v>0</v>
      </c>
      <c r="G145" s="34">
        <v>0</v>
      </c>
      <c r="H145" s="34">
        <v>0</v>
      </c>
      <c r="I145" s="34">
        <v>0</v>
      </c>
      <c r="J145" s="34">
        <v>0</v>
      </c>
      <c r="K145" s="35">
        <v>0</v>
      </c>
      <c r="L145" s="35">
        <v>0</v>
      </c>
      <c r="M145" s="35">
        <v>0</v>
      </c>
      <c r="N145" s="35">
        <v>0</v>
      </c>
      <c r="O145" s="35">
        <v>0</v>
      </c>
      <c r="P145" s="36">
        <v>0</v>
      </c>
      <c r="Q145" s="36">
        <v>0</v>
      </c>
      <c r="R145" s="37">
        <v>0</v>
      </c>
    </row>
    <row r="146" spans="1:18" x14ac:dyDescent="0.3">
      <c r="A146" s="9" t="s">
        <v>206</v>
      </c>
      <c r="B146" s="12" t="s">
        <v>163</v>
      </c>
      <c r="C146" s="11">
        <v>249.91666666666666</v>
      </c>
      <c r="D146" s="32">
        <v>0</v>
      </c>
      <c r="E146" s="33">
        <v>0</v>
      </c>
      <c r="F146" s="34">
        <v>152.08333333333334</v>
      </c>
      <c r="G146" s="34">
        <v>0</v>
      </c>
      <c r="H146" s="34">
        <v>41.666666666666664</v>
      </c>
      <c r="I146" s="34">
        <v>0</v>
      </c>
      <c r="J146" s="34">
        <v>35.666666666666664</v>
      </c>
      <c r="K146" s="35">
        <v>1.7222222222222203</v>
      </c>
      <c r="L146" s="35">
        <v>1.7222222222222203</v>
      </c>
      <c r="M146" s="35">
        <v>1.7222222222222203</v>
      </c>
      <c r="N146" s="35">
        <v>5.1666666666666616</v>
      </c>
      <c r="O146" s="35">
        <v>5.1666666666666616</v>
      </c>
      <c r="P146" s="36">
        <v>0</v>
      </c>
      <c r="Q146" s="36">
        <v>5</v>
      </c>
      <c r="R146" s="37">
        <v>0</v>
      </c>
    </row>
    <row r="147" spans="1:18" x14ac:dyDescent="0.3">
      <c r="A147" s="9" t="s">
        <v>206</v>
      </c>
      <c r="B147" s="12" t="s">
        <v>144</v>
      </c>
      <c r="C147" s="11">
        <v>308.87411233333319</v>
      </c>
      <c r="D147" s="32">
        <v>20.184559999999998</v>
      </c>
      <c r="E147" s="33">
        <v>13.456373333333334</v>
      </c>
      <c r="F147" s="34">
        <v>19.5</v>
      </c>
      <c r="G147" s="34">
        <v>0</v>
      </c>
      <c r="H147" s="34">
        <v>10</v>
      </c>
      <c r="I147" s="34">
        <v>0</v>
      </c>
      <c r="J147" s="34">
        <v>0</v>
      </c>
      <c r="K147" s="35">
        <v>18.918108333333315</v>
      </c>
      <c r="L147" s="35">
        <v>18.918108333333315</v>
      </c>
      <c r="M147" s="35">
        <v>18.918108333333315</v>
      </c>
      <c r="N147" s="35">
        <v>56.754324999999945</v>
      </c>
      <c r="O147" s="35">
        <v>56.754324999999945</v>
      </c>
      <c r="P147" s="36">
        <v>71.720203999999995</v>
      </c>
      <c r="Q147" s="36">
        <v>3.75</v>
      </c>
      <c r="R147" s="37">
        <v>0</v>
      </c>
    </row>
    <row r="148" spans="1:18" x14ac:dyDescent="0.3">
      <c r="A148" s="9" t="s">
        <v>206</v>
      </c>
      <c r="B148" s="12" t="s">
        <v>145</v>
      </c>
      <c r="C148" s="11">
        <v>236.76653196666666</v>
      </c>
      <c r="D148" s="32">
        <v>61.141400000000004</v>
      </c>
      <c r="E148" s="33">
        <v>41.317600000000006</v>
      </c>
      <c r="F148" s="34">
        <v>90.723333333333329</v>
      </c>
      <c r="G148" s="34">
        <v>0</v>
      </c>
      <c r="H148" s="34">
        <v>0</v>
      </c>
      <c r="I148" s="34">
        <v>0</v>
      </c>
      <c r="J148" s="34">
        <v>0.17116333333333333</v>
      </c>
      <c r="K148" s="35">
        <v>1.7065039222222202</v>
      </c>
      <c r="L148" s="35">
        <v>1.7065039222222202</v>
      </c>
      <c r="M148" s="35">
        <v>1.7065039222222202</v>
      </c>
      <c r="N148" s="35">
        <v>5.119511766666661</v>
      </c>
      <c r="O148" s="35">
        <v>5.119511766666661</v>
      </c>
      <c r="P148" s="36">
        <v>21.84</v>
      </c>
      <c r="Q148" s="36">
        <v>6.2145000000000001</v>
      </c>
      <c r="R148" s="37">
        <v>0</v>
      </c>
    </row>
    <row r="149" spans="1:18" x14ac:dyDescent="0.3">
      <c r="A149" s="9" t="s">
        <v>206</v>
      </c>
      <c r="B149" s="12" t="s">
        <v>154</v>
      </c>
      <c r="C149" s="11">
        <v>450.55622549999987</v>
      </c>
      <c r="D149" s="32">
        <v>73.297606200000004</v>
      </c>
      <c r="E149" s="33">
        <v>63.865070799999998</v>
      </c>
      <c r="F149" s="34">
        <v>62.866680000000002</v>
      </c>
      <c r="G149" s="34">
        <v>0</v>
      </c>
      <c r="H149" s="34">
        <v>0</v>
      </c>
      <c r="I149" s="34">
        <v>0</v>
      </c>
      <c r="J149" s="34">
        <v>0</v>
      </c>
      <c r="K149" s="35">
        <v>15.401618388888874</v>
      </c>
      <c r="L149" s="35">
        <v>15.401618388888874</v>
      </c>
      <c r="M149" s="35">
        <v>15.401618388888874</v>
      </c>
      <c r="N149" s="35">
        <v>46.204855166666619</v>
      </c>
      <c r="O149" s="35">
        <v>46.204855166666619</v>
      </c>
      <c r="P149" s="36">
        <v>109.403842</v>
      </c>
      <c r="Q149" s="36">
        <v>2.5084610000000001</v>
      </c>
      <c r="R149" s="37">
        <v>0</v>
      </c>
    </row>
    <row r="150" spans="1:18" x14ac:dyDescent="0.3">
      <c r="A150" s="9" t="s">
        <v>206</v>
      </c>
      <c r="B150" s="12" t="s">
        <v>156</v>
      </c>
      <c r="C150" s="11">
        <v>61.521666666666611</v>
      </c>
      <c r="D150" s="32">
        <v>4.1399999999999997</v>
      </c>
      <c r="E150" s="33">
        <v>2.7600000000000002</v>
      </c>
      <c r="F150" s="34">
        <v>0</v>
      </c>
      <c r="G150" s="34">
        <v>0</v>
      </c>
      <c r="H150" s="34">
        <v>0</v>
      </c>
      <c r="I150" s="34">
        <v>0</v>
      </c>
      <c r="J150" s="34">
        <v>0</v>
      </c>
      <c r="K150" s="35">
        <v>5.3070370370370314</v>
      </c>
      <c r="L150" s="35">
        <v>5.3070370370370314</v>
      </c>
      <c r="M150" s="35">
        <v>5.3070370370370314</v>
      </c>
      <c r="N150" s="35">
        <v>15.921111111111093</v>
      </c>
      <c r="O150" s="35">
        <v>15.921111111111093</v>
      </c>
      <c r="P150" s="36">
        <v>6.0583333333333336</v>
      </c>
      <c r="Q150" s="36">
        <v>0.8</v>
      </c>
      <c r="R150" s="37">
        <v>0</v>
      </c>
    </row>
    <row r="151" spans="1:18" x14ac:dyDescent="0.3">
      <c r="A151" s="9" t="s">
        <v>206</v>
      </c>
      <c r="B151" s="12" t="s">
        <v>146</v>
      </c>
      <c r="C151" s="11">
        <v>396.25317769999992</v>
      </c>
      <c r="D151" s="32">
        <v>31.924043549999997</v>
      </c>
      <c r="E151" s="33">
        <v>21.282695699999998</v>
      </c>
      <c r="F151" s="34">
        <v>72.993008000000003</v>
      </c>
      <c r="G151" s="34">
        <v>23.2499365</v>
      </c>
      <c r="H151" s="34">
        <v>17.440611750000002</v>
      </c>
      <c r="I151" s="34">
        <v>0</v>
      </c>
      <c r="J151" s="34">
        <v>5.8135372500000004</v>
      </c>
      <c r="K151" s="35">
        <v>8.4762479111111038</v>
      </c>
      <c r="L151" s="35">
        <v>8.4762479111111038</v>
      </c>
      <c r="M151" s="35">
        <v>8.4762479111111038</v>
      </c>
      <c r="N151" s="35">
        <v>25.42874373333331</v>
      </c>
      <c r="O151" s="35">
        <v>25.42874373333331</v>
      </c>
      <c r="P151" s="36">
        <v>147.26311375</v>
      </c>
      <c r="Q151" s="36">
        <v>0</v>
      </c>
      <c r="R151" s="37">
        <v>0</v>
      </c>
    </row>
    <row r="152" spans="1:18" x14ac:dyDescent="0.3">
      <c r="A152" s="9" t="s">
        <v>206</v>
      </c>
      <c r="B152" s="12" t="s">
        <v>147</v>
      </c>
      <c r="C152" s="11">
        <v>0</v>
      </c>
      <c r="D152" s="32">
        <v>0</v>
      </c>
      <c r="E152" s="33">
        <v>0</v>
      </c>
      <c r="F152" s="34">
        <v>0</v>
      </c>
      <c r="G152" s="34">
        <v>0</v>
      </c>
      <c r="H152" s="34">
        <v>0</v>
      </c>
      <c r="I152" s="34">
        <v>0</v>
      </c>
      <c r="J152" s="34">
        <v>0</v>
      </c>
      <c r="K152" s="35">
        <v>0</v>
      </c>
      <c r="L152" s="35">
        <v>0</v>
      </c>
      <c r="M152" s="35">
        <v>0</v>
      </c>
      <c r="N152" s="35">
        <v>0</v>
      </c>
      <c r="O152" s="35">
        <v>0</v>
      </c>
      <c r="P152" s="36">
        <v>0</v>
      </c>
      <c r="Q152" s="36">
        <v>0</v>
      </c>
      <c r="R152" s="37">
        <v>0</v>
      </c>
    </row>
    <row r="153" spans="1:18" x14ac:dyDescent="0.3">
      <c r="A153" s="9" t="s">
        <v>206</v>
      </c>
      <c r="B153" s="12" t="s">
        <v>149</v>
      </c>
      <c r="C153" s="11">
        <v>8.5893333333333306</v>
      </c>
      <c r="D153" s="32">
        <v>1.5</v>
      </c>
      <c r="E153" s="33">
        <v>1</v>
      </c>
      <c r="F153" s="34">
        <v>0</v>
      </c>
      <c r="G153" s="34">
        <v>0</v>
      </c>
      <c r="H153" s="34">
        <v>0</v>
      </c>
      <c r="I153" s="34">
        <v>0</v>
      </c>
      <c r="J153" s="34">
        <v>0</v>
      </c>
      <c r="K153" s="35">
        <v>0.28770370370370341</v>
      </c>
      <c r="L153" s="35">
        <v>0.28770370370370341</v>
      </c>
      <c r="M153" s="35">
        <v>0.28770370370370341</v>
      </c>
      <c r="N153" s="35">
        <v>0.86311111111111027</v>
      </c>
      <c r="O153" s="35">
        <v>0.86311111111111027</v>
      </c>
      <c r="P153" s="36">
        <v>3.5</v>
      </c>
      <c r="Q153" s="36">
        <v>0</v>
      </c>
      <c r="R153" s="37">
        <v>0</v>
      </c>
    </row>
    <row r="154" spans="1:18" x14ac:dyDescent="0.3">
      <c r="A154" s="9" t="s">
        <v>206</v>
      </c>
      <c r="B154" s="12" t="s">
        <v>169</v>
      </c>
      <c r="C154" s="11">
        <v>35.388333333333328</v>
      </c>
      <c r="D154" s="32">
        <v>0.54</v>
      </c>
      <c r="E154" s="33">
        <v>0.36000000000000004</v>
      </c>
      <c r="F154" s="34">
        <v>10.666666666666666</v>
      </c>
      <c r="G154" s="34">
        <v>0</v>
      </c>
      <c r="H154" s="34">
        <v>0</v>
      </c>
      <c r="I154" s="34">
        <v>0</v>
      </c>
      <c r="J154" s="34">
        <v>0</v>
      </c>
      <c r="K154" s="35">
        <v>0.36444444444444402</v>
      </c>
      <c r="L154" s="35">
        <v>0.36444444444444402</v>
      </c>
      <c r="M154" s="35">
        <v>0.36444444444444402</v>
      </c>
      <c r="N154" s="35">
        <v>1.0933333333333322</v>
      </c>
      <c r="O154" s="35">
        <v>1.0933333333333322</v>
      </c>
      <c r="P154" s="36">
        <v>15.741666666666667</v>
      </c>
      <c r="Q154" s="36">
        <v>4.8</v>
      </c>
      <c r="R154" s="37">
        <v>0</v>
      </c>
    </row>
    <row r="155" spans="1:18" x14ac:dyDescent="0.3">
      <c r="A155" s="9" t="s">
        <v>206</v>
      </c>
      <c r="B155" s="12" t="s">
        <v>153</v>
      </c>
      <c r="C155" s="11">
        <v>36.866666666666667</v>
      </c>
      <c r="D155" s="32">
        <v>0</v>
      </c>
      <c r="E155" s="33">
        <v>0</v>
      </c>
      <c r="F155" s="34">
        <v>0</v>
      </c>
      <c r="G155" s="34">
        <v>0</v>
      </c>
      <c r="H155" s="34">
        <v>0</v>
      </c>
      <c r="I155" s="34">
        <v>0</v>
      </c>
      <c r="J155" s="34">
        <v>0</v>
      </c>
      <c r="K155" s="35">
        <v>0.20740740740740718</v>
      </c>
      <c r="L155" s="35">
        <v>0.20740740740740718</v>
      </c>
      <c r="M155" s="35">
        <v>0.20740740740740718</v>
      </c>
      <c r="N155" s="35">
        <v>0.62222222222222145</v>
      </c>
      <c r="O155" s="35">
        <v>0.62222222222222145</v>
      </c>
      <c r="P155" s="36">
        <v>35</v>
      </c>
      <c r="Q155" s="36">
        <v>0</v>
      </c>
      <c r="R155" s="37">
        <v>0</v>
      </c>
    </row>
    <row r="156" spans="1:18" x14ac:dyDescent="0.3">
      <c r="A156" s="9" t="s">
        <v>206</v>
      </c>
      <c r="B156" s="12" t="s">
        <v>148</v>
      </c>
      <c r="C156" s="11">
        <v>2906.6082329999995</v>
      </c>
      <c r="D156" s="32">
        <v>93.025209399999994</v>
      </c>
      <c r="E156" s="33">
        <v>62.01680626666667</v>
      </c>
      <c r="F156" s="34">
        <v>0</v>
      </c>
      <c r="G156" s="34">
        <v>0</v>
      </c>
      <c r="H156" s="34">
        <v>750</v>
      </c>
      <c r="I156" s="34">
        <v>0</v>
      </c>
      <c r="J156" s="34">
        <v>7.0028010000000007</v>
      </c>
      <c r="K156" s="35">
        <v>297.35049485185181</v>
      </c>
      <c r="L156" s="35">
        <v>47.350494851851799</v>
      </c>
      <c r="M156" s="35">
        <v>47.350494851851799</v>
      </c>
      <c r="N156" s="35">
        <v>142.05148455555539</v>
      </c>
      <c r="O156" s="35">
        <v>142.05148455555539</v>
      </c>
      <c r="P156" s="36">
        <v>318.4089626666667</v>
      </c>
      <c r="Q156" s="36">
        <v>1000</v>
      </c>
      <c r="R156" s="37">
        <v>0</v>
      </c>
    </row>
    <row r="157" spans="1:18" x14ac:dyDescent="0.3">
      <c r="A157" s="9" t="s">
        <v>206</v>
      </c>
      <c r="B157" s="12" t="s">
        <v>151</v>
      </c>
      <c r="C157" s="11">
        <v>412.84534916666644</v>
      </c>
      <c r="D157" s="32">
        <v>0</v>
      </c>
      <c r="E157" s="33">
        <v>0</v>
      </c>
      <c r="F157" s="34">
        <v>183.01801583333332</v>
      </c>
      <c r="G157" s="34">
        <v>0</v>
      </c>
      <c r="H157" s="34">
        <v>0</v>
      </c>
      <c r="I157" s="34">
        <v>0</v>
      </c>
      <c r="J157" s="34">
        <v>0</v>
      </c>
      <c r="K157" s="35">
        <v>25.536370370370342</v>
      </c>
      <c r="L157" s="35">
        <v>25.536370370370342</v>
      </c>
      <c r="M157" s="35">
        <v>25.536370370370342</v>
      </c>
      <c r="N157" s="35">
        <v>76.609111111111034</v>
      </c>
      <c r="O157" s="35">
        <v>76.609111111111034</v>
      </c>
      <c r="P157" s="36">
        <v>0</v>
      </c>
      <c r="Q157" s="36">
        <v>0</v>
      </c>
      <c r="R157" s="37">
        <v>0</v>
      </c>
    </row>
    <row r="158" spans="1:18" x14ac:dyDescent="0.3">
      <c r="A158" s="9" t="s">
        <v>206</v>
      </c>
      <c r="B158" s="12" t="s">
        <v>160</v>
      </c>
      <c r="C158" s="11">
        <v>275.31340893333328</v>
      </c>
      <c r="D158" s="32">
        <v>88.53647024</v>
      </c>
      <c r="E158" s="33">
        <v>59.024313493333338</v>
      </c>
      <c r="F158" s="34">
        <v>0</v>
      </c>
      <c r="G158" s="34">
        <v>0</v>
      </c>
      <c r="H158" s="34">
        <v>0</v>
      </c>
      <c r="I158" s="34">
        <v>0</v>
      </c>
      <c r="J158" s="34">
        <v>0</v>
      </c>
      <c r="K158" s="35">
        <v>4.9172556148148105</v>
      </c>
      <c r="L158" s="35">
        <v>4.9172556148148105</v>
      </c>
      <c r="M158" s="35">
        <v>4.9172556148148105</v>
      </c>
      <c r="N158" s="35">
        <v>14.751766844444431</v>
      </c>
      <c r="O158" s="35">
        <v>14.751766844444431</v>
      </c>
      <c r="P158" s="36">
        <v>0</v>
      </c>
      <c r="Q158" s="36">
        <v>83.497324666666671</v>
      </c>
      <c r="R158" s="37">
        <v>0</v>
      </c>
    </row>
    <row r="159" spans="1:18" x14ac:dyDescent="0.3">
      <c r="A159" s="9" t="s">
        <v>206</v>
      </c>
      <c r="B159" s="12" t="s">
        <v>150</v>
      </c>
      <c r="C159" s="11">
        <v>69.475749999999934</v>
      </c>
      <c r="D159" s="32">
        <v>0</v>
      </c>
      <c r="E159" s="33">
        <v>0</v>
      </c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35">
        <v>7.3602685185185104</v>
      </c>
      <c r="L159" s="35">
        <v>7.3602685185185104</v>
      </c>
      <c r="M159" s="35">
        <v>7.3602685185185104</v>
      </c>
      <c r="N159" s="35">
        <v>22.080805555555532</v>
      </c>
      <c r="O159" s="35">
        <v>22.080805555555532</v>
      </c>
      <c r="P159" s="36">
        <v>3.2333333333333329</v>
      </c>
      <c r="Q159" s="36">
        <v>0</v>
      </c>
      <c r="R159" s="37">
        <v>0</v>
      </c>
    </row>
    <row r="160" spans="1:18" x14ac:dyDescent="0.3">
      <c r="A160" s="9" t="s">
        <v>206</v>
      </c>
      <c r="B160" s="12" t="s">
        <v>155</v>
      </c>
      <c r="C160" s="11">
        <v>7792.5200576499983</v>
      </c>
      <c r="D160" s="32">
        <v>492.28360699999996</v>
      </c>
      <c r="E160" s="33">
        <v>328.18907133333335</v>
      </c>
      <c r="F160" s="34">
        <v>1763.9541313333334</v>
      </c>
      <c r="G160" s="34">
        <v>4.666666666666667</v>
      </c>
      <c r="H160" s="34">
        <v>340</v>
      </c>
      <c r="I160" s="34">
        <v>0</v>
      </c>
      <c r="J160" s="34">
        <v>0</v>
      </c>
      <c r="K160" s="35">
        <v>214.10186326666644</v>
      </c>
      <c r="L160" s="35">
        <v>214.10186326666644</v>
      </c>
      <c r="M160" s="35">
        <v>214.10186326666644</v>
      </c>
      <c r="N160" s="35">
        <v>642.30558979999932</v>
      </c>
      <c r="O160" s="35">
        <v>642.30558979999932</v>
      </c>
      <c r="P160" s="36">
        <v>1310.4623119166667</v>
      </c>
      <c r="Q160" s="36">
        <v>1554.7974999999999</v>
      </c>
      <c r="R160" s="37">
        <v>71.25</v>
      </c>
    </row>
    <row r="161" spans="1:18" x14ac:dyDescent="0.3">
      <c r="A161" s="9" t="s">
        <v>206</v>
      </c>
      <c r="B161" s="12" t="s">
        <v>157</v>
      </c>
      <c r="C161" s="11">
        <v>216.64249999999993</v>
      </c>
      <c r="D161" s="32">
        <v>31.733653799999999</v>
      </c>
      <c r="E161" s="33">
        <v>21.155769200000002</v>
      </c>
      <c r="F161" s="34">
        <v>16.5</v>
      </c>
      <c r="G161" s="34">
        <v>0</v>
      </c>
      <c r="H161" s="34">
        <v>0</v>
      </c>
      <c r="I161" s="34">
        <v>0</v>
      </c>
      <c r="J161" s="34">
        <v>0</v>
      </c>
      <c r="K161" s="35">
        <v>7.8416085555555473</v>
      </c>
      <c r="L161" s="35">
        <v>7.8416085555555473</v>
      </c>
      <c r="M161" s="35">
        <v>7.8416085555555473</v>
      </c>
      <c r="N161" s="35">
        <v>23.524825666666644</v>
      </c>
      <c r="O161" s="35">
        <v>23.524825666666644</v>
      </c>
      <c r="P161" s="36">
        <v>76.678600000000003</v>
      </c>
      <c r="Q161" s="36">
        <v>0</v>
      </c>
      <c r="R161" s="37">
        <v>0</v>
      </c>
    </row>
    <row r="162" spans="1:18" x14ac:dyDescent="0.3">
      <c r="A162" s="9" t="s">
        <v>206</v>
      </c>
      <c r="B162" s="12" t="s">
        <v>158</v>
      </c>
      <c r="C162" s="11">
        <v>211.91307099999995</v>
      </c>
      <c r="D162" s="32">
        <v>25.780392599999999</v>
      </c>
      <c r="E162" s="33">
        <v>17.186928399999999</v>
      </c>
      <c r="F162" s="34">
        <v>24.5</v>
      </c>
      <c r="G162" s="34">
        <v>0</v>
      </c>
      <c r="H162" s="34">
        <v>0</v>
      </c>
      <c r="I162" s="34">
        <v>0</v>
      </c>
      <c r="J162" s="34">
        <v>0</v>
      </c>
      <c r="K162" s="35">
        <v>4.6935185185185135</v>
      </c>
      <c r="L162" s="35">
        <v>4.6935185185185135</v>
      </c>
      <c r="M162" s="35">
        <v>4.6935185185185135</v>
      </c>
      <c r="N162" s="35">
        <v>14.08055555555554</v>
      </c>
      <c r="O162" s="35">
        <v>14.08055555555554</v>
      </c>
      <c r="P162" s="36">
        <v>85.064083333333329</v>
      </c>
      <c r="Q162" s="36">
        <v>17.14</v>
      </c>
      <c r="R162" s="37">
        <v>0</v>
      </c>
    </row>
    <row r="163" spans="1:18" x14ac:dyDescent="0.3">
      <c r="A163" s="9" t="s">
        <v>206</v>
      </c>
      <c r="B163" s="12" t="s">
        <v>159</v>
      </c>
      <c r="C163" s="11">
        <v>0</v>
      </c>
      <c r="D163" s="32">
        <v>0</v>
      </c>
      <c r="E163" s="33">
        <v>0</v>
      </c>
      <c r="F163" s="34">
        <v>0</v>
      </c>
      <c r="G163" s="34">
        <v>0</v>
      </c>
      <c r="H163" s="34">
        <v>0</v>
      </c>
      <c r="I163" s="34">
        <v>0</v>
      </c>
      <c r="J163" s="34">
        <v>0</v>
      </c>
      <c r="K163" s="35">
        <v>0</v>
      </c>
      <c r="L163" s="35">
        <v>0</v>
      </c>
      <c r="M163" s="35">
        <v>0</v>
      </c>
      <c r="N163" s="35">
        <v>0</v>
      </c>
      <c r="O163" s="35">
        <v>0</v>
      </c>
      <c r="P163" s="36">
        <v>0</v>
      </c>
      <c r="Q163" s="36">
        <v>0</v>
      </c>
      <c r="R163" s="37">
        <v>0</v>
      </c>
    </row>
    <row r="164" spans="1:18" x14ac:dyDescent="0.3">
      <c r="A164" s="9" t="s">
        <v>206</v>
      </c>
      <c r="B164" s="12" t="s">
        <v>161</v>
      </c>
      <c r="C164" s="11">
        <v>10.833333333333325</v>
      </c>
      <c r="D164" s="32">
        <v>0</v>
      </c>
      <c r="E164" s="33">
        <v>0</v>
      </c>
      <c r="F164" s="34">
        <v>0</v>
      </c>
      <c r="G164" s="34">
        <v>0</v>
      </c>
      <c r="H164" s="34">
        <v>0</v>
      </c>
      <c r="I164" s="34">
        <v>0</v>
      </c>
      <c r="J164" s="34">
        <v>0</v>
      </c>
      <c r="K164" s="35">
        <v>0.83333333333333248</v>
      </c>
      <c r="L164" s="35">
        <v>0.83333333333333248</v>
      </c>
      <c r="M164" s="35">
        <v>0.83333333333333248</v>
      </c>
      <c r="N164" s="35">
        <v>2.4999999999999973</v>
      </c>
      <c r="O164" s="35">
        <v>2.4999999999999973</v>
      </c>
      <c r="P164" s="36">
        <v>3.3333333333333335</v>
      </c>
      <c r="Q164" s="36">
        <v>0</v>
      </c>
      <c r="R164" s="37">
        <v>0</v>
      </c>
    </row>
    <row r="165" spans="1:18" x14ac:dyDescent="0.3">
      <c r="A165" s="9" t="s">
        <v>206</v>
      </c>
      <c r="B165" s="12" t="s">
        <v>162</v>
      </c>
      <c r="C165" s="11">
        <v>183.26666666666662</v>
      </c>
      <c r="D165" s="32">
        <v>3.17</v>
      </c>
      <c r="E165" s="33">
        <v>2.1133333333333333</v>
      </c>
      <c r="F165" s="34">
        <v>0</v>
      </c>
      <c r="G165" s="34">
        <v>0</v>
      </c>
      <c r="H165" s="34">
        <v>0</v>
      </c>
      <c r="I165" s="34">
        <v>0</v>
      </c>
      <c r="J165" s="34">
        <v>131.94999999999999</v>
      </c>
      <c r="K165" s="35">
        <v>1.6296296296296278</v>
      </c>
      <c r="L165" s="35">
        <v>1.6296296296296278</v>
      </c>
      <c r="M165" s="35">
        <v>1.6296296296296278</v>
      </c>
      <c r="N165" s="35">
        <v>4.888888888888884</v>
      </c>
      <c r="O165" s="35">
        <v>4.888888888888884</v>
      </c>
      <c r="P165" s="36">
        <v>31.366666666666664</v>
      </c>
      <c r="Q165" s="36">
        <v>0</v>
      </c>
      <c r="R165" s="37">
        <v>0</v>
      </c>
    </row>
    <row r="166" spans="1:18" x14ac:dyDescent="0.3">
      <c r="A166" s="9" t="s">
        <v>206</v>
      </c>
      <c r="B166" s="12" t="s">
        <v>164</v>
      </c>
      <c r="C166" s="11">
        <v>2004.2265210166665</v>
      </c>
      <c r="D166" s="32">
        <v>270.18453391999998</v>
      </c>
      <c r="E166" s="33">
        <v>180.12302261333335</v>
      </c>
      <c r="F166" s="34">
        <v>421.10764999999998</v>
      </c>
      <c r="G166" s="34">
        <v>0</v>
      </c>
      <c r="H166" s="34">
        <v>0</v>
      </c>
      <c r="I166" s="34">
        <v>0</v>
      </c>
      <c r="J166" s="34">
        <v>0</v>
      </c>
      <c r="K166" s="35">
        <v>51.176963775925898</v>
      </c>
      <c r="L166" s="35">
        <v>26.0635385259259</v>
      </c>
      <c r="M166" s="35">
        <v>26.0635385259259</v>
      </c>
      <c r="N166" s="35">
        <v>78.190615577777706</v>
      </c>
      <c r="O166" s="35">
        <v>78.190615577777706</v>
      </c>
      <c r="P166" s="36">
        <v>373.23750000000001</v>
      </c>
      <c r="Q166" s="36">
        <v>499.88854250000003</v>
      </c>
      <c r="R166" s="37">
        <v>0</v>
      </c>
    </row>
    <row r="167" spans="1:18" x14ac:dyDescent="0.3">
      <c r="A167" s="9" t="s">
        <v>206</v>
      </c>
      <c r="B167" s="12" t="s">
        <v>165</v>
      </c>
      <c r="C167" s="11">
        <v>370.71371878333321</v>
      </c>
      <c r="D167" s="32">
        <v>32.369949120000001</v>
      </c>
      <c r="E167" s="33">
        <v>21.579966080000002</v>
      </c>
      <c r="F167" s="34">
        <v>0</v>
      </c>
      <c r="G167" s="34">
        <v>0</v>
      </c>
      <c r="H167" s="34">
        <v>0</v>
      </c>
      <c r="I167" s="34">
        <v>0</v>
      </c>
      <c r="J167" s="34">
        <v>0</v>
      </c>
      <c r="K167" s="35">
        <v>9.2689760370370262</v>
      </c>
      <c r="L167" s="35">
        <v>9.2689760370370262</v>
      </c>
      <c r="M167" s="35">
        <v>9.2689760370370262</v>
      </c>
      <c r="N167" s="35">
        <v>27.80692811111108</v>
      </c>
      <c r="O167" s="35">
        <v>27.80692811111108</v>
      </c>
      <c r="P167" s="36">
        <v>212.48676558333332</v>
      </c>
      <c r="Q167" s="36">
        <v>20.856253666666667</v>
      </c>
      <c r="R167" s="37">
        <v>0</v>
      </c>
    </row>
    <row r="168" spans="1:18" x14ac:dyDescent="0.3">
      <c r="A168" s="9" t="s">
        <v>206</v>
      </c>
      <c r="B168" s="12" t="s">
        <v>166</v>
      </c>
      <c r="C168" s="11">
        <v>677.00115949999986</v>
      </c>
      <c r="D168" s="32">
        <v>58.44</v>
      </c>
      <c r="E168" s="33">
        <v>38.96</v>
      </c>
      <c r="F168" s="34">
        <v>0</v>
      </c>
      <c r="G168" s="34">
        <v>0</v>
      </c>
      <c r="H168" s="34">
        <v>0</v>
      </c>
      <c r="I168" s="34">
        <v>0</v>
      </c>
      <c r="J168" s="34">
        <v>0</v>
      </c>
      <c r="K168" s="35">
        <v>21.323438833333309</v>
      </c>
      <c r="L168" s="35">
        <v>21.323438833333309</v>
      </c>
      <c r="M168" s="35">
        <v>21.323438833333309</v>
      </c>
      <c r="N168" s="35">
        <v>63.970316499999939</v>
      </c>
      <c r="O168" s="35">
        <v>63.970316499999939</v>
      </c>
      <c r="P168" s="36">
        <v>216.43521000000001</v>
      </c>
      <c r="Q168" s="36">
        <v>21.254999999999999</v>
      </c>
      <c r="R168" s="37">
        <v>150</v>
      </c>
    </row>
    <row r="169" spans="1:18" x14ac:dyDescent="0.3">
      <c r="A169" s="9" t="s">
        <v>206</v>
      </c>
      <c r="B169" s="12" t="s">
        <v>168</v>
      </c>
      <c r="C169" s="11">
        <v>285.5908251666666</v>
      </c>
      <c r="D169" s="32">
        <v>13.417051799999999</v>
      </c>
      <c r="E169" s="33">
        <v>8.9447012000000008</v>
      </c>
      <c r="F169" s="34">
        <v>0</v>
      </c>
      <c r="G169" s="34">
        <v>0</v>
      </c>
      <c r="H169" s="34">
        <v>0</v>
      </c>
      <c r="I169" s="34">
        <v>0</v>
      </c>
      <c r="J169" s="34">
        <v>0</v>
      </c>
      <c r="K169" s="35">
        <v>9.2024461851851758</v>
      </c>
      <c r="L169" s="35">
        <v>9.2024461851851758</v>
      </c>
      <c r="M169" s="35">
        <v>9.2024461851851758</v>
      </c>
      <c r="N169" s="35">
        <v>27.607338555555529</v>
      </c>
      <c r="O169" s="35">
        <v>31.040245555555529</v>
      </c>
      <c r="P169" s="36">
        <v>176.97414950000001</v>
      </c>
      <c r="Q169" s="36">
        <v>0</v>
      </c>
      <c r="R169" s="37">
        <v>0</v>
      </c>
    </row>
    <row r="170" spans="1:18" x14ac:dyDescent="0.3">
      <c r="A170" s="9" t="s">
        <v>206</v>
      </c>
      <c r="B170" s="12" t="s">
        <v>167</v>
      </c>
      <c r="C170" s="11">
        <v>111.2663335</v>
      </c>
      <c r="D170" s="32">
        <v>9.9686999999999983</v>
      </c>
      <c r="E170" s="33">
        <v>6.6457999999999995</v>
      </c>
      <c r="F170" s="34">
        <v>30</v>
      </c>
      <c r="G170" s="34">
        <v>0</v>
      </c>
      <c r="H170" s="34">
        <v>0</v>
      </c>
      <c r="I170" s="34">
        <v>0</v>
      </c>
      <c r="J170" s="34">
        <v>0</v>
      </c>
      <c r="K170" s="35">
        <v>0.27777777777777746</v>
      </c>
      <c r="L170" s="35">
        <v>0.27777777777777746</v>
      </c>
      <c r="M170" s="35">
        <v>0.27777777777777746</v>
      </c>
      <c r="N170" s="35">
        <v>0.83333333333333248</v>
      </c>
      <c r="O170" s="35">
        <v>0.83333333333333248</v>
      </c>
      <c r="P170" s="36">
        <v>62.151833500000002</v>
      </c>
      <c r="Q170" s="36">
        <v>0</v>
      </c>
      <c r="R170" s="37">
        <v>0</v>
      </c>
    </row>
    <row r="171" spans="1:18" x14ac:dyDescent="0.3">
      <c r="A171" s="9" t="s">
        <v>206</v>
      </c>
      <c r="B171" s="12" t="s">
        <v>152</v>
      </c>
      <c r="C171" s="11">
        <v>11716.36583333333</v>
      </c>
      <c r="D171" s="32">
        <v>900.6</v>
      </c>
      <c r="E171" s="33">
        <v>602.40000000000009</v>
      </c>
      <c r="F171" s="34">
        <v>0</v>
      </c>
      <c r="G171" s="34">
        <v>732.5</v>
      </c>
      <c r="H171" s="34">
        <v>4132.7833333333338</v>
      </c>
      <c r="I171" s="34">
        <v>0</v>
      </c>
      <c r="J171" s="34">
        <v>4</v>
      </c>
      <c r="K171" s="35">
        <v>453.50240740740691</v>
      </c>
      <c r="L171" s="35">
        <v>453.50240740740691</v>
      </c>
      <c r="M171" s="35">
        <v>568.50240740740696</v>
      </c>
      <c r="N171" s="35">
        <v>1360.5072222222207</v>
      </c>
      <c r="O171" s="35">
        <v>1360.5072222222207</v>
      </c>
      <c r="P171" s="36">
        <v>1087.5608333333332</v>
      </c>
      <c r="Q171" s="36">
        <v>60</v>
      </c>
      <c r="R171" s="37">
        <v>0</v>
      </c>
    </row>
    <row r="172" spans="1:18" x14ac:dyDescent="0.3">
      <c r="A172" s="9" t="s">
        <v>206</v>
      </c>
      <c r="B172" s="12" t="s">
        <v>170</v>
      </c>
      <c r="C172" s="11">
        <v>0</v>
      </c>
      <c r="D172" s="32">
        <v>0</v>
      </c>
      <c r="E172" s="33">
        <v>0</v>
      </c>
      <c r="F172" s="34">
        <v>0</v>
      </c>
      <c r="G172" s="34">
        <v>0</v>
      </c>
      <c r="H172" s="34">
        <v>0</v>
      </c>
      <c r="I172" s="34">
        <v>0</v>
      </c>
      <c r="J172" s="34">
        <v>0</v>
      </c>
      <c r="K172" s="35">
        <v>0</v>
      </c>
      <c r="L172" s="35">
        <v>0</v>
      </c>
      <c r="M172" s="35">
        <v>0</v>
      </c>
      <c r="N172" s="35">
        <v>0</v>
      </c>
      <c r="O172" s="35">
        <v>0</v>
      </c>
      <c r="P172" s="36">
        <v>0</v>
      </c>
      <c r="Q172" s="36">
        <v>0</v>
      </c>
      <c r="R172" s="37">
        <v>0</v>
      </c>
    </row>
    <row r="173" spans="1:18" x14ac:dyDescent="0.3">
      <c r="A173" s="44" t="s">
        <v>207</v>
      </c>
      <c r="B173" s="44" t="s">
        <v>171</v>
      </c>
      <c r="C173" s="49">
        <v>135742.50397359996</v>
      </c>
      <c r="D173" s="32">
        <v>14209.3540326</v>
      </c>
      <c r="E173" s="33">
        <v>9449.9392684000013</v>
      </c>
      <c r="F173" s="34">
        <v>11287.073512000001</v>
      </c>
      <c r="G173" s="34">
        <v>1967.4466749999999</v>
      </c>
      <c r="H173" s="34">
        <v>14835.7812235</v>
      </c>
      <c r="I173" s="52">
        <v>0</v>
      </c>
      <c r="J173" s="34">
        <v>877.7083255</v>
      </c>
      <c r="K173" s="35">
        <v>6022.6181288444395</v>
      </c>
      <c r="L173" s="35">
        <v>4722.1644278444392</v>
      </c>
      <c r="M173" s="35">
        <v>5282.1644278444392</v>
      </c>
      <c r="N173" s="35">
        <v>14166.493283533318</v>
      </c>
      <c r="O173" s="35">
        <v>14169.926190533319</v>
      </c>
      <c r="P173" s="36">
        <v>24675.425594</v>
      </c>
      <c r="Q173" s="36">
        <v>13610.199565999999</v>
      </c>
      <c r="R173" s="37">
        <v>466.209318</v>
      </c>
    </row>
    <row r="175" spans="1:18" x14ac:dyDescent="0.3">
      <c r="E175" s="4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RRF DD shares</vt:lpstr>
      <vt:lpstr>RRF DD budget allocation</vt:lpstr>
      <vt:lpstr>RRF DD summary by MS</vt:lpstr>
      <vt:lpstr>RRF DD summary by year</vt:lpstr>
      <vt:lpstr>RRF DD summary by MS and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Juan Torrecillas</cp:lastModifiedBy>
  <dcterms:created xsi:type="dcterms:W3CDTF">2025-03-11T09:45:50Z</dcterms:created>
  <dcterms:modified xsi:type="dcterms:W3CDTF">2025-03-11T11:58:58Z</dcterms:modified>
</cp:coreProperties>
</file>