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820" yWindow="-80" windowWidth="29600" windowHeight="1900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9" i="1"/>
  <c r="E8"/>
  <c r="E7"/>
  <c r="E6"/>
  <c r="E5"/>
  <c r="E4"/>
  <c r="E3"/>
  <c r="B13"/>
  <c r="B12"/>
  <c r="D9"/>
  <c r="D8"/>
  <c r="D7"/>
  <c r="D6"/>
  <c r="D5"/>
  <c r="D4"/>
  <c r="D3"/>
  <c r="B11"/>
  <c r="C9"/>
  <c r="C8"/>
  <c r="C7"/>
  <c r="C6"/>
  <c r="C5"/>
  <c r="C4"/>
  <c r="C3"/>
</calcChain>
</file>

<file path=xl/sharedStrings.xml><?xml version="1.0" encoding="utf-8"?>
<sst xmlns="http://schemas.openxmlformats.org/spreadsheetml/2006/main" count="8" uniqueCount="8">
  <si>
    <t>x</t>
    <phoneticPr fontId="1" type="noConversion"/>
  </si>
  <si>
    <t>p(x)</t>
    <phoneticPr fontId="1" type="noConversion"/>
  </si>
  <si>
    <t>mu</t>
    <phoneticPr fontId="1" type="noConversion"/>
  </si>
  <si>
    <t>x*p(x)</t>
    <phoneticPr fontId="1" type="noConversion"/>
  </si>
  <si>
    <t>variance</t>
    <phoneticPr fontId="1" type="noConversion"/>
  </si>
  <si>
    <t>(x-u)^2*p(x)</t>
    <phoneticPr fontId="1" type="noConversion"/>
  </si>
  <si>
    <t>sigma</t>
    <phoneticPr fontId="1" type="noConversion"/>
  </si>
  <si>
    <t>p_gaussian(x)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</si>
</sst>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v>P(x)</c:v>
          </c:tx>
          <c:cat>
            <c:numRef>
              <c:f>Sheet1!$A$3:$A$9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0.15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0.2</c:v>
                </c:pt>
                <c:pt idx="5">
                  <c:v>0.08</c:v>
                </c:pt>
                <c:pt idx="6">
                  <c:v>0.02</c:v>
                </c:pt>
              </c:numCache>
            </c:numRef>
          </c:val>
        </c:ser>
        <c:ser>
          <c:idx val="1"/>
          <c:order val="1"/>
          <c:tx>
            <c:v>P_gaussian</c:v>
          </c:tx>
          <c:cat>
            <c:numRef>
              <c:f>Sheet1!$A$3:$A$9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0.0665543294486441</c:v>
                </c:pt>
                <c:pt idx="1">
                  <c:v>0.154121480331802</c:v>
                </c:pt>
                <c:pt idx="2">
                  <c:v>0.237888147562161</c:v>
                </c:pt>
                <c:pt idx="3">
                  <c:v>0.244740143504967</c:v>
                </c:pt>
                <c:pt idx="4">
                  <c:v>0.167826442757862</c:v>
                </c:pt>
                <c:pt idx="5">
                  <c:v>0.0767075905785602</c:v>
                </c:pt>
                <c:pt idx="6">
                  <c:v>0.023368942872293</c:v>
                </c:pt>
              </c:numCache>
            </c:numRef>
          </c:val>
        </c:ser>
        <c:axId val="478253928"/>
        <c:axId val="510557016"/>
      </c:barChart>
      <c:catAx>
        <c:axId val="478253928"/>
        <c:scaling>
          <c:orientation val="minMax"/>
        </c:scaling>
        <c:axPos val="b"/>
        <c:numFmt formatCode="General" sourceLinked="1"/>
        <c:tickLblPos val="nextTo"/>
        <c:crossAx val="510557016"/>
        <c:crosses val="autoZero"/>
        <c:auto val="1"/>
        <c:lblAlgn val="ctr"/>
        <c:lblOffset val="100"/>
      </c:catAx>
      <c:valAx>
        <c:axId val="510557016"/>
        <c:scaling>
          <c:orientation val="minMax"/>
        </c:scaling>
        <c:axPos val="l"/>
        <c:majorGridlines/>
        <c:numFmt formatCode="General" sourceLinked="1"/>
        <c:tickLblPos val="nextTo"/>
        <c:crossAx val="478253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15</xdr:row>
      <xdr:rowOff>152400</xdr:rowOff>
    </xdr:from>
    <xdr:to>
      <xdr:col>5</xdr:col>
      <xdr:colOff>419100</xdr:colOff>
      <xdr:row>32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3"/>
  <sheetViews>
    <sheetView tabSelected="1" view="pageLayout" workbookViewId="0">
      <selection activeCell="B3" sqref="B3:B9"/>
    </sheetView>
  </sheetViews>
  <sheetFormatPr baseColWidth="10" defaultRowHeight="13"/>
  <sheetData>
    <row r="1" spans="1:5">
      <c r="A1" t="s">
        <v>0</v>
      </c>
      <c r="B1" t="s">
        <v>1</v>
      </c>
      <c r="C1" t="s">
        <v>3</v>
      </c>
      <c r="D1" t="s">
        <v>5</v>
      </c>
      <c r="E1" t="s">
        <v>7</v>
      </c>
    </row>
    <row r="3" spans="1:5">
      <c r="A3">
        <v>0</v>
      </c>
      <c r="B3">
        <v>0.15</v>
      </c>
      <c r="C3">
        <f>A3*B3</f>
        <v>0</v>
      </c>
      <c r="D3">
        <f>(A3-$B$11)^2*B3</f>
        <v>0.99073499999999981</v>
      </c>
      <c r="E3">
        <f>NORMDIST(A3,$B$11,$B$13,0)</f>
        <v>6.6554329448644076E-2</v>
      </c>
    </row>
    <row r="4" spans="1:5">
      <c r="A4">
        <v>1</v>
      </c>
      <c r="B4">
        <v>0.1</v>
      </c>
      <c r="C4">
        <f>A4*B4</f>
        <v>0.1</v>
      </c>
      <c r="D4">
        <f t="shared" ref="D4:D9" si="0">(A4-$B$11)^2*B4</f>
        <v>0.24648999999999999</v>
      </c>
      <c r="E4">
        <f t="shared" ref="E4:E9" si="1">NORMDIST(A4,$B$11,$B$13,0)</f>
        <v>0.1541214803318017</v>
      </c>
    </row>
    <row r="5" spans="1:5">
      <c r="A5">
        <v>2</v>
      </c>
      <c r="B5">
        <v>0.2</v>
      </c>
      <c r="C5">
        <f>A5*B5</f>
        <v>0.4</v>
      </c>
      <c r="D5">
        <f t="shared" si="0"/>
        <v>6.4979999999999968E-2</v>
      </c>
      <c r="E5">
        <f t="shared" si="1"/>
        <v>0.23788814756216126</v>
      </c>
    </row>
    <row r="6" spans="1:5">
      <c r="A6">
        <v>3</v>
      </c>
      <c r="B6">
        <v>0.25</v>
      </c>
      <c r="C6">
        <f>A6*B6</f>
        <v>0.75</v>
      </c>
      <c r="D6">
        <f t="shared" si="0"/>
        <v>4.6225000000000037E-2</v>
      </c>
      <c r="E6">
        <f t="shared" si="1"/>
        <v>0.24474014350496673</v>
      </c>
    </row>
    <row r="7" spans="1:5">
      <c r="A7">
        <v>4</v>
      </c>
      <c r="B7">
        <v>0.2</v>
      </c>
      <c r="C7">
        <f>A7*B7</f>
        <v>0.8</v>
      </c>
      <c r="D7">
        <f t="shared" si="0"/>
        <v>0.40898000000000012</v>
      </c>
      <c r="E7">
        <f t="shared" si="1"/>
        <v>0.16782644275786235</v>
      </c>
    </row>
    <row r="8" spans="1:5">
      <c r="A8">
        <v>5</v>
      </c>
      <c r="B8">
        <v>0.08</v>
      </c>
      <c r="C8">
        <f>A8*B8</f>
        <v>0.4</v>
      </c>
      <c r="D8">
        <f t="shared" si="0"/>
        <v>0.47239200000000003</v>
      </c>
      <c r="E8">
        <f t="shared" si="1"/>
        <v>7.6707590578560234E-2</v>
      </c>
    </row>
    <row r="9" spans="1:5">
      <c r="A9">
        <v>6</v>
      </c>
      <c r="B9">
        <v>0.02</v>
      </c>
      <c r="C9">
        <f>A9*B9</f>
        <v>0.12</v>
      </c>
      <c r="D9">
        <f t="shared" si="0"/>
        <v>0.23529800000000001</v>
      </c>
      <c r="E9">
        <f t="shared" si="1"/>
        <v>2.3368942872292991E-2</v>
      </c>
    </row>
    <row r="11" spans="1:5">
      <c r="A11" t="s">
        <v>2</v>
      </c>
      <c r="B11">
        <f>SUM(C3:C9)</f>
        <v>2.57</v>
      </c>
    </row>
    <row r="12" spans="1:5">
      <c r="A12" t="s">
        <v>4</v>
      </c>
      <c r="B12">
        <f>SUM(D3:D9)</f>
        <v>2.4650999999999996</v>
      </c>
    </row>
    <row r="13" spans="1:5">
      <c r="A13" t="s">
        <v>6</v>
      </c>
      <c r="B13">
        <f>SQRT(B12)</f>
        <v>1.5700636929755429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Christopher Newport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2011-09-08T13:27:17Z</dcterms:created>
  <dcterms:modified xsi:type="dcterms:W3CDTF">2011-09-08T14:04:13Z</dcterms:modified>
</cp:coreProperties>
</file>