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09\Dropbox\MATLAB\Projects\LTBI_therapy_v12-noAge-Potency-WHO\data\"/>
    </mc:Choice>
  </mc:AlternateContent>
  <xr:revisionPtr revIDLastSave="0" documentId="13_ncr:1_{B29F85A7-C352-4C84-9FF4-3D1D5A115925}" xr6:coauthVersionLast="44" xr6:coauthVersionMax="44" xr10:uidLastSave="{00000000-0000-0000-0000-000000000000}"/>
  <bookViews>
    <workbookView xWindow="-120" yWindow="-120" windowWidth="29040" windowHeight="15840" xr2:uid="{3F1B209D-0CDB-44CA-B2F5-05F438572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I17" i="1"/>
  <c r="H17" i="1"/>
  <c r="G17" i="1"/>
  <c r="F17" i="1"/>
  <c r="J17" i="1" s="1"/>
  <c r="M16" i="1" l="1"/>
  <c r="L16" i="1"/>
  <c r="I16" i="1"/>
  <c r="H16" i="1"/>
  <c r="G16" i="1"/>
  <c r="K16" i="1" s="1"/>
  <c r="F16" i="1"/>
  <c r="J16" i="1" s="1"/>
  <c r="M15" i="1"/>
  <c r="L15" i="1"/>
  <c r="K15" i="1"/>
  <c r="J15" i="1"/>
  <c r="I15" i="1"/>
  <c r="H15" i="1"/>
  <c r="G15" i="1"/>
  <c r="F15" i="1"/>
  <c r="M14" i="1"/>
  <c r="L14" i="1"/>
  <c r="K14" i="1"/>
  <c r="I14" i="1"/>
  <c r="H14" i="1"/>
  <c r="G14" i="1"/>
  <c r="F14" i="1"/>
  <c r="J14" i="1" s="1"/>
  <c r="M13" i="1"/>
  <c r="L13" i="1"/>
  <c r="K13" i="1"/>
  <c r="I13" i="1"/>
  <c r="H13" i="1"/>
  <c r="G13" i="1"/>
  <c r="F13" i="1"/>
  <c r="J13" i="1" s="1"/>
  <c r="L12" i="1"/>
  <c r="K12" i="1"/>
  <c r="J12" i="1"/>
  <c r="I12" i="1"/>
  <c r="M12" i="1" s="1"/>
  <c r="H12" i="1"/>
  <c r="G12" i="1"/>
  <c r="F12" i="1"/>
  <c r="M11" i="1"/>
  <c r="L11" i="1"/>
  <c r="K11" i="1"/>
  <c r="I11" i="1"/>
  <c r="H11" i="1"/>
  <c r="G11" i="1"/>
  <c r="F11" i="1"/>
  <c r="J11" i="1" s="1"/>
  <c r="L10" i="1"/>
  <c r="K10" i="1"/>
  <c r="J10" i="1"/>
  <c r="I10" i="1"/>
  <c r="M10" i="1" s="1"/>
  <c r="H10" i="1"/>
  <c r="G10" i="1"/>
  <c r="F10" i="1"/>
  <c r="I9" i="1"/>
  <c r="M9" i="1" s="1"/>
  <c r="H9" i="1"/>
  <c r="L9" i="1" s="1"/>
  <c r="G9" i="1"/>
  <c r="K9" i="1" s="1"/>
  <c r="F9" i="1"/>
  <c r="J9" i="1" s="1"/>
  <c r="M8" i="1"/>
  <c r="L8" i="1"/>
  <c r="K8" i="1"/>
  <c r="I8" i="1"/>
  <c r="H8" i="1"/>
  <c r="G8" i="1"/>
  <c r="F8" i="1"/>
  <c r="J8" i="1" s="1"/>
  <c r="K7" i="1"/>
  <c r="J7" i="1"/>
  <c r="I7" i="1"/>
  <c r="M7" i="1" s="1"/>
  <c r="H7" i="1"/>
  <c r="L7" i="1" s="1"/>
  <c r="G7" i="1"/>
  <c r="F7" i="1"/>
  <c r="K6" i="1" l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F6" i="1"/>
  <c r="G6" i="1"/>
  <c r="H6" i="1"/>
  <c r="I6" i="1"/>
  <c r="G5" i="1"/>
  <c r="F5" i="1"/>
  <c r="F4" i="1"/>
  <c r="G4" i="1"/>
  <c r="H4" i="1"/>
  <c r="I4" i="1"/>
  <c r="G3" i="1"/>
  <c r="F3" i="1"/>
  <c r="I5" i="1"/>
  <c r="H5" i="1"/>
  <c r="I3" i="1" l="1"/>
  <c r="H3" i="1"/>
</calcChain>
</file>

<file path=xl/sharedStrings.xml><?xml version="1.0" encoding="utf-8"?>
<sst xmlns="http://schemas.openxmlformats.org/spreadsheetml/2006/main" count="27" uniqueCount="27">
  <si>
    <t>In</t>
  </si>
  <si>
    <t>avg_hsize</t>
  </si>
  <si>
    <t>avh_und15</t>
  </si>
  <si>
    <t>pr_wov65</t>
  </si>
  <si>
    <t>n_a0</t>
  </si>
  <si>
    <t>n_a1</t>
  </si>
  <si>
    <t>n_a2</t>
  </si>
  <si>
    <t>n_a3</t>
  </si>
  <si>
    <t>SA</t>
  </si>
  <si>
    <t>Ky</t>
  </si>
  <si>
    <t>Br</t>
  </si>
  <si>
    <t>State</t>
  </si>
  <si>
    <t>p_a0</t>
  </si>
  <si>
    <t>p_a1</t>
  </si>
  <si>
    <t>p_a2</t>
  </si>
  <si>
    <t>p_a3</t>
  </si>
  <si>
    <t>In2</t>
  </si>
  <si>
    <t>In1</t>
  </si>
  <si>
    <t>In3</t>
  </si>
  <si>
    <t>In4</t>
  </si>
  <si>
    <t>In5</t>
  </si>
  <si>
    <t>SA1</t>
  </si>
  <si>
    <t>SA2</t>
  </si>
  <si>
    <t>SA3</t>
  </si>
  <si>
    <t>SA4</t>
  </si>
  <si>
    <t>SA5</t>
  </si>
  <si>
    <t>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</si>
</sst>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963C-9E55-4207-9DA9-81A3975FFC02}">
  <dimension ref="B2:M17"/>
  <sheetViews>
    <sheetView tabSelected="1" workbookViewId="0">
      <selection activeCell="B17" sqref="B17"/>
    </sheetView>
  </sheetViews>
  <sheetFormatPr defaultRowHeight="15" x14ac:dyDescent="0.25"/>
  <sheetData>
    <row r="2" spans="2:13" x14ac:dyDescent="0.25">
      <c r="B2" t="s">
        <v>11</v>
      </c>
      <c r="C2" s="1" t="s">
        <v>1</v>
      </c>
      <c r="D2" s="1" t="s">
        <v>2</v>
      </c>
      <c r="E2" s="1" t="s">
        <v>3</v>
      </c>
      <c r="F2" t="s">
        <v>4</v>
      </c>
      <c r="G2" t="s">
        <v>5</v>
      </c>
      <c r="H2" t="s">
        <v>6</v>
      </c>
      <c r="I2" t="s">
        <v>7</v>
      </c>
      <c r="J2" t="s">
        <v>12</v>
      </c>
      <c r="K2" t="s">
        <v>13</v>
      </c>
      <c r="L2" t="s">
        <v>14</v>
      </c>
      <c r="M2" t="s">
        <v>15</v>
      </c>
    </row>
    <row r="3" spans="2:13" x14ac:dyDescent="0.25">
      <c r="B3" t="s">
        <v>9</v>
      </c>
      <c r="C3">
        <v>3.9</v>
      </c>
      <c r="D3">
        <v>2.6</v>
      </c>
      <c r="E3">
        <v>0.19</v>
      </c>
      <c r="F3">
        <f>D3/2</f>
        <v>1.3</v>
      </c>
      <c r="G3">
        <f>D3/2</f>
        <v>1.3</v>
      </c>
      <c r="H3">
        <f>(C3-D3)*(1-E3)</f>
        <v>1.0529999999999999</v>
      </c>
      <c r="I3">
        <f>(C3-D3)*(E3)</f>
        <v>0.24699999999999997</v>
      </c>
      <c r="J3">
        <f>F3/$C$3</f>
        <v>0.33333333333333337</v>
      </c>
      <c r="K3">
        <f t="shared" ref="K3:M3" si="0">G3/$C$3</f>
        <v>0.33333333333333337</v>
      </c>
      <c r="L3">
        <f t="shared" si="0"/>
        <v>0.26999999999999996</v>
      </c>
      <c r="M3">
        <f t="shared" si="0"/>
        <v>6.3333333333333325E-2</v>
      </c>
    </row>
    <row r="4" spans="2:13" x14ac:dyDescent="0.25">
      <c r="B4" t="s">
        <v>8</v>
      </c>
      <c r="C4">
        <v>3.2</v>
      </c>
      <c r="D4">
        <v>2</v>
      </c>
      <c r="E4">
        <v>0.22</v>
      </c>
      <c r="F4">
        <f>D4/2</f>
        <v>1</v>
      </c>
      <c r="G4">
        <f>D4/2</f>
        <v>1</v>
      </c>
      <c r="H4">
        <f>(C4-D4)*(1-E4)</f>
        <v>0.93600000000000017</v>
      </c>
      <c r="I4">
        <f>(C4-D4)*(E4)</f>
        <v>0.26400000000000007</v>
      </c>
      <c r="J4">
        <f>F4/$C$4</f>
        <v>0.3125</v>
      </c>
      <c r="K4">
        <f t="shared" ref="K4:M4" si="1">G4/$C$4</f>
        <v>0.3125</v>
      </c>
      <c r="L4">
        <f t="shared" si="1"/>
        <v>0.29250000000000004</v>
      </c>
      <c r="M4">
        <f t="shared" si="1"/>
        <v>8.2500000000000018E-2</v>
      </c>
    </row>
    <row r="5" spans="2:13" x14ac:dyDescent="0.25">
      <c r="B5" t="s">
        <v>0</v>
      </c>
      <c r="C5">
        <v>4.8</v>
      </c>
      <c r="D5">
        <v>2.2000000000000002</v>
      </c>
      <c r="E5">
        <v>0.26</v>
      </c>
      <c r="F5">
        <f>D5/2</f>
        <v>1.1000000000000001</v>
      </c>
      <c r="G5">
        <f>D5/2</f>
        <v>1.1000000000000001</v>
      </c>
      <c r="H5">
        <f>(C5-D5)*(1-E5)</f>
        <v>1.9239999999999997</v>
      </c>
      <c r="I5">
        <f>(C5-D5)*(E5)</f>
        <v>0.67599999999999993</v>
      </c>
      <c r="J5">
        <f>F5/$C$5</f>
        <v>0.22916666666666669</v>
      </c>
      <c r="K5">
        <f t="shared" ref="K5:M5" si="2">G5/$C$5</f>
        <v>0.22916666666666669</v>
      </c>
      <c r="L5">
        <f t="shared" si="2"/>
        <v>0.40083333333333326</v>
      </c>
      <c r="M5">
        <f t="shared" si="2"/>
        <v>0.14083333333333334</v>
      </c>
    </row>
    <row r="6" spans="2:13" x14ac:dyDescent="0.25">
      <c r="B6" t="s">
        <v>10</v>
      </c>
      <c r="C6">
        <v>3.3</v>
      </c>
      <c r="D6">
        <v>1.7</v>
      </c>
      <c r="E6">
        <v>0.27</v>
      </c>
      <c r="F6">
        <f t="shared" ref="F6" si="3">D6/2</f>
        <v>0.85</v>
      </c>
      <c r="G6">
        <f t="shared" ref="G6" si="4">D6/2</f>
        <v>0.85</v>
      </c>
      <c r="H6">
        <f t="shared" ref="H6" si="5">(C6-D6)*(1-E6)</f>
        <v>1.1679999999999999</v>
      </c>
      <c r="I6">
        <f t="shared" ref="I6" si="6">(C6-D6)*(E6)</f>
        <v>0.432</v>
      </c>
      <c r="J6">
        <f>F6/$C$6</f>
        <v>0.25757575757575757</v>
      </c>
      <c r="K6">
        <f t="shared" ref="K6:M6" si="7">G6/$C$6</f>
        <v>0.25757575757575757</v>
      </c>
      <c r="L6">
        <f t="shared" si="7"/>
        <v>0.35393939393939394</v>
      </c>
      <c r="M6">
        <f t="shared" si="7"/>
        <v>0.13090909090909092</v>
      </c>
    </row>
    <row r="7" spans="2:13" x14ac:dyDescent="0.25">
      <c r="B7" t="s">
        <v>17</v>
      </c>
      <c r="C7">
        <v>4.8</v>
      </c>
      <c r="D7">
        <v>2.2000000000000002</v>
      </c>
      <c r="E7">
        <v>0.26</v>
      </c>
      <c r="F7">
        <f t="shared" ref="F7:F17" si="8">D7/2</f>
        <v>1.1000000000000001</v>
      </c>
      <c r="G7">
        <f t="shared" ref="G7:G17" si="9">D7/2</f>
        <v>1.1000000000000001</v>
      </c>
      <c r="H7">
        <f t="shared" ref="H7:H17" si="10">(C7-D7)*(1-E7)</f>
        <v>1.9239999999999997</v>
      </c>
      <c r="I7">
        <f t="shared" ref="I7:I17" si="11">(C7-D7)*(E7)</f>
        <v>0.67599999999999993</v>
      </c>
      <c r="J7">
        <f>F7/$C$5</f>
        <v>0.22916666666666669</v>
      </c>
      <c r="K7">
        <f t="shared" ref="K7:K11" si="12">G7/$C$5</f>
        <v>0.22916666666666669</v>
      </c>
      <c r="L7">
        <f t="shared" ref="L7:L11" si="13">H7/$C$5</f>
        <v>0.40083333333333326</v>
      </c>
      <c r="M7">
        <f t="shared" ref="M7:M11" si="14">I7/$C$5</f>
        <v>0.14083333333333334</v>
      </c>
    </row>
    <row r="8" spans="2:13" x14ac:dyDescent="0.25">
      <c r="B8" t="s">
        <v>16</v>
      </c>
      <c r="C8">
        <v>4.8</v>
      </c>
      <c r="D8">
        <v>2.2000000000000002</v>
      </c>
      <c r="E8">
        <v>0.26</v>
      </c>
      <c r="F8">
        <f t="shared" si="8"/>
        <v>1.1000000000000001</v>
      </c>
      <c r="G8">
        <f t="shared" si="9"/>
        <v>1.1000000000000001</v>
      </c>
      <c r="H8">
        <f t="shared" si="10"/>
        <v>1.9239999999999997</v>
      </c>
      <c r="I8">
        <f t="shared" si="11"/>
        <v>0.67599999999999993</v>
      </c>
      <c r="J8">
        <f>F8/$C$5</f>
        <v>0.22916666666666669</v>
      </c>
      <c r="K8">
        <f t="shared" si="12"/>
        <v>0.22916666666666669</v>
      </c>
      <c r="L8">
        <f t="shared" si="13"/>
        <v>0.40083333333333326</v>
      </c>
      <c r="M8">
        <f t="shared" si="14"/>
        <v>0.14083333333333334</v>
      </c>
    </row>
    <row r="9" spans="2:13" x14ac:dyDescent="0.25">
      <c r="B9" t="s">
        <v>18</v>
      </c>
      <c r="C9">
        <v>4.8</v>
      </c>
      <c r="D9">
        <v>2.2000000000000002</v>
      </c>
      <c r="E9">
        <v>0.26</v>
      </c>
      <c r="F9">
        <f t="shared" si="8"/>
        <v>1.1000000000000001</v>
      </c>
      <c r="G9">
        <f t="shared" si="9"/>
        <v>1.1000000000000001</v>
      </c>
      <c r="H9">
        <f t="shared" si="10"/>
        <v>1.9239999999999997</v>
      </c>
      <c r="I9">
        <f t="shared" si="11"/>
        <v>0.67599999999999993</v>
      </c>
      <c r="J9">
        <f>F9/$C$5</f>
        <v>0.22916666666666669</v>
      </c>
      <c r="K9">
        <f t="shared" si="12"/>
        <v>0.22916666666666669</v>
      </c>
      <c r="L9">
        <f t="shared" si="13"/>
        <v>0.40083333333333326</v>
      </c>
      <c r="M9">
        <f t="shared" si="14"/>
        <v>0.14083333333333334</v>
      </c>
    </row>
    <row r="10" spans="2:13" x14ac:dyDescent="0.25">
      <c r="B10" t="s">
        <v>19</v>
      </c>
      <c r="C10">
        <v>4.8</v>
      </c>
      <c r="D10">
        <v>2.2000000000000002</v>
      </c>
      <c r="E10">
        <v>0.26</v>
      </c>
      <c r="F10">
        <f t="shared" si="8"/>
        <v>1.1000000000000001</v>
      </c>
      <c r="G10">
        <f t="shared" si="9"/>
        <v>1.1000000000000001</v>
      </c>
      <c r="H10">
        <f t="shared" si="10"/>
        <v>1.9239999999999997</v>
      </c>
      <c r="I10">
        <f t="shared" si="11"/>
        <v>0.67599999999999993</v>
      </c>
      <c r="J10">
        <f>F10/$C$5</f>
        <v>0.22916666666666669</v>
      </c>
      <c r="K10">
        <f t="shared" si="12"/>
        <v>0.22916666666666669</v>
      </c>
      <c r="L10">
        <f t="shared" si="13"/>
        <v>0.40083333333333326</v>
      </c>
      <c r="M10">
        <f t="shared" si="14"/>
        <v>0.14083333333333334</v>
      </c>
    </row>
    <row r="11" spans="2:13" x14ac:dyDescent="0.25">
      <c r="B11" t="s">
        <v>20</v>
      </c>
      <c r="C11">
        <v>4.8</v>
      </c>
      <c r="D11">
        <v>2.2000000000000002</v>
      </c>
      <c r="E11">
        <v>0.26</v>
      </c>
      <c r="F11">
        <f t="shared" si="8"/>
        <v>1.1000000000000001</v>
      </c>
      <c r="G11">
        <f t="shared" si="9"/>
        <v>1.1000000000000001</v>
      </c>
      <c r="H11">
        <f t="shared" si="10"/>
        <v>1.9239999999999997</v>
      </c>
      <c r="I11">
        <f t="shared" si="11"/>
        <v>0.67599999999999993</v>
      </c>
      <c r="J11">
        <f>F11/$C$5</f>
        <v>0.22916666666666669</v>
      </c>
      <c r="K11">
        <f t="shared" si="12"/>
        <v>0.22916666666666669</v>
      </c>
      <c r="L11">
        <f t="shared" si="13"/>
        <v>0.40083333333333326</v>
      </c>
      <c r="M11">
        <f t="shared" si="14"/>
        <v>0.14083333333333334</v>
      </c>
    </row>
    <row r="12" spans="2:13" x14ac:dyDescent="0.25">
      <c r="B12" t="s">
        <v>21</v>
      </c>
      <c r="C12">
        <v>3.2</v>
      </c>
      <c r="D12">
        <v>2</v>
      </c>
      <c r="E12">
        <v>0.22</v>
      </c>
      <c r="F12">
        <f t="shared" si="8"/>
        <v>1</v>
      </c>
      <c r="G12">
        <f t="shared" si="9"/>
        <v>1</v>
      </c>
      <c r="H12">
        <f t="shared" si="10"/>
        <v>0.93600000000000017</v>
      </c>
      <c r="I12">
        <f t="shared" si="11"/>
        <v>0.26400000000000007</v>
      </c>
      <c r="J12">
        <f>F12/$C$4</f>
        <v>0.3125</v>
      </c>
      <c r="K12">
        <f t="shared" ref="K12:K16" si="15">G12/$C$4</f>
        <v>0.3125</v>
      </c>
      <c r="L12">
        <f t="shared" ref="L12:L16" si="16">H12/$C$4</f>
        <v>0.29250000000000004</v>
      </c>
      <c r="M12">
        <f t="shared" ref="M12:M16" si="17">I12/$C$4</f>
        <v>8.2500000000000018E-2</v>
      </c>
    </row>
    <row r="13" spans="2:13" x14ac:dyDescent="0.25">
      <c r="B13" t="s">
        <v>22</v>
      </c>
      <c r="C13">
        <v>3.2</v>
      </c>
      <c r="D13">
        <v>2</v>
      </c>
      <c r="E13">
        <v>0.22</v>
      </c>
      <c r="F13">
        <f t="shared" si="8"/>
        <v>1</v>
      </c>
      <c r="G13">
        <f t="shared" si="9"/>
        <v>1</v>
      </c>
      <c r="H13">
        <f t="shared" si="10"/>
        <v>0.93600000000000017</v>
      </c>
      <c r="I13">
        <f t="shared" si="11"/>
        <v>0.26400000000000007</v>
      </c>
      <c r="J13">
        <f>F13/$C$4</f>
        <v>0.3125</v>
      </c>
      <c r="K13">
        <f t="shared" si="15"/>
        <v>0.3125</v>
      </c>
      <c r="L13">
        <f t="shared" si="16"/>
        <v>0.29250000000000004</v>
      </c>
      <c r="M13">
        <f t="shared" si="17"/>
        <v>8.2500000000000018E-2</v>
      </c>
    </row>
    <row r="14" spans="2:13" x14ac:dyDescent="0.25">
      <c r="B14" t="s">
        <v>23</v>
      </c>
      <c r="C14">
        <v>3.2</v>
      </c>
      <c r="D14">
        <v>2</v>
      </c>
      <c r="E14">
        <v>0.22</v>
      </c>
      <c r="F14">
        <f t="shared" si="8"/>
        <v>1</v>
      </c>
      <c r="G14">
        <f t="shared" si="9"/>
        <v>1</v>
      </c>
      <c r="H14">
        <f t="shared" si="10"/>
        <v>0.93600000000000017</v>
      </c>
      <c r="I14">
        <f t="shared" si="11"/>
        <v>0.26400000000000007</v>
      </c>
      <c r="J14">
        <f>F14/$C$4</f>
        <v>0.3125</v>
      </c>
      <c r="K14">
        <f t="shared" si="15"/>
        <v>0.3125</v>
      </c>
      <c r="L14">
        <f t="shared" si="16"/>
        <v>0.29250000000000004</v>
      </c>
      <c r="M14">
        <f t="shared" si="17"/>
        <v>8.2500000000000018E-2</v>
      </c>
    </row>
    <row r="15" spans="2:13" x14ac:dyDescent="0.25">
      <c r="B15" t="s">
        <v>24</v>
      </c>
      <c r="C15">
        <v>3.2</v>
      </c>
      <c r="D15">
        <v>2</v>
      </c>
      <c r="E15">
        <v>0.22</v>
      </c>
      <c r="F15">
        <f t="shared" si="8"/>
        <v>1</v>
      </c>
      <c r="G15">
        <f t="shared" si="9"/>
        <v>1</v>
      </c>
      <c r="H15">
        <f t="shared" si="10"/>
        <v>0.93600000000000017</v>
      </c>
      <c r="I15">
        <f t="shared" si="11"/>
        <v>0.26400000000000007</v>
      </c>
      <c r="J15">
        <f>F15/$C$4</f>
        <v>0.3125</v>
      </c>
      <c r="K15">
        <f t="shared" si="15"/>
        <v>0.3125</v>
      </c>
      <c r="L15">
        <f t="shared" si="16"/>
        <v>0.29250000000000004</v>
      </c>
      <c r="M15">
        <f t="shared" si="17"/>
        <v>8.2500000000000018E-2</v>
      </c>
    </row>
    <row r="16" spans="2:13" x14ac:dyDescent="0.25">
      <c r="B16" t="s">
        <v>25</v>
      </c>
      <c r="C16">
        <v>3.2</v>
      </c>
      <c r="D16">
        <v>2</v>
      </c>
      <c r="E16">
        <v>0.22</v>
      </c>
      <c r="F16">
        <f t="shared" si="8"/>
        <v>1</v>
      </c>
      <c r="G16">
        <f t="shared" si="9"/>
        <v>1</v>
      </c>
      <c r="H16">
        <f t="shared" si="10"/>
        <v>0.93600000000000017</v>
      </c>
      <c r="I16">
        <f t="shared" si="11"/>
        <v>0.26400000000000007</v>
      </c>
      <c r="J16">
        <f>F16/$C$4</f>
        <v>0.3125</v>
      </c>
      <c r="K16">
        <f t="shared" si="15"/>
        <v>0.3125</v>
      </c>
      <c r="L16">
        <f t="shared" si="16"/>
        <v>0.29250000000000004</v>
      </c>
      <c r="M16">
        <f t="shared" si="17"/>
        <v>8.2500000000000018E-2</v>
      </c>
    </row>
    <row r="17" spans="2:13" x14ac:dyDescent="0.25">
      <c r="B17" t="s">
        <v>26</v>
      </c>
      <c r="C17">
        <v>3.3</v>
      </c>
      <c r="D17">
        <v>1.7</v>
      </c>
      <c r="E17">
        <v>0.27</v>
      </c>
      <c r="F17">
        <f t="shared" si="8"/>
        <v>0.85</v>
      </c>
      <c r="G17">
        <f t="shared" si="9"/>
        <v>0.85</v>
      </c>
      <c r="H17">
        <f t="shared" si="10"/>
        <v>1.1679999999999999</v>
      </c>
      <c r="I17">
        <f t="shared" si="11"/>
        <v>0.432</v>
      </c>
      <c r="J17">
        <f>F17/$C$6</f>
        <v>0.25757575757575757</v>
      </c>
      <c r="K17">
        <f t="shared" ref="K17" si="18">G17/$C$6</f>
        <v>0.25757575757575757</v>
      </c>
      <c r="L17">
        <f t="shared" ref="L17" si="19">H17/$C$6</f>
        <v>0.35393939393939394</v>
      </c>
      <c r="M17">
        <f t="shared" ref="M17" si="20">I17/$C$6</f>
        <v>0.13090909090909092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2020-02-11T16:10:11Z</dcterms:created>
  <dcterms:modified xsi:type="dcterms:W3CDTF">2020-06-04T17:21:59Z</dcterms:modified>
</cp:coreProperties>
</file>