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irl_\Downloads\"/>
    </mc:Choice>
  </mc:AlternateContent>
  <bookViews>
    <workbookView xWindow="0" yWindow="0" windowWidth="20490" windowHeight="7095" tabRatio="758" activeTab="2"/>
  </bookViews>
  <sheets>
    <sheet name="Instrucciones" sheetId="15" r:id="rId1"/>
    <sheet name="REQM-WC" sheetId="12" r:id="rId2"/>
    <sheet name="CM-WC" sheetId="6" r:id="rId3"/>
    <sheet name="PP-WC" sheetId="8" r:id="rId4"/>
    <sheet name="PPQA-WC" sheetId="11" r:id="rId5"/>
    <sheet name="PMC-WC" sheetId="9" r:id="rId6"/>
    <sheet name="SAM-WC" sheetId="13" r:id="rId7"/>
    <sheet name="MA-WC" sheetId="7" r:id="rId8"/>
    <sheet name="Resultados-1" sheetId="1" r:id="rId9"/>
    <sheet name="Resultados-2" sheetId="14" state="hidden" r:id="rId10"/>
    <sheet name="Gráficas" sheetId="4" r:id="rId11"/>
    <sheet name="Perfíl" sheetId="3" r:id="rId12"/>
  </sheets>
  <externalReferences>
    <externalReference r:id="rId13"/>
  </externalReferences>
  <definedNames>
    <definedName name="_xlnm._FilterDatabase" localSheetId="11" hidden="1">Perfíl!$V$6:$V$9</definedName>
    <definedName name="Valores">[1]Ratings!$S$10:$S$12</definedName>
  </definedNames>
  <calcPr calcId="152511"/>
</workbook>
</file>

<file path=xl/calcChain.xml><?xml version="1.0" encoding="utf-8"?>
<calcChain xmlns="http://schemas.openxmlformats.org/spreadsheetml/2006/main">
  <c r="L201" i="6" l="1"/>
  <c r="N201" i="6"/>
  <c r="N202" i="6"/>
  <c r="N203" i="6"/>
  <c r="N204" i="6"/>
  <c r="N203" i="13"/>
  <c r="N143" i="12"/>
  <c r="N164" i="11"/>
  <c r="N193" i="9"/>
  <c r="N196" i="8"/>
  <c r="N174" i="7"/>
  <c r="L200" i="13"/>
  <c r="N200" i="13"/>
  <c r="N201" i="13"/>
  <c r="N202" i="13"/>
  <c r="L140" i="12"/>
  <c r="N140" i="12"/>
  <c r="N141" i="12"/>
  <c r="N142" i="12"/>
  <c r="L161" i="11"/>
  <c r="N161" i="11"/>
  <c r="N162" i="11"/>
  <c r="N163" i="11"/>
  <c r="L190" i="9"/>
  <c r="N190" i="9"/>
  <c r="N191" i="9"/>
  <c r="N192" i="9"/>
  <c r="L193" i="8"/>
  <c r="N193" i="8"/>
  <c r="N194" i="8"/>
  <c r="N195" i="8"/>
  <c r="L171" i="7"/>
  <c r="N171" i="7"/>
  <c r="N172" i="7"/>
  <c r="N173" i="7"/>
  <c r="H193" i="8"/>
  <c r="J193" i="8"/>
  <c r="H194" i="8"/>
  <c r="J194" i="8"/>
  <c r="H195" i="8"/>
  <c r="J195" i="8"/>
  <c r="H196" i="8"/>
  <c r="J196" i="8"/>
  <c r="H200" i="13"/>
  <c r="J200" i="13"/>
  <c r="H201" i="13"/>
  <c r="J201" i="13"/>
  <c r="H202" i="13"/>
  <c r="J202" i="13"/>
  <c r="H203" i="13"/>
  <c r="J203" i="13"/>
  <c r="H161" i="11"/>
  <c r="J161" i="11"/>
  <c r="H162" i="11"/>
  <c r="J162" i="11"/>
  <c r="H163" i="11"/>
  <c r="J163" i="11"/>
  <c r="H164" i="11"/>
  <c r="J164" i="11"/>
  <c r="H140" i="12"/>
  <c r="J140" i="12"/>
  <c r="H141" i="12"/>
  <c r="J141" i="12"/>
  <c r="H142" i="12"/>
  <c r="J142" i="12"/>
  <c r="H143" i="12"/>
  <c r="J143" i="12"/>
  <c r="H190" i="9"/>
  <c r="J190" i="9"/>
  <c r="H191" i="9"/>
  <c r="J191" i="9"/>
  <c r="H192" i="9"/>
  <c r="J192" i="9"/>
  <c r="H193" i="9"/>
  <c r="J193" i="9"/>
  <c r="H171" i="7"/>
  <c r="J171" i="7"/>
  <c r="H172" i="7"/>
  <c r="J172" i="7"/>
  <c r="H173" i="7"/>
  <c r="J173" i="7"/>
  <c r="H174" i="7"/>
  <c r="J174" i="7"/>
  <c r="H201" i="6"/>
  <c r="J201" i="6"/>
  <c r="H202" i="6"/>
  <c r="J202" i="6"/>
  <c r="H203" i="6"/>
  <c r="J203" i="6"/>
  <c r="H204" i="6"/>
  <c r="J204" i="6"/>
  <c r="G52" i="14"/>
  <c r="F52" i="14"/>
  <c r="E52" i="14"/>
  <c r="K51" i="14"/>
  <c r="J51" i="14"/>
  <c r="I51" i="14"/>
  <c r="H51" i="14"/>
  <c r="G51" i="14"/>
  <c r="F51" i="14"/>
  <c r="E51" i="14"/>
  <c r="G50" i="14"/>
  <c r="F50" i="14"/>
  <c r="E50" i="14"/>
  <c r="G49" i="14"/>
  <c r="F49" i="14"/>
  <c r="E49" i="14"/>
  <c r="J48" i="14"/>
  <c r="I48" i="14"/>
  <c r="H48" i="14"/>
  <c r="G48" i="14"/>
  <c r="F48" i="14"/>
  <c r="E48" i="14"/>
  <c r="K47" i="14"/>
  <c r="J47" i="14"/>
  <c r="I47" i="14"/>
  <c r="H47" i="14"/>
  <c r="G47" i="14"/>
  <c r="F47" i="14"/>
  <c r="E47" i="14"/>
  <c r="J46" i="14"/>
  <c r="I46" i="14"/>
  <c r="H46" i="14"/>
  <c r="G46" i="14"/>
  <c r="F46" i="14"/>
  <c r="E46" i="14"/>
  <c r="H8" i="14"/>
  <c r="G8" i="14"/>
  <c r="F8" i="14"/>
  <c r="E8" i="14"/>
  <c r="G7" i="14"/>
  <c r="F7" i="14"/>
  <c r="E7" i="14"/>
  <c r="H6" i="14"/>
  <c r="G6" i="14"/>
  <c r="F6" i="14"/>
  <c r="E6" i="14"/>
  <c r="F5" i="14"/>
  <c r="E5" i="14"/>
  <c r="H4" i="14"/>
  <c r="G4" i="14"/>
  <c r="F4" i="14"/>
  <c r="E4" i="14"/>
  <c r="F72" i="14"/>
  <c r="E72" i="14"/>
  <c r="K71" i="14"/>
  <c r="J71" i="14"/>
  <c r="I71" i="14"/>
  <c r="H71" i="14"/>
  <c r="G71" i="14"/>
  <c r="F71" i="14"/>
  <c r="E71" i="14"/>
  <c r="L70" i="14"/>
  <c r="K70" i="14"/>
  <c r="J70" i="14"/>
  <c r="I70" i="14"/>
  <c r="H70" i="14"/>
  <c r="G70" i="14"/>
  <c r="F70" i="14"/>
  <c r="E70" i="14"/>
  <c r="I69" i="14"/>
  <c r="H69" i="14"/>
  <c r="G69" i="14"/>
  <c r="F69" i="14"/>
  <c r="E69" i="14"/>
  <c r="G40" i="14"/>
  <c r="F40" i="14"/>
  <c r="E40" i="14"/>
  <c r="G39" i="14"/>
  <c r="F39" i="14"/>
  <c r="E39" i="14"/>
  <c r="F38" i="14"/>
  <c r="E38" i="14"/>
  <c r="I37" i="14"/>
  <c r="H37" i="14"/>
  <c r="G37" i="14"/>
  <c r="F37" i="14"/>
  <c r="E37" i="14"/>
  <c r="J36" i="14"/>
  <c r="I36" i="14"/>
  <c r="H36" i="14"/>
  <c r="G36" i="14"/>
  <c r="F36" i="14"/>
  <c r="E36" i="14"/>
  <c r="G35" i="14"/>
  <c r="F35" i="14"/>
  <c r="E35" i="14"/>
  <c r="G34" i="14"/>
  <c r="F34" i="14"/>
  <c r="E34" i="14"/>
  <c r="G33" i="14"/>
  <c r="F33" i="14"/>
  <c r="E33" i="14"/>
  <c r="G32" i="14"/>
  <c r="F32" i="14"/>
  <c r="E32" i="14"/>
  <c r="J31" i="14"/>
  <c r="I31" i="14"/>
  <c r="H31" i="14"/>
  <c r="G31" i="14"/>
  <c r="F31" i="14"/>
  <c r="E31" i="14"/>
  <c r="I26" i="14"/>
  <c r="H26" i="14"/>
  <c r="G26" i="14"/>
  <c r="F26" i="14"/>
  <c r="E26" i="14"/>
  <c r="H21" i="14"/>
  <c r="G21" i="14"/>
  <c r="F21" i="14"/>
  <c r="E21" i="14"/>
  <c r="G20" i="14"/>
  <c r="F20" i="14"/>
  <c r="E20" i="14"/>
  <c r="G19" i="14"/>
  <c r="F19" i="14"/>
  <c r="E19" i="14"/>
  <c r="H18" i="14"/>
  <c r="G18" i="14"/>
  <c r="F18" i="14"/>
  <c r="E18" i="14"/>
  <c r="J17" i="14"/>
  <c r="I17" i="14"/>
  <c r="H17" i="14"/>
  <c r="G17" i="14"/>
  <c r="F17" i="14"/>
  <c r="E17" i="14"/>
  <c r="G16" i="14"/>
  <c r="F16" i="14"/>
  <c r="E16" i="14"/>
  <c r="G14" i="14"/>
  <c r="F14" i="14"/>
  <c r="E14" i="14"/>
  <c r="H13" i="14"/>
  <c r="G13" i="14"/>
  <c r="F13" i="14"/>
  <c r="E13" i="14"/>
  <c r="F64" i="14"/>
  <c r="E64" i="14"/>
  <c r="H63" i="14"/>
  <c r="G63" i="14"/>
  <c r="F63" i="14"/>
  <c r="E63" i="14"/>
  <c r="H62" i="14"/>
  <c r="G62" i="14"/>
  <c r="F62" i="14"/>
  <c r="E62" i="14"/>
  <c r="G61" i="14"/>
  <c r="F61" i="14"/>
  <c r="E61" i="14"/>
  <c r="J60" i="14"/>
  <c r="I60" i="14"/>
  <c r="H60" i="14"/>
  <c r="G60" i="14"/>
  <c r="F60" i="14"/>
  <c r="E60" i="14"/>
  <c r="K59" i="14"/>
  <c r="J59" i="14"/>
  <c r="I59" i="14"/>
  <c r="H59" i="14"/>
  <c r="G59" i="14"/>
  <c r="F59" i="14"/>
  <c r="E59" i="14"/>
  <c r="H58" i="14"/>
  <c r="G58" i="14"/>
  <c r="F58" i="14"/>
  <c r="E58" i="14"/>
  <c r="I57" i="14"/>
  <c r="H57" i="14"/>
  <c r="G57" i="14"/>
  <c r="F57" i="14"/>
  <c r="E57" i="14"/>
  <c r="I83" i="14"/>
  <c r="H83" i="14"/>
  <c r="G83" i="14"/>
  <c r="F83" i="14"/>
  <c r="E83" i="14"/>
  <c r="J82" i="14"/>
  <c r="I82" i="14"/>
  <c r="H82" i="14"/>
  <c r="G82" i="14"/>
  <c r="F82" i="14"/>
  <c r="E82" i="14"/>
  <c r="I81" i="14"/>
  <c r="H81" i="14"/>
  <c r="G81" i="14"/>
  <c r="F81" i="14"/>
  <c r="E81" i="14"/>
  <c r="H80" i="14"/>
  <c r="G80" i="14"/>
  <c r="F80" i="14"/>
  <c r="E80" i="14"/>
  <c r="H79" i="14"/>
  <c r="G79" i="14"/>
  <c r="F79" i="14"/>
  <c r="E79" i="14"/>
  <c r="L78" i="14"/>
  <c r="K78" i="14"/>
  <c r="J78" i="14"/>
  <c r="I78" i="14"/>
  <c r="H78" i="14"/>
  <c r="G78" i="14"/>
  <c r="F78" i="14"/>
  <c r="E78" i="14"/>
  <c r="E77" i="14"/>
  <c r="I77" i="14"/>
  <c r="H77" i="14"/>
  <c r="G77" i="14"/>
  <c r="F77" i="14"/>
  <c r="M45" i="1"/>
  <c r="L45" i="1"/>
  <c r="K45" i="1"/>
  <c r="J45" i="1"/>
  <c r="I45" i="1"/>
  <c r="H45" i="1"/>
  <c r="G45" i="1"/>
  <c r="O8" i="4" s="1"/>
  <c r="F45" i="1"/>
  <c r="E45" i="1"/>
  <c r="D45" i="1"/>
  <c r="O10" i="4" s="1"/>
  <c r="O11" i="4"/>
  <c r="D41" i="1"/>
  <c r="N10" i="4" s="1"/>
  <c r="M7" i="1"/>
  <c r="L7" i="1"/>
  <c r="K7" i="1"/>
  <c r="J7" i="1"/>
  <c r="I7" i="1"/>
  <c r="H7" i="1"/>
  <c r="G7" i="1"/>
  <c r="G10" i="4" s="1"/>
  <c r="F7" i="1"/>
  <c r="E7" i="1"/>
  <c r="D7" i="1"/>
  <c r="M21" i="1"/>
  <c r="L21" i="1"/>
  <c r="K21" i="1"/>
  <c r="J21" i="1"/>
  <c r="I21" i="1"/>
  <c r="H21" i="1"/>
  <c r="G21" i="1"/>
  <c r="F21" i="1"/>
  <c r="E21" i="1"/>
  <c r="G15" i="4" s="1"/>
  <c r="D21" i="1"/>
  <c r="M33" i="1"/>
  <c r="L33" i="1"/>
  <c r="K33" i="1"/>
  <c r="J33" i="1"/>
  <c r="I33" i="1"/>
  <c r="H33" i="1"/>
  <c r="G33" i="1"/>
  <c r="G22" i="4" s="1"/>
  <c r="F33" i="1"/>
  <c r="E33" i="1"/>
  <c r="D33" i="1"/>
  <c r="G23" i="4" s="1"/>
  <c r="M69" i="1"/>
  <c r="L69" i="1"/>
  <c r="K69" i="1"/>
  <c r="J69" i="1"/>
  <c r="I69" i="1"/>
  <c r="H69" i="1"/>
  <c r="G69" i="1"/>
  <c r="F69" i="1"/>
  <c r="E69" i="1"/>
  <c r="O23" i="4" s="1"/>
  <c r="D69" i="1"/>
  <c r="M83" i="1"/>
  <c r="L83" i="1"/>
  <c r="K83" i="1"/>
  <c r="J83" i="1"/>
  <c r="I83" i="1"/>
  <c r="H83" i="1"/>
  <c r="G83" i="1"/>
  <c r="F83" i="1"/>
  <c r="E83" i="1"/>
  <c r="D83" i="1"/>
  <c r="M57" i="1"/>
  <c r="L57" i="1"/>
  <c r="K57" i="1"/>
  <c r="J57" i="1"/>
  <c r="I57" i="1"/>
  <c r="H57" i="1"/>
  <c r="G57" i="1"/>
  <c r="F57" i="1"/>
  <c r="E57" i="1"/>
  <c r="O17" i="4" s="1"/>
  <c r="D57" i="1"/>
  <c r="H43" i="1"/>
  <c r="G43" i="1"/>
  <c r="F43" i="1"/>
  <c r="E43" i="1"/>
  <c r="D43" i="1"/>
  <c r="F41" i="1"/>
  <c r="E41" i="1"/>
  <c r="L12" i="3"/>
  <c r="J12" i="3"/>
  <c r="I12" i="3"/>
  <c r="E208" i="13"/>
  <c r="E207" i="13"/>
  <c r="E206" i="13"/>
  <c r="D5" i="1"/>
  <c r="E5" i="1"/>
  <c r="F5" i="1"/>
  <c r="H5" i="1"/>
  <c r="G5" i="1"/>
  <c r="L6" i="3"/>
  <c r="I6" i="3"/>
  <c r="E147" i="12"/>
  <c r="E146" i="12"/>
  <c r="I11" i="3"/>
  <c r="L11" i="3"/>
  <c r="J11" i="3"/>
  <c r="E67" i="1"/>
  <c r="D67" i="1"/>
  <c r="E65" i="1"/>
  <c r="D65" i="1"/>
  <c r="E169" i="11"/>
  <c r="E168" i="11"/>
  <c r="E167" i="11"/>
  <c r="L8" i="3"/>
  <c r="J8" i="3"/>
  <c r="I8" i="3"/>
  <c r="L7" i="3"/>
  <c r="K7" i="3"/>
  <c r="J7" i="3"/>
  <c r="I7" i="3"/>
  <c r="G21" i="4"/>
  <c r="F31" i="1"/>
  <c r="E31" i="1"/>
  <c r="D31" i="1"/>
  <c r="J29" i="1"/>
  <c r="I29" i="1"/>
  <c r="H29" i="1"/>
  <c r="G29" i="1"/>
  <c r="F29" i="1"/>
  <c r="F20" i="4" s="1"/>
  <c r="E29" i="1"/>
  <c r="D29" i="1"/>
  <c r="E198" i="9"/>
  <c r="E197" i="9"/>
  <c r="E196" i="9"/>
  <c r="F19" i="1"/>
  <c r="E19" i="1"/>
  <c r="D19" i="1"/>
  <c r="J17" i="1"/>
  <c r="I17" i="1"/>
  <c r="H17" i="1"/>
  <c r="G17" i="1"/>
  <c r="F17" i="1"/>
  <c r="E17" i="1"/>
  <c r="D17" i="1"/>
  <c r="G15" i="1"/>
  <c r="F15" i="1"/>
  <c r="E15" i="1"/>
  <c r="D15" i="1"/>
  <c r="E202" i="8"/>
  <c r="E201" i="8"/>
  <c r="E200" i="8"/>
  <c r="E199" i="8"/>
  <c r="G55" i="1"/>
  <c r="F55" i="1"/>
  <c r="E55" i="1"/>
  <c r="D55" i="1"/>
  <c r="E81" i="1"/>
  <c r="D81" i="1"/>
  <c r="E79" i="1"/>
  <c r="D79" i="1"/>
  <c r="F77" i="1"/>
  <c r="E77" i="1"/>
  <c r="D77" i="1"/>
  <c r="V11" i="4" s="1"/>
  <c r="G53" i="1"/>
  <c r="F53" i="1"/>
  <c r="E53" i="1"/>
  <c r="D53" i="1"/>
  <c r="N14" i="4" s="1"/>
  <c r="E179" i="7"/>
  <c r="L9" i="3" s="1"/>
  <c r="E178" i="7"/>
  <c r="J9" i="3" s="1"/>
  <c r="E177" i="7"/>
  <c r="I9" i="3" s="1"/>
  <c r="E210" i="6"/>
  <c r="L10" i="3" s="1"/>
  <c r="E209" i="6"/>
  <c r="K10" i="3" s="1"/>
  <c r="E208" i="6"/>
  <c r="J10" i="3" s="1"/>
  <c r="E207" i="6"/>
  <c r="I10" i="3" s="1"/>
  <c r="F17" i="4"/>
  <c r="W10" i="4"/>
  <c r="N11" i="4"/>
  <c r="P11" i="4" s="1"/>
  <c r="N20" i="4" l="1"/>
  <c r="G9" i="4"/>
  <c r="G8" i="4"/>
  <c r="N21" i="4"/>
  <c r="N23" i="4"/>
  <c r="P23" i="4" s="1"/>
  <c r="G17" i="4"/>
  <c r="H17" i="4" s="1"/>
  <c r="W9" i="4"/>
  <c r="P10" i="4"/>
  <c r="N22" i="4"/>
  <c r="G11" i="4"/>
  <c r="N8" i="4"/>
  <c r="P8" i="4" s="1"/>
  <c r="N15" i="4"/>
  <c r="P15" i="4" s="1"/>
  <c r="O15" i="4"/>
  <c r="F9" i="4"/>
  <c r="F21" i="4"/>
  <c r="H21" i="4" s="1"/>
  <c r="O9" i="4"/>
  <c r="P9" i="4" s="1"/>
  <c r="G16" i="4"/>
  <c r="W16" i="4" s="1"/>
  <c r="O22" i="4"/>
  <c r="N9" i="4"/>
  <c r="W11" i="4"/>
  <c r="F14" i="4"/>
  <c r="F15" i="4"/>
  <c r="H15" i="4" s="1"/>
  <c r="O16" i="4"/>
  <c r="F23" i="4"/>
  <c r="H23" i="4" s="1"/>
  <c r="F11" i="4"/>
  <c r="O14" i="4"/>
  <c r="O20" i="4"/>
  <c r="V10" i="4"/>
  <c r="X10" i="4" s="1"/>
  <c r="N17" i="4"/>
  <c r="P17" i="4" s="1"/>
  <c r="V9" i="4"/>
  <c r="F22" i="4"/>
  <c r="H22" i="4" s="1"/>
  <c r="F16" i="4"/>
  <c r="G20" i="4"/>
  <c r="V8" i="4"/>
  <c r="O21" i="4"/>
  <c r="G14" i="4"/>
  <c r="F10" i="4"/>
  <c r="H10" i="4" s="1"/>
  <c r="H20" i="4"/>
  <c r="F8" i="4"/>
  <c r="W8" i="4"/>
  <c r="P14" i="4"/>
  <c r="N16" i="4"/>
  <c r="P16" i="4" s="1"/>
  <c r="H8" i="4" l="1"/>
  <c r="H9" i="4"/>
  <c r="P20" i="4"/>
  <c r="P21" i="4"/>
  <c r="W22" i="4"/>
  <c r="H16" i="4"/>
  <c r="H14" i="4"/>
  <c r="X9" i="4"/>
  <c r="X8" i="4"/>
  <c r="V15" i="4"/>
  <c r="H11" i="4"/>
  <c r="W23" i="4"/>
  <c r="V23" i="4"/>
  <c r="W15" i="4"/>
  <c r="X11" i="4"/>
  <c r="V17" i="4"/>
  <c r="V21" i="4"/>
  <c r="W17" i="4"/>
  <c r="P22" i="4"/>
  <c r="W21" i="4"/>
  <c r="W20" i="4"/>
  <c r="W14" i="4"/>
  <c r="V14" i="4"/>
  <c r="V20" i="4"/>
  <c r="V22" i="4"/>
  <c r="V16" i="4"/>
  <c r="X16" i="4" s="1"/>
  <c r="X22" i="4" l="1"/>
  <c r="X15" i="4"/>
  <c r="X17" i="4"/>
  <c r="X21" i="4"/>
  <c r="X23" i="4"/>
  <c r="X14" i="4"/>
  <c r="X20" i="4"/>
</calcChain>
</file>

<file path=xl/comments1.xml><?xml version="1.0" encoding="utf-8"?>
<comments xmlns="http://schemas.openxmlformats.org/spreadsheetml/2006/main">
  <authors>
    <author>desarrollo</author>
    <author>Fernando</author>
  </authors>
  <commentList>
    <comment ref="A11" authorId="0" shapeId="0">
      <text>
        <r>
          <rPr>
            <sz val="9"/>
            <color indexed="81"/>
            <rFont val="Tahoma"/>
            <family val="2"/>
          </rPr>
          <t>¿Se han establecido y utilizado criterios para distinguir proveedores adecuados de requerimientos?</t>
        </r>
      </text>
    </comment>
    <comment ref="A13" authorId="0" shapeId="0">
      <text>
        <r>
          <rPr>
            <sz val="9"/>
            <color indexed="81"/>
            <rFont val="Tahoma"/>
            <family val="2"/>
          </rPr>
          <t>¿Se han establecido y utilizado criterios para la evaluación y aceptación de requerimientos?</t>
        </r>
      </text>
    </comment>
    <comment ref="A17" authorId="0" shapeId="0">
      <text>
        <r>
          <rPr>
            <sz val="9"/>
            <color indexed="81"/>
            <rFont val="Tahoma"/>
            <family val="2"/>
          </rPr>
          <t>¿Se han establecido y utilizado criterios para la evaluación y aceptación de requerimientos interna y externamente?</t>
        </r>
      </text>
    </comment>
    <comment ref="A25" authorId="0" shapeId="0">
      <text>
        <r>
          <rPr>
            <sz val="9"/>
            <color indexed="81"/>
            <rFont val="Tahoma"/>
            <family val="2"/>
          </rPr>
          <t>¿Se han preguntado si el tiempo que se tiene para realizar el proyecto alcanzará para realizar los requerimientos que se han identificado?</t>
        </r>
      </text>
    </comment>
    <comment ref="A27" authorId="0" shapeId="0">
      <text>
        <r>
          <rPr>
            <sz val="9"/>
            <color indexed="81"/>
            <rFont val="Tahoma"/>
            <family val="2"/>
          </rPr>
          <t>En consecuencia a la pregunta anterior ¿Se han reunido para negociar a cuales si se comprometerán?</t>
        </r>
      </text>
    </comment>
    <comment ref="A31" authorId="0" shapeId="0">
      <text>
        <r>
          <rPr>
            <sz val="9"/>
            <color indexed="81"/>
            <rFont val="Tahoma"/>
            <family val="2"/>
          </rPr>
          <t>¿Todos estos requerimientos se encuentran documentados?
¿Ya se formalizó el alcance de estos requerimientso?
¿Tras esta formalización ha habido cambios a estos?
¿Los cambios se encuentran documentados?</t>
        </r>
      </text>
    </comment>
    <comment ref="A34" authorId="0" shapeId="0">
      <text>
        <r>
          <rPr>
            <sz val="9"/>
            <color indexed="81"/>
            <rFont val="Tahoma"/>
            <family val="2"/>
          </rPr>
          <t>En caso de existir, ¿La documentación de los cambios se almacena?
¿Cada documento de cambio tiene la descripción y justificación del mismo?</t>
        </r>
      </text>
    </comment>
    <comment ref="A37" authorId="0" shapeId="0">
      <text>
        <r>
          <rPr>
            <sz val="9"/>
            <color indexed="81"/>
            <rFont val="Tahoma"/>
            <family val="2"/>
          </rPr>
          <t>¿Se evalua el impacto de los cambios con quienes corresponden?</t>
        </r>
      </text>
    </comment>
    <comment ref="A40" authorId="0" shapeId="0">
      <text>
        <r>
          <rPr>
            <sz val="9"/>
            <color indexed="81"/>
            <rFont val="Tahoma"/>
            <family val="2"/>
          </rPr>
          <t>¿Los requerimientos y los datos de los cambios estan disponibles para el proyecto?</t>
        </r>
      </text>
    </comment>
    <comment ref="A42" authorId="0" shapeId="0">
      <text>
        <r>
          <rPr>
            <sz val="9"/>
            <color indexed="81"/>
            <rFont val="Tahoma"/>
            <family val="2"/>
          </rPr>
          <t>¿Se utiliza algún mecanismo (etiquetas, software, excel) que permita conocer la trazabilidad bidireccional entre los requerimientos y productos de trabajo relacionados?</t>
        </r>
      </text>
    </comment>
    <comment ref="A63" authorId="0" shapeId="0">
      <text>
        <r>
          <rPr>
            <sz val="9"/>
            <color indexed="81"/>
            <rFont val="Tahoma"/>
            <family val="2"/>
          </rPr>
          <t>¿Se revisa que el plan del proyecto tenga consistencia respecto al proceso de ingeniería de requerimientos hasta dirigirlo al cumplimento de los mismos y sus cambios aceptados?</t>
        </r>
      </text>
    </comment>
    <comment ref="A72" authorId="0" shapeId="0">
      <text>
        <r>
          <rPr>
            <sz val="9"/>
            <color indexed="81"/>
            <rFont val="Tahoma"/>
            <family val="2"/>
          </rPr>
          <t>¿En caso de inconsistencias se realiza algo al respecto?</t>
        </r>
      </text>
    </comment>
    <comment ref="A76" authorId="1" shapeId="0">
      <text>
        <r>
          <rPr>
            <sz val="8"/>
            <color indexed="81"/>
            <rFont val="Tahoma"/>
            <family val="2"/>
          </rPr>
          <t>¿Se cuenta con una política que motive la ejecución de las actividades de REQM? ¿y se cumple?</t>
        </r>
      </text>
    </comment>
    <comment ref="A81" authorId="1" shapeId="0">
      <text>
        <r>
          <rPr>
            <b/>
            <sz val="8"/>
            <color indexed="81"/>
            <rFont val="Tahoma"/>
          </rPr>
          <t>Fernando:</t>
        </r>
        <r>
          <rPr>
            <sz val="8"/>
            <color indexed="81"/>
            <rFont val="Tahoma"/>
          </rPr>
          <t xml:space="preserve">
¿Estan en el plan las actividades de REQM?</t>
        </r>
      </text>
    </comment>
    <comment ref="A84" authorId="1" shapeId="0">
      <text>
        <r>
          <rPr>
            <b/>
            <sz val="8"/>
            <color indexed="81"/>
            <rFont val="Tahoma"/>
          </rPr>
          <t>Fernando:</t>
        </r>
        <r>
          <rPr>
            <sz val="8"/>
            <color indexed="81"/>
            <rFont val="Tahoma"/>
          </rPr>
          <t xml:space="preserve">
¿Consideras que se te dieron los recursos necesarios para realizar tus labores (tus actividades de REQM)?</t>
        </r>
      </text>
    </comment>
    <comment ref="A89" authorId="0" shapeId="0">
      <text>
        <r>
          <rPr>
            <sz val="9"/>
            <color indexed="81"/>
            <rFont val="Tahoma"/>
            <family val="2"/>
          </rPr>
          <t>¿Se asignó al responsable de REQM?</t>
        </r>
      </text>
    </comment>
    <comment ref="A94" authorId="1" shapeId="0">
      <text>
        <r>
          <rPr>
            <b/>
            <sz val="8"/>
            <color indexed="81"/>
            <rFont val="Tahoma"/>
          </rPr>
          <t>Fernando:</t>
        </r>
        <r>
          <rPr>
            <sz val="8"/>
            <color indexed="81"/>
            <rFont val="Tahoma"/>
          </rPr>
          <t xml:space="preserve">
¿Se capacitó a los analistas?,
preguntarle a las personas capacitadas</t>
        </r>
      </text>
    </comment>
    <comment ref="A99" authorId="0" shapeId="0">
      <text>
        <r>
          <rPr>
            <sz val="9"/>
            <color indexed="81"/>
            <rFont val="Tahoma"/>
            <family val="2"/>
          </rPr>
          <t>¿Todos los productos de REQM se tienen controladas en repositorio?</t>
        </r>
      </text>
    </comment>
    <comment ref="A120" authorId="1" shapeId="0">
      <text>
        <r>
          <rPr>
            <b/>
            <sz val="8"/>
            <color indexed="81"/>
            <rFont val="Tahoma"/>
          </rPr>
          <t>Fernando:</t>
        </r>
        <r>
          <rPr>
            <sz val="8"/>
            <color indexed="81"/>
            <rFont val="Tahoma"/>
          </rPr>
          <t xml:space="preserve">
¿hubo algun reporte del estatus de REQM en el piloto con gerencia?
</t>
        </r>
      </text>
    </comment>
  </commentList>
</comments>
</file>

<file path=xl/comments2.xml><?xml version="1.0" encoding="utf-8"?>
<comments xmlns="http://schemas.openxmlformats.org/spreadsheetml/2006/main">
  <authors>
    <author>desarrollo</author>
  </authors>
  <commentList>
    <comment ref="A11" authorId="0" shapeId="0">
      <text>
        <r>
          <rPr>
            <sz val="9"/>
            <color indexed="81"/>
            <rFont val="Tahoma"/>
            <family val="2"/>
          </rPr>
          <t>¿Se han colocado algunos productos de trabajo en el repositorio para proyecto? (respuesta obvia: si)  ¿Cualquier producto de trabajo se coloca ahí, todos o eljien bajo algún criterio?</t>
        </r>
      </text>
    </comment>
    <comment ref="A14" authorId="0" shapeId="0">
      <text>
        <r>
          <rPr>
            <sz val="9"/>
            <color indexed="81"/>
            <rFont val="Tahoma"/>
            <family val="2"/>
          </rPr>
          <t xml:space="preserve">Todos los productos de trabajo en el repositorio tienen un numero o nombre único? </t>
        </r>
      </text>
    </comment>
    <comment ref="A16" authorId="0" shapeId="0">
      <text>
        <r>
          <rPr>
            <sz val="9"/>
            <color indexed="81"/>
            <rFont val="Tahoma"/>
            <family val="2"/>
          </rPr>
          <t>¿Todos conocen el significado y relevancia ide cada archivo que existe en el repo?</t>
        </r>
      </text>
    </comment>
    <comment ref="A18" authorId="0" shapeId="0">
      <text>
        <r>
          <rPr>
            <sz val="9"/>
            <color indexed="81"/>
            <rFont val="Tahoma"/>
            <family val="2"/>
          </rPr>
          <t>¿Todos conocen cuando un producto de trabajo debe subirse al repositorio?</t>
        </r>
      </text>
    </comment>
    <comment ref="A21" authorId="0" shapeId="0">
      <text>
        <r>
          <rPr>
            <sz val="9"/>
            <color indexed="81"/>
            <rFont val="Tahoma"/>
            <family val="2"/>
          </rPr>
          <t>¿Se conoce quién es responsable de cada elemento de configuración?</t>
        </r>
      </text>
    </comment>
    <comment ref="A28" authorId="0" shapeId="0">
      <text>
        <r>
          <rPr>
            <sz val="9"/>
            <color indexed="81"/>
            <rFont val="Tahoma"/>
            <family val="2"/>
          </rPr>
          <t>¿Se ha establecido un mecanismo (sistema) para tener acceso común al respositorio porlas personas que corresponda, de forma que se logre tener control de acceso, control de cambios y respectivo almacenamiento historico y recuperación de versiones archivadas de los elementos?</t>
        </r>
      </text>
    </comment>
    <comment ref="A49" authorId="0" shapeId="0">
      <text>
        <r>
          <rPr>
            <sz val="9"/>
            <color indexed="81"/>
            <rFont val="Tahoma"/>
            <family val="2"/>
          </rPr>
          <t>¿Se han creado líneas base con los elementos de configuración utilizando criterios de selección de elementos y siguen un proceso de autorización por CCB y publicación respectiva?</t>
        </r>
      </text>
    </comment>
    <comment ref="A67" authorId="0" shapeId="0">
      <text>
        <r>
          <rPr>
            <sz val="9"/>
            <color indexed="81"/>
            <rFont val="Tahoma"/>
            <family val="2"/>
          </rPr>
          <t>¿Se cuenta con solicitudes de cambio a los elementos de configuración formalizados?</t>
        </r>
      </text>
    </comment>
    <comment ref="A69" authorId="0" shapeId="0">
      <text>
        <r>
          <rPr>
            <sz val="9"/>
            <color indexed="81"/>
            <rFont val="Tahoma"/>
            <family val="2"/>
          </rPr>
          <t>En caso de cambios ¿se sigue el proceso de evaluar (por quienes corresponda CCB), implementar (asignando un responsable), revisar el cambio?</t>
        </r>
      </text>
    </comment>
    <comment ref="A79" authorId="0" shapeId="0">
      <text>
        <r>
          <rPr>
            <sz val="9"/>
            <color indexed="81"/>
            <rFont val="Tahoma"/>
            <family val="2"/>
          </rPr>
          <t>¿Se lleve un registro de los cambios pequeños(menores) de cada producto de trabajo?</t>
        </r>
      </text>
    </comment>
    <comment ref="A81" authorId="0" shapeId="0">
      <text>
        <r>
          <rPr>
            <sz val="9"/>
            <color indexed="81"/>
            <rFont val="Tahoma"/>
            <family val="2"/>
          </rPr>
          <t xml:space="preserve">¿Tras realizar cambios a documentos formalizados estos se revisan y autorizan antes de volver a subirlos al repositorio? </t>
        </r>
      </text>
    </comment>
    <comment ref="A85" authorId="0" shapeId="0">
      <text>
        <r>
          <rPr>
            <sz val="9"/>
            <color indexed="81"/>
            <rFont val="Tahoma"/>
            <family val="2"/>
          </rPr>
          <t>¿Toda incorporación y modificación de productos en el repositorio es acompañada por alguna descripción de lo que se está haciendo?</t>
        </r>
      </text>
    </comment>
    <comment ref="A90" authorId="0" shapeId="0">
      <text>
        <r>
          <rPr>
            <sz val="9"/>
            <color indexed="81"/>
            <rFont val="Tahoma"/>
            <family val="2"/>
          </rPr>
          <t>¿Tras realizar cambios de alto impacto, se revisa que todo siga funcionando normalmente y/o tenga congruencia?</t>
        </r>
      </text>
    </comment>
    <comment ref="A93" authorId="0" shapeId="0">
      <text>
        <r>
          <rPr>
            <sz val="9"/>
            <color indexed="81"/>
            <rFont val="Tahoma"/>
            <family val="2"/>
          </rPr>
          <t>¿Todo cambio a cualquier elemento de configuración, es acompañado por una descripción del mismo, en el documento o en el Sistema de CM?</t>
        </r>
      </text>
    </comment>
    <comment ref="A101" authorId="0" shapeId="0">
      <text>
        <r>
          <rPr>
            <sz val="9"/>
            <color indexed="81"/>
            <rFont val="Tahoma"/>
            <family val="2"/>
          </rPr>
          <t>¿Se registran las modificaciones realizadas a cada producto de trabajo con el detalle adecuado?</t>
        </r>
      </text>
    </comment>
    <comment ref="A109" authorId="0" shapeId="0">
      <text>
        <r>
          <rPr>
            <sz val="9"/>
            <color indexed="81"/>
            <rFont val="Tahoma"/>
            <family val="2"/>
          </rPr>
          <t>¿Todos conocen cuál es la última versión o la versión actual de cada producto de trabajo?</t>
        </r>
      </text>
    </comment>
    <comment ref="A113" authorId="0" shapeId="0">
      <text>
        <r>
          <rPr>
            <sz val="9"/>
            <color indexed="81"/>
            <rFont val="Tahoma"/>
            <family val="2"/>
          </rPr>
          <t>¿Si se tienen líneas base se especifican las diferencias entre estas?</t>
        </r>
      </text>
    </comment>
    <comment ref="A121" authorId="0" shapeId="0">
      <text>
        <r>
          <rPr>
            <sz val="9"/>
            <color indexed="81"/>
            <rFont val="Tahoma"/>
            <family val="2"/>
          </rPr>
          <t>¿Se realizan revisiones periódicas al repositorio para asegurar que todos los elementos son íntegros?</t>
        </r>
      </text>
    </comment>
    <comment ref="A122" authorId="0" shapeId="0">
      <text>
        <r>
          <rPr>
            <sz val="9"/>
            <color indexed="81"/>
            <rFont val="Tahoma"/>
            <family val="2"/>
          </rPr>
          <t>¿Se revisa que todos los elementos en el repo tengan el nombre adecuado?</t>
        </r>
      </text>
    </comment>
    <comment ref="A125" authorId="0" shapeId="0">
      <text>
        <r>
          <rPr>
            <sz val="9"/>
            <color indexed="81"/>
            <rFont val="Tahoma"/>
            <family val="2"/>
          </rPr>
          <t>¿Se revisa que todos los elementos en el repo se encuentren en el lugar adecuado?</t>
        </r>
      </text>
    </comment>
    <comment ref="A128" authorId="0" shapeId="0">
      <text>
        <r>
          <rPr>
            <sz val="9"/>
            <color indexed="81"/>
            <rFont val="Tahoma"/>
            <family val="2"/>
          </rPr>
          <t>¿Se revisa que todos los elementos en el repo no estén corruptos?</t>
        </r>
      </text>
    </comment>
    <comment ref="A131" authorId="0" shapeId="0">
      <text>
        <r>
          <rPr>
            <sz val="9"/>
            <color indexed="81"/>
            <rFont val="Tahoma"/>
            <family val="2"/>
          </rPr>
          <t>¿Se respetan las convenciones del plan?</t>
        </r>
      </text>
    </comment>
  </commentList>
</comments>
</file>

<file path=xl/comments3.xml><?xml version="1.0" encoding="utf-8"?>
<comments xmlns="http://schemas.openxmlformats.org/spreadsheetml/2006/main">
  <authors>
    <author>desarrollo</author>
  </authors>
  <commentList>
    <comment ref="A10" authorId="0" shapeId="0">
      <text>
        <r>
          <rPr>
            <sz val="9"/>
            <color indexed="81"/>
            <rFont val="Tahoma"/>
            <family val="2"/>
          </rPr>
          <t>En etapas tempranas: ¿Se ha comenzado a elaborar un WBS para actividades del proyecto?
En etapas avanzadas: ¿El WBS refleja la arquitectura del producto?</t>
        </r>
      </text>
    </comment>
    <comment ref="A12" authorId="0" shapeId="0">
      <text>
        <r>
          <rPr>
            <sz val="9"/>
            <color indexed="81"/>
            <rFont val="Tahoma"/>
            <family val="2"/>
          </rPr>
          <t>¿Cada tarea del WBS incluye nombre único, identificador, descripción de la tarea, responsable, predecesor, fechas de inicio y fin y tiempo estimado?</t>
        </r>
      </text>
    </comment>
    <comment ref="A15" authorId="0" shapeId="0">
      <text>
        <r>
          <rPr>
            <sz val="9"/>
            <color indexed="81"/>
            <rFont val="Tahoma"/>
            <family val="2"/>
          </rPr>
          <t>¿Se han identificado productos o componentes que no vayan a ser desarrollados sino adquiridos de forma externa con proveedores de terceros?</t>
        </r>
      </text>
    </comment>
    <comment ref="A18" authorId="0" shapeId="0">
      <text>
        <r>
          <rPr>
            <sz val="9"/>
            <color indexed="81"/>
            <rFont val="Tahoma"/>
            <family val="2"/>
          </rPr>
          <t xml:space="preserve">¿Se han identificado aquellas partes del producto que puedan lograrse a través de la reutilización? </t>
        </r>
      </text>
    </comment>
    <comment ref="A24" authorId="0" shapeId="0">
      <text>
        <r>
          <rPr>
            <sz val="9"/>
            <color indexed="81"/>
            <rFont val="Tahoma"/>
            <family val="2"/>
          </rPr>
          <t>En etapas avanzadas del proyecto: ¿Se ha determinado el alcance técnico del producto?¿Qué arquitectura? Y ¿Qué experiencia se tiene en esta?</t>
        </r>
      </text>
    </comment>
    <comment ref="A26" authorId="0" shapeId="0">
      <text>
        <r>
          <rPr>
            <sz val="9"/>
            <color indexed="81"/>
            <rFont val="Tahoma"/>
            <family val="2"/>
          </rPr>
          <t>¿Cómo se determinan la complejidad y la duración para las actividades del WBS?</t>
        </r>
      </text>
    </comment>
    <comment ref="A32" authorId="0" shapeId="0">
      <text>
        <r>
          <rPr>
            <sz val="9"/>
            <color indexed="81"/>
            <rFont val="Tahoma"/>
            <family val="2"/>
          </rPr>
          <t>¿Se han definido las fases y se respeta un ciclo de vida para el proyecto?</t>
        </r>
      </text>
    </comment>
    <comment ref="A40" authorId="0" shapeId="0">
      <text>
        <r>
          <rPr>
            <sz val="9"/>
            <color indexed="81"/>
            <rFont val="Tahoma"/>
            <family val="2"/>
          </rPr>
          <t>¿Se recolectan los datos de varios proyectos respecto a duracion de actividades similares para poder determinar en un futuro cuanto esfuerzo implican?</t>
        </r>
      </text>
    </comment>
    <comment ref="A44" authorId="0" shapeId="0">
      <text>
        <r>
          <rPr>
            <sz val="9"/>
            <color indexed="81"/>
            <rFont val="Tahoma"/>
            <family val="2"/>
          </rPr>
          <t>¿Cuándo se estima el proyecto, se incluyen las necesidades de infraestructura requeridas?</t>
        </r>
      </text>
    </comment>
    <comment ref="A46" authorId="0" shapeId="0">
      <text>
        <r>
          <rPr>
            <sz val="9"/>
            <color indexed="81"/>
            <rFont val="Tahoma"/>
            <family val="2"/>
          </rPr>
          <t>¿Se utilizan modelos y/o datos historicos para realizar estimados de esfuerzo?</t>
        </r>
      </text>
    </comment>
    <comment ref="A53" authorId="0" shapeId="0">
      <text>
        <r>
          <rPr>
            <sz val="9"/>
            <color indexed="81"/>
            <rFont val="Tahoma"/>
            <family val="2"/>
          </rPr>
          <t>¿Se han identificado los hitos del proyecto?</t>
        </r>
      </text>
    </comment>
    <comment ref="A54" authorId="0" shapeId="0">
      <text>
        <r>
          <rPr>
            <sz val="9"/>
            <color indexed="81"/>
            <rFont val="Tahoma"/>
            <family val="2"/>
          </rPr>
          <t>¿Se han identificado supuestos para el proyecto?</t>
        </r>
      </text>
    </comment>
    <comment ref="A55" authorId="0" shapeId="0">
      <text>
        <r>
          <rPr>
            <sz val="9"/>
            <color indexed="81"/>
            <rFont val="Tahoma"/>
            <family val="2"/>
          </rPr>
          <t>¿Se han identificado suposiciones?</t>
        </r>
      </text>
    </comment>
    <comment ref="A56" authorId="0" shapeId="0">
      <text>
        <r>
          <rPr>
            <sz val="9"/>
            <color indexed="81"/>
            <rFont val="Tahoma"/>
            <family val="2"/>
          </rPr>
          <t>¿Se han idenficado dependencias entre tareas?</t>
        </r>
      </text>
    </comment>
    <comment ref="A57" authorId="0" shapeId="0">
      <text>
        <r>
          <rPr>
            <sz val="9"/>
            <color indexed="81"/>
            <rFont val="Tahoma"/>
            <family val="2"/>
          </rPr>
          <t>¿Se ha definido el presupuesto y calendario de entrega?</t>
        </r>
      </text>
    </comment>
    <comment ref="A58" authorId="0" shapeId="0">
      <text>
        <r>
          <rPr>
            <sz val="9"/>
            <color indexed="81"/>
            <rFont val="Tahoma"/>
            <family val="2"/>
          </rPr>
          <t>¿En caso de que algo salga mal respecto a los planes, cuales son los criterios para decidir si se va a realizar algo al respecto?</t>
        </r>
      </text>
    </comment>
    <comment ref="A62" authorId="0" shapeId="0">
      <text>
        <r>
          <rPr>
            <sz val="9"/>
            <color indexed="81"/>
            <rFont val="Tahoma"/>
            <family val="2"/>
          </rPr>
          <t>¿Se han identificado y documentado los posibles riesgos del proyecto?</t>
        </r>
      </text>
    </comment>
    <comment ref="A64" authorId="0" shapeId="0">
      <text>
        <r>
          <rPr>
            <sz val="9"/>
            <color indexed="81"/>
            <rFont val="Tahoma"/>
            <family val="2"/>
          </rPr>
          <t>¿Se han comunicado los riesgos a los involucrados relevantes y se ha llegado a acuerdos para su mitigación o contingencia?</t>
        </r>
      </text>
    </comment>
    <comment ref="A67" authorId="0" shapeId="0">
      <text>
        <r>
          <rPr>
            <sz val="9"/>
            <color indexed="81"/>
            <rFont val="Tahoma"/>
            <family val="2"/>
          </rPr>
          <t>¿Cada cuando se revisan los riesgos?¿Exite alguna tarea periodica para realizar esto?</t>
        </r>
      </text>
    </comment>
    <comment ref="A71" authorId="0" shapeId="0">
      <text>
        <r>
          <rPr>
            <sz val="9"/>
            <color indexed="81"/>
            <rFont val="Tahoma"/>
            <family val="2"/>
          </rPr>
          <t>¿Se han definido procedimientos para asegurar la privacidad y seguridad de los datos?</t>
        </r>
      </text>
    </comment>
    <comment ref="A74" authorId="0" shapeId="0">
      <text>
        <r>
          <rPr>
            <sz val="9"/>
            <color indexed="81"/>
            <rFont val="Tahoma"/>
            <family val="2"/>
          </rPr>
          <t>¿Se ha definido un mecanismo para archivar y acceder a los datos?</t>
        </r>
      </text>
    </comment>
    <comment ref="A76" authorId="0" shapeId="0">
      <text>
        <r>
          <rPr>
            <sz val="9"/>
            <color indexed="81"/>
            <rFont val="Tahoma"/>
            <family val="2"/>
          </rPr>
          <t>De la información generada en el proyecto, ¿Se ha definido cual si y cual nó se almacenará y cual se distribuirá al quien corresponda?</t>
        </r>
      </text>
    </comment>
    <comment ref="A81" authorId="0" shapeId="0">
      <text>
        <r>
          <rPr>
            <sz val="9"/>
            <color indexed="81"/>
            <rFont val="Tahoma"/>
            <family val="2"/>
          </rPr>
          <t>¿Se ha identificado que se cuente con lo necesario para ejecutar los procesos de cada área antes de comenzar?</t>
        </r>
      </text>
    </comment>
    <comment ref="A82" authorId="0" shapeId="0">
      <text>
        <r>
          <rPr>
            <sz val="9"/>
            <color indexed="81"/>
            <rFont val="Tahoma"/>
            <family val="2"/>
          </rPr>
          <t>¿Se ha identificado que se cuente con un grupo de trabajo suficiente para realizar el proyecto, antes de comenzar?</t>
        </r>
      </text>
    </comment>
    <comment ref="A83" authorId="0" shapeId="0">
      <text>
        <r>
          <rPr>
            <sz val="9"/>
            <color indexed="81"/>
            <rFont val="Tahoma"/>
            <family val="2"/>
          </rPr>
          <t>¿Se ha determinado que se cuenta con las instalaciones fisicas y equipo tradicional, así como con el equipo especializado necesario para el proyecto?</t>
        </r>
      </text>
    </comment>
    <comment ref="A89" authorId="0" shapeId="0">
      <text>
        <r>
          <rPr>
            <sz val="9"/>
            <color indexed="81"/>
            <rFont val="Tahoma"/>
            <family val="2"/>
          </rPr>
          <t>¿Se ha identificado que el grupo de trabajo cuenta con los conocimientos y habilidades que se necesitan para la realización del proyecto? Y ¿En qué medida?, así como si no se cuenta con ellos ¿Qué hacer? Y tenerlo planeado.</t>
        </r>
      </text>
    </comment>
    <comment ref="A97" authorId="0" shapeId="0">
      <text>
        <r>
          <rPr>
            <sz val="9"/>
            <color indexed="81"/>
            <rFont val="Tahoma"/>
            <family val="2"/>
          </rPr>
          <t>¿Se han identificado todos los involucrados en el proyecto y se ha definido en qué forma (rol) participarán en el proyecto, así como las líneas de comunicación que ostentarán?</t>
        </r>
      </text>
    </comment>
    <comment ref="A100" authorId="0" shapeId="0">
      <text>
        <r>
          <rPr>
            <sz val="9"/>
            <color indexed="81"/>
            <rFont val="Tahoma"/>
            <family val="2"/>
          </rPr>
          <t>¿A pesar del transcurso del tiempo en el proyecto, se ha mantenido actualizado el plan?</t>
        </r>
      </text>
    </comment>
    <comment ref="A104" authorId="0" shapeId="0">
      <text>
        <r>
          <rPr>
            <sz val="9"/>
            <color indexed="81"/>
            <rFont val="Tahoma"/>
            <family val="2"/>
          </rPr>
          <t>En caso de contar con otros proyectos planeados ¿Se revisó en que manera estos afectan al plan y se anticipó para evitar posibles problemas o colisiones?</t>
        </r>
      </text>
    </comment>
    <comment ref="A108" authorId="0" shapeId="0">
      <text>
        <r>
          <rPr>
            <sz val="9"/>
            <color indexed="81"/>
            <rFont val="Tahoma"/>
            <family val="2"/>
          </rPr>
          <t>¿Una vez realizado el plan se concilió con los involucrados respectivos para asegurar que los recursos estimados se tendrán disponibles en las fechas y cantidades planeadas?</t>
        </r>
      </text>
    </comment>
    <comment ref="A112" authorId="0" shapeId="0">
      <text>
        <r>
          <rPr>
            <sz val="9"/>
            <color indexed="81"/>
            <rFont val="Tahoma"/>
            <family val="2"/>
          </rPr>
          <t>¿Se ha obtenido el compromiso de cada uno de los involucrados del proyecto, tanto internos como externos respecto a las actividades planeadas correspondientes de las que es responsable o en las que tiene relación aceptando su ejecución?</t>
        </r>
      </text>
    </comment>
  </commentList>
</comments>
</file>

<file path=xl/comments4.xml><?xml version="1.0" encoding="utf-8"?>
<comments xmlns="http://schemas.openxmlformats.org/spreadsheetml/2006/main">
  <authors>
    <author>desarrollo</author>
    <author>Fernando</author>
  </authors>
  <commentList>
    <comment ref="A12" authorId="0" shapeId="0">
      <text>
        <r>
          <rPr>
            <sz val="9"/>
            <color indexed="81"/>
            <rFont val="Tahoma"/>
            <family val="2"/>
          </rPr>
          <t>¿Se considera al auditor una persona que castiga o qué busca la calidad y motiva al equipo a alcanzarla? ¿Qué concepto se tiene de el?</t>
        </r>
      </text>
    </comment>
    <comment ref="A15" authorId="0" shapeId="0">
      <text>
        <r>
          <rPr>
            <sz val="9"/>
            <color indexed="81"/>
            <rFont val="Tahoma"/>
            <family val="2"/>
          </rPr>
          <t>¿Se han establecido criterios claros sobre: qué evaluar, cómo evaluarlo y cuando. Para los procesos que sigue la empresa?</t>
        </r>
      </text>
    </comment>
    <comment ref="A17" authorId="0" shapeId="0">
      <text>
        <r>
          <rPr>
            <sz val="9"/>
            <color indexed="81"/>
            <rFont val="Tahoma"/>
            <family val="2"/>
          </rPr>
          <t>¿Se utilizan los criterios establecidos cabalmente?</t>
        </r>
      </text>
    </comment>
    <comment ref="A21" authorId="0" shapeId="0">
      <text>
        <r>
          <rPr>
            <sz val="9"/>
            <color indexed="81"/>
            <rFont val="Tahoma"/>
            <family val="2"/>
          </rPr>
          <t>¿Cada no conformidad es documentada durante la evaluación?</t>
        </r>
      </text>
    </comment>
    <comment ref="A23" authorId="1" shapeId="0">
      <text>
        <r>
          <rPr>
            <sz val="8"/>
            <color indexed="81"/>
            <rFont val="Tahoma"/>
            <family val="2"/>
          </rPr>
          <t>¿Se capturan las ideas de mejora y lecciones aprendidas para no cometer los mismos errores en la ejecución de los procesos y buscar la mejora continua?</t>
        </r>
      </text>
    </comment>
    <comment ref="A32" authorId="0" shapeId="0">
      <text>
        <r>
          <rPr>
            <sz val="9"/>
            <color indexed="81"/>
            <rFont val="Tahoma"/>
            <family val="2"/>
          </rPr>
          <t>¿Cuáles productos de trabajo se revisan y por qué? En caso de que un producto de trabajo se compoga de muchos elementos ¿Se revisa todo o se toma sólo una muestra representativa?</t>
        </r>
      </text>
    </comment>
    <comment ref="A35" authorId="0" shapeId="0">
      <text>
        <r>
          <rPr>
            <sz val="9"/>
            <color indexed="81"/>
            <rFont val="Tahoma"/>
            <family val="2"/>
          </rPr>
          <t>¿Cada producto de trabajo candidato a revisión cuenta con una lista de criterios de calidad con los que debe cumplir de forma que estos guien la correcta elaboración del mismo?</t>
        </r>
      </text>
    </comment>
    <comment ref="A38" authorId="0" shapeId="0">
      <text>
        <r>
          <rPr>
            <sz val="9"/>
            <color indexed="81"/>
            <rFont val="Tahoma"/>
            <family val="2"/>
          </rPr>
          <t>¿Cuándo se evaluan los productos de trabajo, se realiza la revisión aplicando los criterios de calidad definidos?</t>
        </r>
      </text>
    </comment>
    <comment ref="A40" authorId="0" shapeId="0">
      <text>
        <r>
          <rPr>
            <sz val="9"/>
            <color indexed="81"/>
            <rFont val="Tahoma"/>
            <family val="2"/>
          </rPr>
          <t>¿Todos los productos de trabajo que terminarán en manos del cliente, son revisados antes de que esto suceda?</t>
        </r>
      </text>
    </comment>
    <comment ref="A42" authorId="0" shapeId="0">
      <text>
        <r>
          <rPr>
            <sz val="9"/>
            <color indexed="81"/>
            <rFont val="Tahoma"/>
            <family val="2"/>
          </rPr>
          <t>¿Se tiene identificado cual es el momento apropiado para revisar cada producto de trabajo? (es decir tras algún hito)</t>
        </r>
      </text>
    </comment>
    <comment ref="A44" authorId="0" shapeId="0">
      <text>
        <r>
          <rPr>
            <sz val="9"/>
            <color indexed="81"/>
            <rFont val="Tahoma"/>
            <family val="2"/>
          </rPr>
          <t>Un producto de trabajo que continúa su evolución, ¿es revisado tantas veces cómo es necesario?</t>
        </r>
      </text>
    </comment>
    <comment ref="A48" authorId="0" shapeId="0">
      <text>
        <r>
          <rPr>
            <sz val="9"/>
            <color indexed="81"/>
            <rFont val="Tahoma"/>
            <family val="2"/>
          </rPr>
          <t>¿Se idenfican y  documentan las no conformidades tras revisar productos de trabajo?</t>
        </r>
      </text>
    </comment>
    <comment ref="A50" authorId="0" shapeId="0">
      <text>
        <r>
          <rPr>
            <sz val="9"/>
            <color indexed="81"/>
            <rFont val="Tahoma"/>
            <family val="2"/>
          </rPr>
          <t>¿Se capturan las ideas de mejora y lecciones aprendidas para no cometer los mismos errores en la ejecución de los procesos y buscar la mejora continua?</t>
        </r>
      </text>
    </comment>
    <comment ref="A59" authorId="0" shapeId="0">
      <text>
        <r>
          <rPr>
            <sz val="9"/>
            <color indexed="81"/>
            <rFont val="Tahoma"/>
            <family val="2"/>
          </rPr>
          <t>¿Cada no conformidad es tratada con quien correspona, en el nivel de escala apropiado?</t>
        </r>
      </text>
    </comment>
    <comment ref="A61" authorId="1" shapeId="0">
      <text>
        <r>
          <rPr>
            <b/>
            <sz val="8"/>
            <color indexed="81"/>
            <rFont val="Tahoma"/>
          </rPr>
          <t>Fernando:</t>
        </r>
        <r>
          <rPr>
            <sz val="8"/>
            <color indexed="81"/>
            <rFont val="Tahoma"/>
          </rPr>
          <t xml:space="preserve">
¿Cuándo se determina que no se puede hacer nada para resolver la no conformidad, se documentan los motivos y se acepta por la empresa? (seguir la historia de un waiver)</t>
        </r>
      </text>
    </comment>
    <comment ref="A64" authorId="1" shapeId="0">
      <text>
        <r>
          <rPr>
            <sz val="8"/>
            <color indexed="81"/>
            <rFont val="Tahoma"/>
          </rPr>
          <t>¿Se tiene claro cual es el escalafon que debe seguir una no conformidad irresolvible hasta llegar a las manos de quien tiene autoridad para aceptarla?
¿Cuántas no conformidades han sido escaladas?</t>
        </r>
      </text>
    </comment>
    <comment ref="A69" authorId="0" shapeId="0">
      <text>
        <r>
          <rPr>
            <sz val="9"/>
            <color indexed="81"/>
            <rFont val="Tahoma"/>
            <family val="2"/>
          </rPr>
          <t>¿Periodicamente se estudian las no conformidades para identificar si existe algún patrón o tendencia que pueda ser corregido? (por ejemplo: frecuentes faltas ortorgráficas que ameriten un curso de ortografía para el equipo)</t>
        </r>
      </text>
    </comment>
    <comment ref="A72" authorId="1" shapeId="0">
      <text>
        <r>
          <rPr>
            <sz val="8"/>
            <color indexed="81"/>
            <rFont val="Tahoma"/>
            <family val="2"/>
          </rPr>
          <t>¿Se publican los resultados de las evaluaciones de manera que las personas interesadas (Afectadas) en esto tengan conciencia de forma oportuna sobre el grado de calidad con la que se dirige el proyecto?</t>
        </r>
      </text>
    </comment>
    <comment ref="A76" authorId="0" shapeId="0">
      <text>
        <r>
          <rPr>
            <sz val="9"/>
            <color indexed="81"/>
            <rFont val="Tahoma"/>
            <family val="2"/>
          </rPr>
          <t xml:space="preserve">Cuando quedan no conformidades pendientes o se han descubierto tendencias o patrones, se les da seguimiento periodico para revisar si se esta actuando al respecto.
</t>
        </r>
      </text>
    </comment>
    <comment ref="A80" authorId="0" shapeId="0">
      <text>
        <r>
          <rPr>
            <sz val="9"/>
            <color indexed="81"/>
            <rFont val="Tahoma"/>
            <family val="2"/>
          </rPr>
          <t>¿Todas las no conformidades se siguen periodicamente hasta su cierre?</t>
        </r>
      </text>
    </comment>
    <comment ref="A85" authorId="0" shapeId="0">
      <text>
        <r>
          <rPr>
            <sz val="9"/>
            <color indexed="81"/>
            <rFont val="Tahoma"/>
            <family val="2"/>
          </rPr>
          <t>¿Se mantiene la información de las actividades de QA del producto actualizada y abierta al publico de forma que se permita conocer el estatus del mismo, respecto a calidad, en cualquier momento?</t>
        </r>
      </text>
    </comment>
    <comment ref="A89" authorId="0" shapeId="0">
      <text>
        <r>
          <rPr>
            <sz val="9"/>
            <color indexed="81"/>
            <rFont val="Tahoma"/>
            <family val="2"/>
          </rPr>
          <t>¿Se revisa peridicamente que el estatus y la historia de las actividades de QA sean correctas?</t>
        </r>
      </text>
    </comment>
  </commentList>
</comments>
</file>

<file path=xl/sharedStrings.xml><?xml version="1.0" encoding="utf-8"?>
<sst xmlns="http://schemas.openxmlformats.org/spreadsheetml/2006/main" count="1376" uniqueCount="498">
  <si>
    <t>Evaluar los productos de trabajo en los hitos seleccionados durante su desarrollo.</t>
  </si>
  <si>
    <t>Realizar evaluaciones en progreso o incrementales de los productos de trabajo y servicios contra las descripciones de proceso, estandares y procedimientos.</t>
  </si>
  <si>
    <t>Identificar cada caso de no conformidad encontrado durante las evaluaciones.</t>
  </si>
  <si>
    <t>Resolver cada desviación con los miembros apropiados del staff donde sea posible.</t>
  </si>
  <si>
    <t>Documentar los asuntos de desviaciones cuando no puedan ser resueltos dentro del proyecto.</t>
  </si>
  <si>
    <t>Escalar los asuntos de desviaciones que no puedan ser resueltos dentro del proyecto al apropiado nivel de administración designado para recibir y actuar en asuntos de desviaciones.</t>
  </si>
  <si>
    <t>Análizar los asuntos de desviaciones para ver si existe alguna tendencia de calidad que puedan ser identificadas y direccionadas.</t>
  </si>
  <si>
    <t>Asegurar que los stakeholders relevantes estan al tanto de los resultados de las evaluaciones y las tendencias de calidad de una forma oportuna.</t>
  </si>
  <si>
    <t>Revisar periodicamente asuntos de desviación abiertos y tendencias con el administrador designado para recibir y actuar en asuntos de desviaciones.</t>
  </si>
  <si>
    <t>Rastrear los asuntos de desviaciones hasta su cierre.</t>
  </si>
  <si>
    <t xml:space="preserve">Registrar los procesos y las actividades de aseguramiento de calidad del producto en detalle suficiente que el estatus y los resultados sean conocidos. </t>
  </si>
  <si>
    <t>Revisar el estatus y la historia de las actividades de aseguramiento de calidad conforme sea necesario.</t>
  </si>
  <si>
    <r>
      <t xml:space="preserve">GP 3.1 Establish a Defined Process
</t>
    </r>
    <r>
      <rPr>
        <sz val="8"/>
        <rFont val="Arial"/>
        <family val="2"/>
      </rPr>
      <t>Establish and maintain the description of a defined requirements management process.</t>
    </r>
  </si>
  <si>
    <r>
      <t xml:space="preserve">GP 3.2 Collect Improvement Information
</t>
    </r>
    <r>
      <rPr>
        <sz val="8"/>
        <rFont val="Arial"/>
        <family val="2"/>
      </rPr>
      <t>Collect work products, measures, measurement results, and improvement information derived from planning and performing the requirements management process to support the future use and improvement of the organization’s processes and process assets.</t>
    </r>
  </si>
  <si>
    <t>SG1: Administrar Requerimientos</t>
  </si>
  <si>
    <t xml:space="preserve">GG2: Institucionalizar un Proceso Administrado de REQM 
</t>
  </si>
  <si>
    <t>REQM - Administración de Requerimientos</t>
  </si>
  <si>
    <t xml:space="preserve"> Administrar los requerimientos de los productos y sus componentes e identificar inconsistencias entre estos y los planes del proyecto y productos.</t>
  </si>
  <si>
    <t>Establecer los criterios para distinguir los proveedores adecuados de requerimientos.</t>
  </si>
  <si>
    <t>Establecer criterios objetivos para la evaluación y aceptación de requerimientos.</t>
  </si>
  <si>
    <t>Análizar los requerimientos para asegurar que los criterios establecidos son cumplidos.</t>
  </si>
  <si>
    <t>Alcanzar un entendimiento de los requerimientos con el proveedor de los mismos de forma que los participantes del proyecto puedan comprometerse con ellos.</t>
  </si>
  <si>
    <t>Evaluar el impacto de los requerimientos en los compromisos existentes.</t>
  </si>
  <si>
    <t>Negociar y registrar los compromisos.</t>
  </si>
  <si>
    <t>Documentar todos los requerimientos y los cambios que sean dados o generados por el proyecto.</t>
  </si>
  <si>
    <t>Mantener el historial de cambios de requerimientos con la justificación para los cambios.</t>
  </si>
  <si>
    <t>Evaluar el impacto de los cambios de requerimientos desde el punto de vista de los stakeholders relevantes.</t>
  </si>
  <si>
    <t>Hacer que los requerimientos y los datos de cambios esten disponibles para el proyecto.</t>
  </si>
  <si>
    <t>Mantener la traceabilidad de los requerimientos para asegurar que la fuente de requerimientos de bajo nivel es documentada.</t>
  </si>
  <si>
    <t>Mantener la traceabilidad de los requerimientos desde el requerimiento hasta sus requerimientos derivados y la ubicación de funciones, interfaces, objetos, gente, procesos y productos de trabajo.</t>
  </si>
  <si>
    <t>Generar la matriz de traceabilidad de requerimientos.</t>
  </si>
  <si>
    <t>Revisar los planes de proyecto, actividades y productos de trabajo en consistencia con los requerimientos y los cambios hechos a ellos.</t>
  </si>
  <si>
    <t>Identificar la fuente de inconsistencia y su explicación.</t>
  </si>
  <si>
    <t>Identificar los cambios que necesitan hacerce a los planes y productos de trabajo resultantes de los cambios a los requerimientos de la línea base.</t>
  </si>
  <si>
    <t>Iniciar acciones correctivas.</t>
  </si>
  <si>
    <r>
      <t xml:space="preserve">GP 3.1 Establish a Defined Process
</t>
    </r>
    <r>
      <rPr>
        <sz val="8"/>
        <rFont val="Arial"/>
        <family val="2"/>
      </rPr>
      <t>Establish and maintain the description of a defined supplier agreement management process.</t>
    </r>
  </si>
  <si>
    <r>
      <t xml:space="preserve">GP 3.2 Collect Improvement Information
</t>
    </r>
    <r>
      <rPr>
        <sz val="8"/>
        <rFont val="Arial"/>
        <family val="2"/>
      </rPr>
      <t>Collect work products, measures, measurement results, and improvement information derived from planning and performing the supplier agreement management process to support the future use and improvement of the organization’s processes and process assets.</t>
    </r>
  </si>
  <si>
    <t>SG1: Establecer Acuerdos con Proveedores</t>
  </si>
  <si>
    <t>SG2: Satisfacer los Acuerdos con Proveedores</t>
  </si>
  <si>
    <t>GG2: Institucionalizar un Proceso Administrado de SAM</t>
  </si>
  <si>
    <t>SAM - Administración de Acuerdos con Proveedores</t>
  </si>
  <si>
    <t>El propósito de la la Administración de Acuerdos con Proveedores es administrar la adquisición de productos a los proveedores.</t>
  </si>
  <si>
    <t>Establecer y documentar los criterios para evaluar potenciales proveedores.</t>
  </si>
  <si>
    <t>Identificar potenciales proveedores y distribuirles el material de la solicitud y los requerimientos.</t>
  </si>
  <si>
    <t>Evaluar las propuestas de acuerdo al criterio de evaluación.</t>
  </si>
  <si>
    <t>Evaluar los riesgos asociados con cada proveedor propuesto.</t>
  </si>
  <si>
    <t>Evaluar la habilidad de los proveedores propuestos para realizar el trabajo.</t>
  </si>
  <si>
    <t>Seleccionar el proveedor.</t>
  </si>
  <si>
    <t>Revisar los requerimientos a ser cumplidos por el proveedor para reflejar las negociaciones con el proveedor conforme sea necesario.</t>
  </si>
  <si>
    <t>Documentar lo que el proyecto debe proveer al proveedor.</t>
  </si>
  <si>
    <t>Documentar el acuerdo con el proveedor.</t>
  </si>
  <si>
    <t>Periódicamente revisar el acuerdo con el proveedor para asegurar que refleja adecuadamente la relación del proyecto con el proveedor, los riesgos actuales y las condiciones del mercado.</t>
  </si>
  <si>
    <t>Asegurar que todas las partes del acuerdo comprenden y están de acuerdo con todos los requerimientos antes de implementar cualquier cambio en el acuerdo.</t>
  </si>
  <si>
    <t>Revisar el acuerdo con el proveedor conforme sea necesario para reflejar los cambios en los procesos o productos de trabajo del proveedor.</t>
  </si>
  <si>
    <t>Revisar los planes y compromisos del proyecto, incluyendo cambios a los procesos o productos de trabajo del proyecto, conforme sea necesario para reflejar el acuerdo con el proveedor.</t>
  </si>
  <si>
    <t>Monitorear el progreso y desempeño del proveedor como fue definido en el acuerdo.</t>
  </si>
  <si>
    <t>Realizar revisiones con el proveedor como fueron especificadas en el acuerdo.</t>
  </si>
  <si>
    <t>Realizar revisiones técnicas con el proveedor como fueron especificadas en el acuerdo.</t>
  </si>
  <si>
    <t>Realizar revisiones administrativas con el proveedor como fueron especificadas en el acuerdo.</t>
  </si>
  <si>
    <t>Usar los resultados de las revisiones para mejorar el desempeño del proveedor y para establecery propiciar una relación a largo plazo con los proveedores preferidos.</t>
  </si>
  <si>
    <t>Monitorear los riesgos que envuelven al proveedor y tomar acciones correctivas conforme sea necesario.</t>
  </si>
  <si>
    <t>Identificar los procesos del proveedor que son críticos para asegurar el éxito del proyecto.</t>
  </si>
  <si>
    <t>Monitorear los procesos seleccionados del proveedor para que cumplan con los requerimientos del acuerdo.</t>
  </si>
  <si>
    <t>Analizar los resultados del monitoreo de los procesos seleccionados para detectar oportunamente asuntos que puedan afectar la habilidad del proveedor para satisfacer los requerimientos del acuerdo.</t>
  </si>
  <si>
    <t>Identificar los productos de trabajo que son criticos para el éxito del proyecto y que deberán ser evaluados para ayudar a detectar asuntos oportunamente.</t>
  </si>
  <si>
    <t>Evaluar los productos de trabajo seleccionados.</t>
  </si>
  <si>
    <t>Determinar y documentar acciones necesarias para cubrir las deficiencias identificadas en las evaluaciones.</t>
  </si>
  <si>
    <t>Definir los procedimientos de aceptación.</t>
  </si>
  <si>
    <t>Revisar y obtener acuerdos con los agentes relevantes en los procedimientos de aceptación antes de la revisión o prueba de aceptación.</t>
  </si>
  <si>
    <t>Verificar que los productos adquiridos satisfacen los requerimientos.</t>
  </si>
  <si>
    <t>Confirmar que se satisfacen los compromisos no técnicos asociados con los productos de trabajo.</t>
  </si>
  <si>
    <t>Documentar los resultados de la revisión o prueba de aceptación.</t>
  </si>
  <si>
    <t>Establecer y obtener acuerdos del proveedor en el plan de acción para cualquiera de los productos de trabajo adquiridos que no pasen la revisión o prueba de aceptación.</t>
  </si>
  <si>
    <t>Identificar, documentar y dar seguimiento a los elementos del plan de acción hasta su cierre.</t>
  </si>
  <si>
    <t>Asegurar que hay instalaciones apropiadas para recibir, almacenar, usar y mantener los productos adquiridos.</t>
  </si>
  <si>
    <t>Asegurar que se provee entrenamiento adecuado a los que participan en cuanto a recibir, almacenar, usar y mantener los productos adquiridos.</t>
  </si>
  <si>
    <t>Asegurar que el almacenaje, distribución y uso de los productos adquiridos se realiza de acuerdo a los términos y condiciones especificados en el acuerdo o licencia con el proveedor.</t>
  </si>
  <si>
    <t>Implementation</t>
  </si>
  <si>
    <t>Institutionalisation</t>
  </si>
  <si>
    <r>
      <t>GP 3.2 Collect Improvement Information</t>
    </r>
    <r>
      <rPr>
        <sz val="8"/>
        <rFont val="Arial"/>
        <family val="2"/>
      </rPr>
      <t xml:space="preserve">
Collect work products, measures, measurement results, and improvement information derived from planning and performing the configuration management process to support the future use and improvement of the organisation’s processes and process assets.</t>
    </r>
  </si>
  <si>
    <t>CM - Administración de la Configuración</t>
  </si>
  <si>
    <t>El propósito de la administración de la configuración es establecer y mantener la integridad de los productos de trabajo por medio de la identificación, control, reporte de estatus y auditorías de la configuración.</t>
  </si>
  <si>
    <t>PRÁCTICAS</t>
  </si>
  <si>
    <t>FORTALEZAS</t>
  </si>
  <si>
    <t>DEBILIDADES</t>
  </si>
  <si>
    <t>REFERENCIA</t>
  </si>
  <si>
    <t>COMENTARIOS</t>
  </si>
  <si>
    <t>OBJETIVO</t>
  </si>
  <si>
    <t>GRADO</t>
  </si>
  <si>
    <t>SG1 Establecer Líneas Base</t>
  </si>
  <si>
    <t>Establecer líneas base de productos de trabajo identificados.</t>
  </si>
  <si>
    <r>
      <t xml:space="preserve">SP 1.1 Identificar elementos de configuración: </t>
    </r>
    <r>
      <rPr>
        <sz val="8"/>
        <rFont val="Arial"/>
        <family val="2"/>
      </rPr>
      <t>Identificar los elementos de configuración, componentes y productos de trabajo relacionados que serán puestos bajo administración de la configuración.</t>
    </r>
  </si>
  <si>
    <t>Seleccionar los elementos de configuración y los productos de trabajo que los componen basados en criterios documentados.</t>
  </si>
  <si>
    <t>Especificar las características importantes de cada elemento de configuración.</t>
  </si>
  <si>
    <t>Asignar identificadores únicos a los elementos de configuración.</t>
  </si>
  <si>
    <t>Especificar cuando un elemento de configuración estará bajo administración de la configuración.</t>
  </si>
  <si>
    <t>Identificar al responsable de cada elemento de configuración.</t>
  </si>
  <si>
    <t>Largely Implemeted</t>
  </si>
  <si>
    <t>90 a 99%</t>
  </si>
  <si>
    <t>Establecer un mecanismo para administrar múltiples niveles de control de la administración de la configuración.</t>
  </si>
  <si>
    <t>Almacenar y recuperar elementos de configuración en un sistema de administración de la configuración.</t>
  </si>
  <si>
    <t>Compartir y transferir elementos de configuración entre los niveles de control dentro del sistema de administración de la configuración.</t>
  </si>
  <si>
    <t>Almacenar y recuperar versiones archivadas de los elementos de configuración.</t>
  </si>
  <si>
    <t>Almacenar, actualizar y recuperar registros de administración de la configuración.</t>
  </si>
  <si>
    <t>Crear reportes de administración de la configuración desde el sistema de administración de la configuración.</t>
  </si>
  <si>
    <t>Garantizar el contenido del sistema de administración de la configuración.</t>
  </si>
  <si>
    <t>Revisar la estructura de la administración de la configuración conforme sea necesario.</t>
  </si>
  <si>
    <r>
      <t xml:space="preserve">SP 1.2 Establecer un sistema de administración de la configuración: </t>
    </r>
    <r>
      <rPr>
        <sz val="8"/>
        <rFont val="Arial"/>
        <family val="2"/>
      </rPr>
      <t>Establecer y usar la administración de la configuración y un sistema de administración de cambios para controlar los productos de trabajo.</t>
    </r>
  </si>
  <si>
    <r>
      <t>SP 1.3 Crear o liberar líneas base:</t>
    </r>
    <r>
      <rPr>
        <sz val="8"/>
        <rFont val="Arial"/>
        <family val="2"/>
      </rPr>
      <t xml:space="preserve"> Crear o liberar líneas base para uso interno y para entrega al cliente.</t>
    </r>
  </si>
  <si>
    <t>Obtener autorización del Comité de Control de la Configuración (CCB) antes de crear o liberar líneas base de elementos de configuración.</t>
  </si>
  <si>
    <t>Crear o líberar líneas base sólo de elementos de configuración en el sistema de administración de la configuración.</t>
  </si>
  <si>
    <t>Documentar el conjunto de elementos de configuración que están contenidos en una línea base.</t>
  </si>
  <si>
    <t>Asegurar que se tenga disponible el conjunto actual de líneas base.</t>
  </si>
  <si>
    <t>SG2 Rastrear y controlar cambios.</t>
  </si>
  <si>
    <t>Rastrear y controlar los cambios a los productos de trabajo bajo administración de la configuración.</t>
  </si>
  <si>
    <r>
      <t xml:space="preserve">SP 2.1 Rastrear solicitudes de cambios: </t>
    </r>
    <r>
      <rPr>
        <sz val="8"/>
        <rFont val="Arial"/>
      </rPr>
      <t>Rastrear las solicitudes de cambios a los elementos de configuración.</t>
    </r>
  </si>
  <si>
    <t>Iniciar y registrar las solicitudes de cambios en la base de datos de solicitudes de cambios.</t>
  </si>
  <si>
    <t>Analizar el impacto de los cambios y ajustes propuestos en las solicitudes de cambios.</t>
  </si>
  <si>
    <t>Revisar las solicitudes de cambios que serán contempladas en la siguiente línea base con los agentes relevantes y obtener su aprobación.</t>
  </si>
  <si>
    <t>Rastrear el estatus de solicitudes de cambios hasta su cierre.</t>
  </si>
  <si>
    <t>Controlar los cambios a los elementos de configuración a través de la vida del producto.</t>
  </si>
  <si>
    <r>
      <t xml:space="preserve">SP 2.2 Control de elementos de configuración: </t>
    </r>
    <r>
      <rPr>
        <sz val="8"/>
        <rFont val="Arial"/>
        <family val="2"/>
      </rPr>
      <t xml:space="preserve">Controlar los cambios a los elementos de configuración.
</t>
    </r>
  </si>
  <si>
    <t>Obtener la autorización apropiada antes que los elementos de configuración cambiados sean introducidos en el sistema de administración de la configuración.</t>
  </si>
  <si>
    <t>Registrar la entrada y salida de elementos de configuración del sistema de administración de la configuración para incorporar los cambios de forma que se mantengan íntegros y correctos los elementos de configuración.</t>
  </si>
  <si>
    <t>Realizar revisiones para asegurar que los cambios no han tenido efectos no deseados en las líneas base.</t>
  </si>
  <si>
    <t>Registrar los cambios a los elementos de la  configuración y las razones de los cambios correspondientes.</t>
  </si>
  <si>
    <t>SG3 Establecer la integridad</t>
  </si>
  <si>
    <t>La integridad de la línea base es establecida y mantenida.</t>
  </si>
  <si>
    <r>
      <t xml:space="preserve">SP 3.1 Establecer los registros de administración de la configuración: </t>
    </r>
    <r>
      <rPr>
        <sz val="8"/>
        <rFont val="Arial"/>
      </rPr>
      <t>Establecer y mantener los registros que describen a los elementos de configuración.</t>
    </r>
  </si>
  <si>
    <t>Registrar las acciones de administración de la configuración con el suficiente detalle para que el contenido y el estatus de cada elemento de configuración se conozca y las versiones anteriores puedan ser recuperadas.</t>
  </si>
  <si>
    <t>Asegurar que los agentes relevantes tengan acceso y conocimiento del estatus de los elementos de configuración.</t>
  </si>
  <si>
    <t>Especificar la última versión de las líneas base.</t>
  </si>
  <si>
    <t>Identificar la versión de los elementos de configuración que constituyen una línea base en particular.</t>
  </si>
  <si>
    <t>Describir las diferencias entre las líneas base sucesivas.</t>
  </si>
  <si>
    <t>Revisar el estatus e historia de cada elemento de configuración conforme sea necesario.</t>
  </si>
  <si>
    <r>
      <t xml:space="preserve">SP 3.2 Realizar auditorías de configuración: </t>
    </r>
    <r>
      <rPr>
        <sz val="8"/>
        <rFont val="Arial"/>
        <family val="2"/>
      </rPr>
      <t xml:space="preserve">Realizar auditorías de configuración para mantener la integridad de la configuración de las líneas base.
</t>
    </r>
  </si>
  <si>
    <t>Evaluar la integridad de las líneas base.</t>
  </si>
  <si>
    <t>Confirmar que los registros de la administración de la configuración identifiquen correctamente los elementos de configuración.</t>
  </si>
  <si>
    <t>Revisar la estructura e integridad de los elementos del sistema de administración de la configuración.</t>
  </si>
  <si>
    <t>Confirmar que sean correctos y estén completos los elementos en el sistema de administración de la configuración.</t>
  </si>
  <si>
    <t>Confirmar el cumplimiento con los estandares y procedimientos aplicables de la administración de la configuración.</t>
  </si>
  <si>
    <t>VERIFYING IMPLEMENTATION</t>
  </si>
  <si>
    <t>GG3 Institutionalize a Defined Process</t>
  </si>
  <si>
    <t>The process is institutionalized as a defined process.</t>
  </si>
  <si>
    <t>R</t>
  </si>
  <si>
    <t>A</t>
  </si>
  <si>
    <t>V</t>
  </si>
  <si>
    <t>Fully Implemented</t>
  </si>
  <si>
    <t>F</t>
  </si>
  <si>
    <t>L</t>
  </si>
  <si>
    <t>Partially Implemented</t>
  </si>
  <si>
    <t>P</t>
  </si>
  <si>
    <t>Not Implemented</t>
  </si>
  <si>
    <t>N</t>
  </si>
  <si>
    <t>SG1</t>
  </si>
  <si>
    <t>SG2</t>
  </si>
  <si>
    <t>SG3</t>
  </si>
  <si>
    <t>SP1.1</t>
  </si>
  <si>
    <t>SP1.2</t>
  </si>
  <si>
    <t>SP1.3</t>
  </si>
  <si>
    <t>SP1.4</t>
  </si>
  <si>
    <t>SP1.5</t>
  </si>
  <si>
    <t>SP2.1</t>
  </si>
  <si>
    <t>SP2.2</t>
  </si>
  <si>
    <t>SP2.3</t>
  </si>
  <si>
    <t>SP2.4</t>
  </si>
  <si>
    <t>GP2.1</t>
  </si>
  <si>
    <t>GP2.2</t>
  </si>
  <si>
    <t>GP2.3</t>
  </si>
  <si>
    <t>GP2.4</t>
  </si>
  <si>
    <t>GP2.5</t>
  </si>
  <si>
    <t>GP2.6</t>
  </si>
  <si>
    <t>GP2.7</t>
  </si>
  <si>
    <t>GP2.8</t>
  </si>
  <si>
    <t>GP2.9</t>
  </si>
  <si>
    <t>GP2.10</t>
  </si>
  <si>
    <t>GP3.1</t>
  </si>
  <si>
    <t>GP3.2</t>
  </si>
  <si>
    <t>PP</t>
  </si>
  <si>
    <t>SP2.5</t>
  </si>
  <si>
    <t>SP2.6</t>
  </si>
  <si>
    <t>SP2.7</t>
  </si>
  <si>
    <t>SP3.1</t>
  </si>
  <si>
    <t>SP3.2</t>
  </si>
  <si>
    <t>SP3.3</t>
  </si>
  <si>
    <t>PMC</t>
  </si>
  <si>
    <t>SP1.6</t>
  </si>
  <si>
    <t>SP1.7</t>
  </si>
  <si>
    <t>PPQA</t>
  </si>
  <si>
    <t>CM</t>
  </si>
  <si>
    <t>SAM</t>
  </si>
  <si>
    <t>MA</t>
  </si>
  <si>
    <t>SAM Values</t>
  </si>
  <si>
    <t>PP Values</t>
  </si>
  <si>
    <t>PPQA Values</t>
  </si>
  <si>
    <t>CM Values</t>
  </si>
  <si>
    <t>REQM Values</t>
  </si>
  <si>
    <t>PMC Values</t>
  </si>
  <si>
    <t>SPs</t>
  </si>
  <si>
    <t>GPs</t>
  </si>
  <si>
    <t>Total</t>
  </si>
  <si>
    <t>Largely Implemented</t>
  </si>
  <si>
    <t>MA Values</t>
  </si>
  <si>
    <t>GG2</t>
  </si>
  <si>
    <t>WITHOUT SAM</t>
  </si>
  <si>
    <t>METAS</t>
  </si>
  <si>
    <t>Largely Implemeneted</t>
  </si>
  <si>
    <t>SG1: Establecer Baselines</t>
  </si>
  <si>
    <t>SG2: Supervisar y Controlar Cambios</t>
  </si>
  <si>
    <t>SG3: Establecer Integridad</t>
  </si>
  <si>
    <t>GG2: Institucionalizar un Proceso Administrado de CM</t>
  </si>
  <si>
    <t xml:space="preserve">  Administración de Requerimientos</t>
  </si>
  <si>
    <t xml:space="preserve">  Planeación del Proyecto</t>
  </si>
  <si>
    <t xml:space="preserve">  Monitoreo y Control del Proyecto</t>
  </si>
  <si>
    <t xml:space="preserve">  Medición y Análisis</t>
  </si>
  <si>
    <t xml:space="preserve">  Administración de la Configuración</t>
  </si>
  <si>
    <t xml:space="preserve">  Aseguramiento de Calidad de Proceso y Producto</t>
  </si>
  <si>
    <t xml:space="preserve">  Administración de Proveedores</t>
  </si>
  <si>
    <t xml:space="preserve">  Área de Proceso</t>
  </si>
  <si>
    <t>REQM</t>
  </si>
  <si>
    <r>
      <t xml:space="preserve">TOTAL </t>
    </r>
    <r>
      <rPr>
        <sz val="10"/>
        <rFont val="Arial"/>
        <family val="2"/>
      </rPr>
      <t>(with SAM)</t>
    </r>
  </si>
  <si>
    <r>
      <t>TOTAL</t>
    </r>
    <r>
      <rPr>
        <sz val="9"/>
        <rFont val="Arial"/>
        <family val="2"/>
      </rPr>
      <t xml:space="preserve"> (without SAM)</t>
    </r>
  </si>
  <si>
    <r>
      <t>GP 3.1 Establish a Defined Process</t>
    </r>
    <r>
      <rPr>
        <sz val="8"/>
        <rFont val="Arial"/>
      </rPr>
      <t xml:space="preserve">
Establish and maintain the description of a defined configuration management process.
</t>
    </r>
  </si>
  <si>
    <t>GG3</t>
  </si>
  <si>
    <t>AP</t>
  </si>
  <si>
    <t>Metas</t>
  </si>
  <si>
    <t>Prácticas</t>
  </si>
  <si>
    <t>Perfil de Objetivos de las Áreas de Proceso</t>
  </si>
  <si>
    <t>Valores Objetivos</t>
  </si>
  <si>
    <t>WHIT SAM</t>
  </si>
  <si>
    <t>The purpose of Measurement and Analysis is to develop and sustain a measurement capability that is used to support management information needs</t>
  </si>
  <si>
    <r>
      <t xml:space="preserve">GP 3.1 Establish a Defined Process
</t>
    </r>
    <r>
      <rPr>
        <sz val="8"/>
        <rFont val="Arial"/>
        <family val="2"/>
      </rPr>
      <t>Establish and maintain the description of a defined measurement and analysis process.</t>
    </r>
  </si>
  <si>
    <r>
      <t xml:space="preserve">GP 3.2 Collect Improvement Information
</t>
    </r>
    <r>
      <rPr>
        <sz val="8"/>
        <rFont val="Arial"/>
        <family val="2"/>
      </rPr>
      <t>Collect work products, measures, measurement results, and improvement information derived from planning and performing the measurement and analysis process to support the future use and improvement of the organization’s processes and process assets.</t>
    </r>
  </si>
  <si>
    <t>SG1: Alinear Mediciones y Actividades de Análisis</t>
  </si>
  <si>
    <t>SG2: Proporcionar Resultados de Mediciones</t>
  </si>
  <si>
    <t>GG2: Institucionalizar un Proceso Administrado de MA</t>
  </si>
  <si>
    <t>MA - Medición y Análisis</t>
  </si>
  <si>
    <t>Documentar las necesidades de información y los objetivos.</t>
  </si>
  <si>
    <t>Priorizar las necesidades de información y los objetivos.</t>
  </si>
  <si>
    <t>Documentar, revisar y actualizar los objetivos de medición.</t>
  </si>
  <si>
    <t>Proveer retroalimentación para refinar y clarificar las necesidades y objetivos de información conforme sea necesario.</t>
  </si>
  <si>
    <t>Mantener la rastreabilidad de los objetivos de medición a los objetivos y necesidades de información identificados.</t>
  </si>
  <si>
    <t>Identificar mediciones candidatas basadas en objetivos de medición documentados.</t>
  </si>
  <si>
    <t>Identificar mediciones existentes que actualmente cubran los objetivos de medición.</t>
  </si>
  <si>
    <t>Especificar definiciones operacionales para las mediciones.</t>
  </si>
  <si>
    <t>Priorizar, revisar y actualizar las mediciones.</t>
  </si>
  <si>
    <t>Identificar fuentes existentes de datos que son generados de los actuales productos de trabajo, procesos o transacciones.</t>
  </si>
  <si>
    <t>Identificar mediciones para las cuales se necesitan datos que no están disponibles actualmente.</t>
  </si>
  <si>
    <t>Especificar como recolectar y almacenar los datos requeridos para cada medición.</t>
  </si>
  <si>
    <t>Crear mecanismos de recolección de datos y guía del proceso.</t>
  </si>
  <si>
    <t>Apoyar la recolección automática de datos cuando sea apropiado y posible.</t>
  </si>
  <si>
    <t>Priorizar, revisar y actualizar los procedimientos para la recolección y almacenamiento de datos.</t>
  </si>
  <si>
    <t>Actualizar las mediciones y los objetivos de medición conforme sea necesario.</t>
  </si>
  <si>
    <t>Especificar y priorizar los análisis y reportes que deberán ser preparados.</t>
  </si>
  <si>
    <t>Seleccionar los métodos y herramientas de análisis de datos más apropiados.</t>
  </si>
  <si>
    <t>Especificar procedimientos administrativos para analizar los datos y comunicar los resultados.</t>
  </si>
  <si>
    <t>Revisar y actualizar el contenido y el formato de los análisis y reportes especificados.</t>
  </si>
  <si>
    <t>Actualizar las mediciones y los objetivos de las mediciones conforme sea necesario.</t>
  </si>
  <si>
    <t>Especificar los criterios para evaluar la útilidad de los resultados de los análisis y para evaluar la ejecución de las actividades de medición y análisis.</t>
  </si>
  <si>
    <t>Obtener los datos para las mediciones base.</t>
  </si>
  <si>
    <t>Generar los datos para las mediciones derivadas.</t>
  </si>
  <si>
    <t>Realizar revisiones de integridad de los datos tan cerca como sea posible de la fuente de los datos.</t>
  </si>
  <si>
    <t>Realizar análisis iniciales, interpretar los resultados y obten conclusiones preliminares.</t>
  </si>
  <si>
    <t>Realizar mediciones y análisis adicionales conforme sea necesario y preparar los resultados para su presentación.</t>
  </si>
  <si>
    <t>Revisar los resultados iniciales con los agentes relevantes.</t>
  </si>
  <si>
    <t>Refinar los criterios para análisis futuros (evalua lecciones que permitan mejorar análisis)</t>
  </si>
  <si>
    <t>Revisar los datos para asegurar que estén completos, sean íntegros, exactos y estén vigentes.</t>
  </si>
  <si>
    <t>Almacenar los datos de acuerdo a los procedimientos de almacenamiento.</t>
  </si>
  <si>
    <t>Asegurar que los contenidos almacenados estén disponibles para su uso solamente por los grupos y personal apropiado.</t>
  </si>
  <si>
    <r>
      <t xml:space="preserve">SP 1.6 Revisión del Progreso
</t>
    </r>
    <r>
      <rPr>
        <sz val="8"/>
        <rFont val="Arial"/>
        <family val="2"/>
      </rPr>
      <t xml:space="preserve">Revise periódicamente el progreso de proyecto, el desempeño, y los asuntos. </t>
    </r>
  </si>
  <si>
    <r>
      <t xml:space="preserve">SP 1.7 Revisión de los Hitos
</t>
    </r>
    <r>
      <rPr>
        <sz val="8"/>
        <rFont val="Arial"/>
        <family val="2"/>
      </rPr>
      <t>Revise los logros y los resultados del proyecto en base a los hitos escogidos de proyecto.</t>
    </r>
  </si>
  <si>
    <t>SG2 Administrar Acciones Correctivas hasta el Cierre</t>
  </si>
  <si>
    <t>Las acciones correctivas son manejadas al cierre o cuando el desempeño del proyecto  se desvían significativamente del plan.</t>
  </si>
  <si>
    <r>
      <t xml:space="preserve">SP 2.1 Analice los Asuntos
</t>
    </r>
    <r>
      <rPr>
        <sz val="8"/>
        <rFont val="Arial"/>
        <family val="2"/>
      </rPr>
      <t>Reunir y analizar los asuntos para determinar las acciones correctivas necesarias a los asuntos pertinentes.</t>
    </r>
  </si>
  <si>
    <r>
      <t xml:space="preserve">SP 2.2 Toma de Acción Correctiva
</t>
    </r>
    <r>
      <rPr>
        <sz val="8"/>
        <rFont val="Arial"/>
        <family val="2"/>
      </rPr>
      <t xml:space="preserve">Tome las acciones correctivas en los asuntos identificados. 
</t>
    </r>
  </si>
  <si>
    <r>
      <t xml:space="preserve">SP 2.3 Administre la Acción Correctiva
</t>
    </r>
    <r>
      <rPr>
        <sz val="8"/>
        <rFont val="Arial"/>
        <family val="2"/>
      </rPr>
      <t xml:space="preserve">Maneje las acciones correctivas al cierre. </t>
    </r>
    <r>
      <rPr>
        <b/>
        <sz val="8"/>
        <rFont val="Arial"/>
        <family val="2"/>
      </rPr>
      <t xml:space="preserve">
</t>
    </r>
  </si>
  <si>
    <t>SG1 Evaluar los Procesos y Productos de Trabajo en forma Objetiva</t>
  </si>
  <si>
    <t>Evaluar objetivamente los procesos, productos de trabajo asociados y servicios contra la descripción de dichos procesos, plantillas y estándares.</t>
  </si>
  <si>
    <r>
      <t xml:space="preserve">SP 1.1 Evaluar Objetivamente los Procesos
</t>
    </r>
    <r>
      <rPr>
        <sz val="8"/>
        <rFont val="Arial"/>
        <family val="2"/>
      </rPr>
      <t>Evaluar objetivamente los procesos desarrollados conforme a su descripción y estándares.</t>
    </r>
  </si>
  <si>
    <r>
      <t xml:space="preserve">SP 1.2 Evaluar objetivamente los Productos de Trabajo y Servicios.
</t>
    </r>
    <r>
      <rPr>
        <sz val="8"/>
        <rFont val="Arial"/>
        <family val="2"/>
      </rPr>
      <t>Evaluar objetivamente los productos de trabajo y servicios seleccionados conforme a su descripción, estándares y procedimientos</t>
    </r>
  </si>
  <si>
    <t xml:space="preserve">SG2 Monitorear y Comunicar las Desviaciones Encontradas en forma Objetiva hasta su Resolución </t>
  </si>
  <si>
    <t>Monitorear y comunicar objetivamente las desviaciones encontradas durantes las evaluaciones hasta que se garantice su resolución.</t>
  </si>
  <si>
    <r>
      <t xml:space="preserve">SP 2.1 Comunicar y Garantizar la Resolución de las Desviaciones Encontradas 
</t>
    </r>
    <r>
      <rPr>
        <sz val="8"/>
        <rFont val="Arial"/>
        <family val="2"/>
      </rPr>
      <t>Comunicar los incidentes en calidad encontrados y asegurar la resolución de los mismos con la gerencia y departamentos de staff correspondientes</t>
    </r>
  </si>
  <si>
    <r>
      <t xml:space="preserve">SP 2.2 Establecer Registros
</t>
    </r>
    <r>
      <rPr>
        <sz val="8"/>
        <rFont val="Arial"/>
        <family val="2"/>
      </rPr>
      <t>Establecer y mantener registros de las actividades de aseguramiento de la calidad.</t>
    </r>
  </si>
  <si>
    <t>SG1 Administración de los Requerimientos</t>
  </si>
  <si>
    <t>Los requerimientos son administrados y las inconsistencias con los planes del proyecto y productos son identificadas.</t>
  </si>
  <si>
    <r>
      <t xml:space="preserve">SP 1.1 Obtener un entendimiento de los Requerimientos
</t>
    </r>
    <r>
      <rPr>
        <sz val="8"/>
        <rFont val="Arial"/>
        <family val="2"/>
      </rPr>
      <t>Desarrolle un entendimiento con los proveedores (stakeholders) de requemientos sobre el significado de los requerimientos.</t>
    </r>
  </si>
  <si>
    <r>
      <t xml:space="preserve">SP 1.2 Obtener compromiso a los Requerimientos
</t>
    </r>
    <r>
      <rPr>
        <sz val="8"/>
        <rFont val="Arial"/>
        <family val="2"/>
      </rPr>
      <t>Obtener compromiso a los requerimientos de los participantes del proyecto.</t>
    </r>
  </si>
  <si>
    <r>
      <t xml:space="preserve">SP 1.3 Administrar cambios a Requerimientos
</t>
    </r>
    <r>
      <rPr>
        <sz val="8"/>
        <rFont val="Arial"/>
        <family val="2"/>
      </rPr>
      <t>Administrar cambios a los requerimientos conforme se dan durante el proyecto.</t>
    </r>
  </si>
  <si>
    <r>
      <t xml:space="preserve">SP 1.4 Mantener Trazabilidad bidireccional de los Requerimientos
</t>
    </r>
    <r>
      <rPr>
        <sz val="8"/>
        <rFont val="Arial"/>
        <family val="2"/>
      </rPr>
      <t xml:space="preserve">Mantener trazabilidad bidireccional entre los requerimientos y el plan del proyecto y los productos de trabajo.
</t>
    </r>
  </si>
  <si>
    <r>
      <t xml:space="preserve">SP 1.5 Identificar inconsistencias entre el trabajo del Proyecto y Requerimientos
</t>
    </r>
    <r>
      <rPr>
        <sz val="8"/>
        <rFont val="Arial"/>
        <family val="2"/>
      </rPr>
      <t xml:space="preserve">Identifica inconsistencias entre el plan del proyecto y los productos de trabajo y los requerimientos.
</t>
    </r>
  </si>
  <si>
    <t>SG1 Establecer Acuerdos con Proveedores</t>
  </si>
  <si>
    <t>Los Acuerdos con Proveedores son establecidos y mantenidos.</t>
  </si>
  <si>
    <r>
      <t xml:space="preserve">SP 1.1 Determinar el Tipo de Adquisición
</t>
    </r>
    <r>
      <rPr>
        <sz val="8"/>
        <rFont val="Arial"/>
        <family val="2"/>
      </rPr>
      <t>Determinar el tipo de adquisición para cada producto o componente de producto a adquirir.</t>
    </r>
  </si>
  <si>
    <r>
      <t xml:space="preserve">SP 1.2 Seleccionar Proveedores
</t>
    </r>
    <r>
      <rPr>
        <sz val="8"/>
        <rFont val="Arial"/>
        <family val="2"/>
      </rPr>
      <t>Seleccionar proveedores basados en la evaluación de su habilidad para cumplir con los requerimientos especificados y los criterio establecidos.</t>
    </r>
  </si>
  <si>
    <r>
      <t xml:space="preserve">SP 1.3 Establecer Acuerdos con Proveedores
</t>
    </r>
    <r>
      <rPr>
        <sz val="8"/>
        <rFont val="Arial"/>
        <family val="2"/>
      </rPr>
      <t>Establecer y mantener acuerdos formales con el proveedor</t>
    </r>
  </si>
  <si>
    <t>SG2 Satisfacer los Acuerdos con el Proveedor</t>
  </si>
  <si>
    <t>Los acuerdos con los proveedores deben ser satisfechos tanto por proyecto como por el proveedor.</t>
  </si>
  <si>
    <r>
      <t xml:space="preserve">SP 2.1 Ejecutar el acuerdo con el proveedor
</t>
    </r>
    <r>
      <rPr>
        <sz val="8"/>
        <rFont val="Arial"/>
        <family val="2"/>
      </rPr>
      <t>Realizar actividades con los proveedores como se especificaron en el acuerdo.</t>
    </r>
  </si>
  <si>
    <r>
      <t xml:space="preserve">SP 2.2 Monitorear los procesos de los proveedores seleccionados
</t>
    </r>
    <r>
      <rPr>
        <sz val="8"/>
        <rFont val="Arial"/>
        <family val="2"/>
      </rPr>
      <t>Seleccionar, monitorear y analizar los procesos utilizados por el proveedor.</t>
    </r>
  </si>
  <si>
    <r>
      <t xml:space="preserve">SP 2.3 Evaluar los productos de trabajo de los proveedores seleccionados.
</t>
    </r>
    <r>
      <rPr>
        <sz val="8"/>
        <rFont val="Arial"/>
        <family val="2"/>
      </rPr>
      <t xml:space="preserve">Seleccionar y evaluar los productos de trabajo del proveedor de productos a la medida.
</t>
    </r>
  </si>
  <si>
    <r>
      <t xml:space="preserve">SP 2.4 Aceptar el producto adquirido.
</t>
    </r>
    <r>
      <rPr>
        <sz val="8"/>
        <rFont val="Arial"/>
        <family val="2"/>
      </rPr>
      <t>Asegurar que el acuerdo con el proveedor se satisface antes de aceptar el producto adquirido.</t>
    </r>
  </si>
  <si>
    <r>
      <t xml:space="preserve">SP 2.5 Productos de Transición
</t>
    </r>
    <r>
      <rPr>
        <sz val="8"/>
        <rFont val="Arial"/>
        <family val="2"/>
      </rPr>
      <t>Integrar los productos adquiridos del proveedor hacia el proyecto.</t>
    </r>
  </si>
  <si>
    <t>Prevenir que la información almacenada sea utilizada inapropiadamente.</t>
  </si>
  <si>
    <t>Mantener a los agentes relevantes informados de los resultados de las mediciones de manera oportuna.</t>
  </si>
  <si>
    <t>Ayudar a los agentes relevantes a comprender los resultados.</t>
  </si>
  <si>
    <r>
      <t xml:space="preserve">GP 3.1 Establish a Define Process
</t>
    </r>
    <r>
      <rPr>
        <sz val="8"/>
        <rFont val="Arial"/>
        <family val="2"/>
      </rPr>
      <t>Establish and maintain the description of a defined project planning process.</t>
    </r>
  </si>
  <si>
    <r>
      <t xml:space="preserve">GP 3.2 Collect Improvement Information
</t>
    </r>
    <r>
      <rPr>
        <sz val="8"/>
        <rFont val="Arial"/>
        <family val="2"/>
      </rPr>
      <t>Collect work products, measures, measurement results, and improvement information derived from planning and performing the project planning process to support the future use and improvement of the organization’s processes and process assets.</t>
    </r>
  </si>
  <si>
    <t>SG1: Establecer Estimaciones</t>
  </si>
  <si>
    <t>SG2: Desarrollar un Plan de Proyecto</t>
  </si>
  <si>
    <t>SG3: Obtener Compromiso con el Plan</t>
  </si>
  <si>
    <t>GG2: Institucionalizar un Proceso Administrado PP</t>
  </si>
  <si>
    <t>Establecer y Mantener planes que definan las actividades del proyecto. incluye los siguientes temas: Desarrollo del plan, Interacción con los agentes apropiados, Generar compromiso con el plan y Mantenimiento al plan.</t>
  </si>
  <si>
    <t>Desarrollar un WBS basado en la arquitectura del producto.</t>
  </si>
  <si>
    <t>Identificar los paquetes de trabajo en detalle suficiente para especificar los estimados de tareas, responsabilidades y calendario.</t>
  </si>
  <si>
    <t>Identificar el producto o componentes de producto que serán adquiridos de forma externa.</t>
  </si>
  <si>
    <t>Identificar los productos de trabajo que serán reutilizados.</t>
  </si>
  <si>
    <t>Determinar el acercamiento técnico para el proyecto.</t>
  </si>
  <si>
    <t>Usar los métodos apropiados para determinar los atributos de los productos de trabajo y las tareas que serán utilizadas para estimar los requerimientos de recursos.</t>
  </si>
  <si>
    <t>Estimar los atributos de los productos de trabajo y las tareas.</t>
  </si>
  <si>
    <t>Recolectar los modelos o datos historicos que serán usados para transformar los atributos de los productos de trabajo y tareas en estimados de horas laborales y costo.</t>
  </si>
  <si>
    <t>Incluir las necesidades de infraestructura de soporte al estimar el esfuerzo y el costo.</t>
  </si>
  <si>
    <t>Estimar el esfuerzo y el costo utilizando modelos y/o datos historicos.</t>
  </si>
  <si>
    <t>Identificar los Hitos mayores.</t>
  </si>
  <si>
    <t>Identificar las restricciones.</t>
  </si>
  <si>
    <t>Identificar los supuestos en el calendario.</t>
  </si>
  <si>
    <t>Identificar las dependencias entre tareas.</t>
  </si>
  <si>
    <t>Definir el presupuesto y el calendario.</t>
  </si>
  <si>
    <t>Establecer criterios de acción correctiva.</t>
  </si>
  <si>
    <t>Identificar riesgos.</t>
  </si>
  <si>
    <t>Documentar los riesgos.</t>
  </si>
  <si>
    <t>Revisar y obtener acuerdos con los stakeholders relevantes en la correcta y completa documentación de riesgos.</t>
  </si>
  <si>
    <t>Revisar los riesgos conforme sea apropiado.</t>
  </si>
  <si>
    <t>Establecer los requerimientos y procedimientos para asegurar la privacidad y seguridad de los datos.</t>
  </si>
  <si>
    <t>Establecer un mecanismo para archivar y accesar los datos.</t>
  </si>
  <si>
    <t>Determinar los datos del proyecto que serán identificados, recolectados y distribuidos.</t>
  </si>
  <si>
    <t>Determinar los requerimientos del proceso.</t>
  </si>
  <si>
    <t>Determinar los requerimientos de staff.</t>
  </si>
  <si>
    <t>Determinar instalaciones, equipo y requerimiento de componentes.</t>
  </si>
  <si>
    <t>Identificar el conocimiento y habilidades necesarias para realizar el proyecto.</t>
  </si>
  <si>
    <t>Estimar el conocimiento y habilidades disponibles.</t>
  </si>
  <si>
    <t>Seleccionar los mecanismos para proveer el conocimiento y habilidades necesarias.</t>
  </si>
  <si>
    <t>Incorporar los mecanismos seleccionados en el plan de proyecto.</t>
  </si>
  <si>
    <t>Identificar el soporte necesario y negociar los compromisos con los stakeholders relevantes.</t>
  </si>
  <si>
    <t>Documentar todos los compromisos de la organización, completos y provisionales, asegurando el nivel apropiado de firmantes.</t>
  </si>
  <si>
    <t>Revisar los compromisos internos con la dirección conforme sea apropiado.</t>
  </si>
  <si>
    <t>Revisar los compromisos externos con la dirección conforme sea apropiado.</t>
  </si>
  <si>
    <t>Identificar los compromisos en las interfaces entre elementos en el proyecto, y con otros proyectos y unidades organizacionales de tal forma que puedan ser monitoreadas.</t>
  </si>
  <si>
    <r>
      <t xml:space="preserve">GP 3.1 Establish a Defined Process
</t>
    </r>
    <r>
      <rPr>
        <sz val="8"/>
        <rFont val="Arial"/>
        <family val="2"/>
      </rPr>
      <t>Establish and maintain the description of a defined project monitoring and control process.</t>
    </r>
    <r>
      <rPr>
        <sz val="8"/>
        <rFont val="Arial"/>
      </rPr>
      <t xml:space="preserve">
</t>
    </r>
  </si>
  <si>
    <r>
      <t xml:space="preserve">GP 3.2 Collect Improvement Information
</t>
    </r>
    <r>
      <rPr>
        <sz val="8"/>
        <rFont val="Arial"/>
        <family val="2"/>
      </rPr>
      <t>Collect work products, measures, measurement results, and improvement information derived from planning and performing the project monitoring and control process to support the future use and improvement of the organization’s processes and process assets.</t>
    </r>
  </si>
  <si>
    <t>SG1: Dar Seguimiento al Proyecto con Respecto del Plan</t>
  </si>
  <si>
    <t>SG2: Aministrar y Cerrar Acciones Correctivas</t>
  </si>
  <si>
    <t>GG2: Institucionalizar un Proceso Administrado de PMC</t>
  </si>
  <si>
    <t>PMC - Monitoreo y Control de Proyectos</t>
  </si>
  <si>
    <t>Producir y analizar los requerimientos del cliente, producto y sus componentes.</t>
  </si>
  <si>
    <t>Monitorear el progreso contra la agenda.</t>
  </si>
  <si>
    <t>Monitorear el costo del proyecto y el esfuerzo gastado.</t>
  </si>
  <si>
    <t>Monitorear los atributos de los productos de trabajo y las tareas.</t>
  </si>
  <si>
    <t>Monitorear los recursos facilitados y utilizados.</t>
  </si>
  <si>
    <t>Monitorear el conocimiento y habilidades del personal del proyecto.</t>
  </si>
  <si>
    <t>Documentar las desviaciones significantes en los parametros de planeación del proyecto.</t>
  </si>
  <si>
    <t>Revisar los compromisos regularmente (internos y externos).</t>
  </si>
  <si>
    <t>Identificar los compromisos que no hayan sido satisfechos o que esten en alto riesgo de no ser satisfechos.</t>
  </si>
  <si>
    <t>Documentar los resultados de las revisiones de compromisos.</t>
  </si>
  <si>
    <t>Periodicamente revisar la documentación de los riesgos en el contexto del estado actual del proyecto y sus circunstancias.</t>
  </si>
  <si>
    <t>Revisar la documentación de los riesgos, conforme información adicional este disponible, para incorporar cambios.</t>
  </si>
  <si>
    <t>Comunicar el estatus de los riesgos a los stakeholders relevantes.</t>
  </si>
  <si>
    <t>Periodicamente revisar las actividades de administración de datos contra su descripción en el plan de proyecto.</t>
  </si>
  <si>
    <t>Identificar y documentar asuntos significantes y sus impactos.</t>
  </si>
  <si>
    <t>Documentar los resultados de las revisiones de actividades de administración de datos.</t>
  </si>
  <si>
    <t>Periodicamente revisar el estatus de involucramiento de los stakeholders.</t>
  </si>
  <si>
    <t>Documentar los resultados de la revisión de estatus de involucramiento de los stakeholders.</t>
  </si>
  <si>
    <t>Comunicar el estatus regularmente de las actividades asignadas y los productos de trabajo a los stakeholders relevantes.</t>
  </si>
  <si>
    <t>Revisar los resultados de la recolección y análisis de mediciones para controlar el proyecto.</t>
  </si>
  <si>
    <t>Identificar y documentar asuntos significantes y sus desviaciones del plan.</t>
  </si>
  <si>
    <t>Documentar las peticiones de cambios y los problemas identificados en cualquiera de los productos de trabajo y procesos.</t>
  </si>
  <si>
    <t>Documentar los resultados de las revisiones.</t>
  </si>
  <si>
    <t>Rastrear peticiones de cambios y reportes de problemas hasta su cierre.</t>
  </si>
  <si>
    <t>Conducir revisiones en puntos significativos del calendario del proyecto, como el termino de etapas seleccionadas, con los stakeholders relevantes.</t>
  </si>
  <si>
    <t>Revisar los compromisos, el plan, estatus y los riesgos del proyecto.</t>
  </si>
  <si>
    <t>Documentar los resultados de las revisiones, elementos de acción y decisiones.</t>
  </si>
  <si>
    <t>Rastrear los elementos de acción hasta su cierre.</t>
  </si>
  <si>
    <t>Compartir asuntos para su análisis.</t>
  </si>
  <si>
    <t>Análizar asuntos para determinar la necesidad de acciones correctivas.</t>
  </si>
  <si>
    <t>Determinar y documentar las acciones apropiadas necesarias para enfocarse en los asuntos identificados.</t>
  </si>
  <si>
    <t>Revisar y obtener aprobación con los stakeholders relevantes en las acciones a ser tomadas.</t>
  </si>
  <si>
    <t>Negociar los cambios a los compromisos internos y externos.</t>
  </si>
  <si>
    <t>Monitorear las acciones correctivas hasta su cierre.</t>
  </si>
  <si>
    <t>Análizar los resultados de las acciones correctivas para determinar la efectividad de las acciones correctivas.</t>
  </si>
  <si>
    <t>Determinar y documentar las acciones apropiadas para corregir las desviaciones de los resultados planeados para las acciones correctivas.</t>
  </si>
  <si>
    <t>PP - Planeación del Proyecto</t>
  </si>
  <si>
    <t>Prácticas - Subpracticas</t>
  </si>
  <si>
    <t>B</t>
  </si>
  <si>
    <t>GG2  Institucionalizar un proceso administrado</t>
  </si>
  <si>
    <t>El proceso se institucionaliza como un proceso administrado</t>
  </si>
  <si>
    <r>
      <t xml:space="preserve">GP 2.1 Establecer una Política Organizacional: </t>
    </r>
    <r>
      <rPr>
        <sz val="8"/>
        <rFont val="Arial"/>
        <family val="2"/>
      </rPr>
      <t>Establecer y mantener un política organizacional para planear y ejecutar el proceso de Administración de la Configuración.</t>
    </r>
  </si>
  <si>
    <t>Habilidad para Realizar</t>
  </si>
  <si>
    <t>Dirigir la Implementación</t>
  </si>
  <si>
    <t>Verificar la Implementación</t>
  </si>
  <si>
    <r>
      <t>GP 2.2 Planear el Proceso</t>
    </r>
    <r>
      <rPr>
        <sz val="8"/>
        <rFont val="Arial"/>
        <family val="2"/>
      </rPr>
      <t xml:space="preserve">
Establecer y mantener el plan para ejecutar el proceso de Administración de la Configuración.
</t>
    </r>
  </si>
  <si>
    <r>
      <t>GP 2.3 Proveer los Recursos</t>
    </r>
    <r>
      <rPr>
        <sz val="8"/>
        <rFont val="Arial"/>
      </rPr>
      <t xml:space="preserve">
Proveer los recursos adecuados para ejecutar el proceso, desarrollar los productos de trabajo y proporcionar los servicios del proceso de Administración de la Configuración. </t>
    </r>
  </si>
  <si>
    <r>
      <t>GP 2.4 Asignar Responsabilidad</t>
    </r>
    <r>
      <rPr>
        <sz val="8"/>
        <rFont val="Arial"/>
      </rPr>
      <t xml:space="preserve">
Asignar la responsabilidad y la autoridad para ejecutar el proceso, desarrollar los productos de trabajo y proporcionar los servicios del proceso de Administración de la Configuración. 
</t>
    </r>
  </si>
  <si>
    <r>
      <t>GP 2.5 Capacitar al Personal</t>
    </r>
    <r>
      <rPr>
        <sz val="8"/>
        <rFont val="Arial"/>
      </rPr>
      <t xml:space="preserve">
Capacitar al personal que ejecutará o dará soporte al proceso de Administración de la Configuración conforme sea necesario.
</t>
    </r>
  </si>
  <si>
    <r>
      <t>GP 2.6 Administrar la Configuración</t>
    </r>
    <r>
      <rPr>
        <sz val="8"/>
        <rFont val="Arial"/>
      </rPr>
      <t xml:space="preserve">
Colocar los productos de trabajo del proceso de Administración de la Configuración bajo niveles de control apropiados.
</t>
    </r>
  </si>
  <si>
    <r>
      <t>GP 2.7 Identificar e Involucrar a los Agentes Relevantes</t>
    </r>
    <r>
      <rPr>
        <sz val="8"/>
        <rFont val="Arial"/>
      </rPr>
      <t xml:space="preserve">
Identificar e involucrar a los agentes relevantes del proceso de Administración de la Configuración conforme a lo planeado.
</t>
    </r>
  </si>
  <si>
    <r>
      <t>GP 2.8 Monitorear y Controlar el Proceso</t>
    </r>
    <r>
      <rPr>
        <sz val="8"/>
        <rFont val="Arial"/>
      </rPr>
      <t xml:space="preserve">
Monitorear y controlar el proceso de Administración de la Configuración basado en el plan para ejecutarlo y tomar las acciones correctivas apropiadas.</t>
    </r>
  </si>
  <si>
    <r>
      <t xml:space="preserve">GP 2.9 Evaluar Objetivamente Adherencia a Procesos: </t>
    </r>
    <r>
      <rPr>
        <sz val="8"/>
        <rFont val="Arial"/>
      </rPr>
      <t xml:space="preserve">Evaluar objetivamente la adherencia del proceso de Administración de la Configuración conforme a la descripción del proceso, los estándares, los procedimientos y el manejo de no conformidades.
</t>
    </r>
  </si>
  <si>
    <r>
      <t xml:space="preserve">GP 2.10 Revisar el Estatus con la Alta Dirección: </t>
    </r>
    <r>
      <rPr>
        <sz val="8"/>
        <rFont val="Arial"/>
      </rPr>
      <t xml:space="preserve">Revisar las actividades, el estatus y los resultados del proceso de Administración de la Configuración con la Alta Dirección y resolver los asuntos pertinentes.
</t>
    </r>
  </si>
  <si>
    <t>Compromiso para Ejecutar</t>
  </si>
  <si>
    <r>
      <t xml:space="preserve">GP 2.4 Asignar Responsabilidad
</t>
    </r>
    <r>
      <rPr>
        <sz val="8"/>
        <rFont val="Arial"/>
        <family val="2"/>
      </rPr>
      <t xml:space="preserve">Asignar la responsabilidad y la autoridad para ejecutar el proceso, desarrollar los productos de trabajo y proporcionar los servicios del proceso de Administración de la Configuración. 
</t>
    </r>
    <r>
      <rPr>
        <sz val="8"/>
        <rFont val="Arial"/>
      </rPr>
      <t xml:space="preserve">
</t>
    </r>
  </si>
  <si>
    <r>
      <t xml:space="preserve">GP 2.5 Capacitar al Personal
</t>
    </r>
    <r>
      <rPr>
        <sz val="8"/>
        <rFont val="Arial"/>
        <family val="2"/>
      </rPr>
      <t xml:space="preserve">Capacitar al personal que ejecutará o dará soporte al proceso de Administración de la Configuración conforme sea necesario.
</t>
    </r>
    <r>
      <rPr>
        <sz val="8"/>
        <rFont val="Arial"/>
      </rPr>
      <t xml:space="preserve">
</t>
    </r>
  </si>
  <si>
    <r>
      <t xml:space="preserve">GP 2.6 Administrar la Configuración
</t>
    </r>
    <r>
      <rPr>
        <sz val="8"/>
        <rFont val="Arial"/>
        <family val="2"/>
      </rPr>
      <t>Colocar los productos de trabajo del proceso de Administración de la Configuración bajo niveles de control apropiados.</t>
    </r>
  </si>
  <si>
    <r>
      <t xml:space="preserve">GP 2.7 Identificar e Involucrar a los Agentes Relevantes
</t>
    </r>
    <r>
      <rPr>
        <sz val="8"/>
        <rFont val="Arial"/>
        <family val="2"/>
      </rPr>
      <t>Identificar e involucrar a los agentes relevantes del proceso de Administración de la Configuración conforme a lo planeado.</t>
    </r>
    <r>
      <rPr>
        <b/>
        <sz val="8"/>
        <rFont val="Arial"/>
        <family val="2"/>
      </rPr>
      <t xml:space="preserve">
</t>
    </r>
    <r>
      <rPr>
        <sz val="8"/>
        <rFont val="Arial"/>
      </rPr>
      <t xml:space="preserve">
</t>
    </r>
  </si>
  <si>
    <r>
      <t xml:space="preserve">GP 2.7 Identificar e Involucrar a los Agentes Relevantes
</t>
    </r>
    <r>
      <rPr>
        <sz val="8"/>
        <rFont val="Arial"/>
        <family val="2"/>
      </rPr>
      <t>Identificar e involucrar a los agentes relevantes del proceso de Administración de la Configuración conforme a lo planeado.</t>
    </r>
  </si>
  <si>
    <r>
      <t xml:space="preserve">GP 2.8 Monitorear y Controlar el Proceso
</t>
    </r>
    <r>
      <rPr>
        <sz val="8"/>
        <rFont val="Arial"/>
        <family val="2"/>
      </rPr>
      <t>Monitorear y controlar el proceso de Administración de la Configuración basado en el plan para ejecutarlo y tomar las acciones correctivas apropiadas.</t>
    </r>
  </si>
  <si>
    <r>
      <t xml:space="preserve">GP 2.9 Evaluar Objetivamente Adherencia a Procesos: </t>
    </r>
    <r>
      <rPr>
        <sz val="8"/>
        <rFont val="Arial"/>
        <family val="2"/>
      </rPr>
      <t>Evaluar objetivamente la adherencia del proceso de Administración de la Configuración conforme a la descripción del proceso, los estándares, los procedimientos y el manejo de no conformidades.</t>
    </r>
    <r>
      <rPr>
        <sz val="8"/>
        <rFont val="Arial"/>
      </rPr>
      <t xml:space="preserve">
</t>
    </r>
  </si>
  <si>
    <r>
      <t>GP 2.10 Revisar el Estatus con la Alta Dirección:</t>
    </r>
    <r>
      <rPr>
        <sz val="8"/>
        <rFont val="Arial"/>
        <family val="2"/>
      </rPr>
      <t xml:space="preserve"> Revisar las actividades, el estatus y los resultados del proceso de Administración de la Configuración con la Alta Dirección y resolver los asuntos pertinentes.</t>
    </r>
  </si>
  <si>
    <r>
      <t>SP 1.1 Establecer los Objetivos de Medición</t>
    </r>
    <r>
      <rPr>
        <sz val="8"/>
        <rFont val="Arial"/>
        <family val="2"/>
      </rPr>
      <t xml:space="preserve">
Establecer y usar los objetivos de medición que se derivan de las necesidades y objetivos de información identificados.</t>
    </r>
  </si>
  <si>
    <r>
      <t>SP 1.2 Especificar Mediciones</t>
    </r>
    <r>
      <rPr>
        <sz val="8"/>
        <rFont val="Arial"/>
        <family val="2"/>
      </rPr>
      <t xml:space="preserve">
Especificar mediciones para lograr los objetivos de medición.</t>
    </r>
  </si>
  <si>
    <r>
      <t xml:space="preserve">SP 1.3 Especificar los procedimientos para la recolección y almacenamiento de datos.
</t>
    </r>
    <r>
      <rPr>
        <sz val="8"/>
        <rFont val="Arial"/>
        <family val="2"/>
      </rPr>
      <t>Especificar como los datos de las mediciones serán obtenidos y almacenados.</t>
    </r>
  </si>
  <si>
    <r>
      <t xml:space="preserve">SP 1.4 Especificar Procedimientos de Análisis: </t>
    </r>
    <r>
      <rPr>
        <sz val="8"/>
        <rFont val="Arial"/>
        <family val="2"/>
      </rPr>
      <t xml:space="preserve">Especificar cómo se analizarán y reportarán las mediciones de los datos.
</t>
    </r>
  </si>
  <si>
    <t>SG1 Alinear las actividades de medición y análisis.</t>
  </si>
  <si>
    <t>Los objetivos y actividades de medición son alineadas con los objetivos y necesidades de información identificados.</t>
  </si>
  <si>
    <t>SG2 Proveer resultados de medición</t>
  </si>
  <si>
    <t>Proveer los objetivos y los resultados de medición que satisfagan las necesidades de información identificadas.</t>
  </si>
  <si>
    <r>
      <t xml:space="preserve">SP 2.1 Recolectar los Datos
</t>
    </r>
    <r>
      <rPr>
        <sz val="8"/>
        <rFont val="Arial"/>
        <family val="2"/>
      </rPr>
      <t>Analizar e interpretar los datos de las mediciones.</t>
    </r>
  </si>
  <si>
    <r>
      <t xml:space="preserve">SP 2.2 Analizar los Datos
</t>
    </r>
    <r>
      <rPr>
        <sz val="8"/>
        <rFont val="Arial"/>
        <family val="2"/>
      </rPr>
      <t>Analizar e interpretar los datos de las mediciones.</t>
    </r>
  </si>
  <si>
    <r>
      <t xml:space="preserve">SP 2.3 Almacenar datos y resultados
</t>
    </r>
    <r>
      <rPr>
        <sz val="8"/>
        <rFont val="Arial"/>
        <family val="2"/>
      </rPr>
      <t>Administrar y almacenar los datos de las mediciones, sus especificaciones y el resultado de los análisis.</t>
    </r>
  </si>
  <si>
    <r>
      <t xml:space="preserve">SP 2.4 Comunicar los Resultados
</t>
    </r>
    <r>
      <rPr>
        <sz val="8"/>
        <rFont val="Arial"/>
        <family val="2"/>
      </rPr>
      <t xml:space="preserve">Reportar los resultados de las actividades de medición y análisis a los agentes relevantes. </t>
    </r>
  </si>
  <si>
    <t>SG1 Establezca los Estimados</t>
  </si>
  <si>
    <t>La planeación de proyectos incluye todos los parámetros necesarios del proyecto.</t>
  </si>
  <si>
    <r>
      <t>SP 1.1 Estimar el Alcance del Proyecto</t>
    </r>
    <r>
      <rPr>
        <sz val="8"/>
        <rFont val="Arial"/>
        <family val="2"/>
      </rPr>
      <t xml:space="preserve">
Establezca una estructura Breakdown de trabajo (WBS) para estimar el alcance del proyecto. </t>
    </r>
  </si>
  <si>
    <r>
      <t>SP 1.2 Establezca los Estimados del Producto del Trabajo y los atributos de cada tareas</t>
    </r>
    <r>
      <rPr>
        <sz val="8"/>
        <rFont val="Arial"/>
        <family val="2"/>
      </rPr>
      <t xml:space="preserve">
Establezca y mantenga las estimaciones de los atributos de los productos del trabajo y tareas. </t>
    </r>
  </si>
  <si>
    <r>
      <t xml:space="preserve">SP 1.3 Defina el Ciclo de Vida del Proyecto
</t>
    </r>
    <r>
      <rPr>
        <sz val="8"/>
        <rFont val="Arial"/>
        <family val="2"/>
      </rPr>
      <t>Defina las fases del ciclo vida del proyecto, sobre el alcance del esfuerzo de la planificación.</t>
    </r>
  </si>
  <si>
    <r>
      <t xml:space="preserve">SP 1.4 Determinan los Estimados del Esfuerzo y Costo
</t>
    </r>
    <r>
      <rPr>
        <sz val="8"/>
        <rFont val="Arial"/>
        <family val="2"/>
      </rPr>
      <t>Estime el esfuerzo del proyecto y costo para los productos de trabajo y las tareas que se basaron en a la estimación.</t>
    </r>
  </si>
  <si>
    <r>
      <t xml:space="preserve">SP 2.1 Establezca el Presupuesto y Calendario
</t>
    </r>
    <r>
      <rPr>
        <sz val="8"/>
        <rFont val="Arial"/>
        <family val="2"/>
      </rPr>
      <t>Establezca y mantenga el presupuesto y calendario del proyecto.</t>
    </r>
  </si>
  <si>
    <r>
      <t>SP 2.2 Identifique los Riesgos del Proyecto</t>
    </r>
    <r>
      <rPr>
        <sz val="8"/>
        <rFont val="Arial"/>
        <family val="2"/>
      </rPr>
      <t xml:space="preserve">
Identifique y analice los riesgos del proyecto.
</t>
    </r>
  </si>
  <si>
    <r>
      <t xml:space="preserve">SP 2.3 Plan de Gestión de Datos
</t>
    </r>
    <r>
      <rPr>
        <sz val="8"/>
        <rFont val="Arial"/>
        <family val="2"/>
      </rPr>
      <t>Plan para la administración de los datos del proyecto.</t>
    </r>
    <r>
      <rPr>
        <b/>
        <sz val="8"/>
        <rFont val="Arial"/>
        <family val="2"/>
      </rPr>
      <t xml:space="preserve">
</t>
    </r>
  </si>
  <si>
    <r>
      <t xml:space="preserve">SP 2.4 Plan de Recursos del Proyecto
</t>
    </r>
    <r>
      <rPr>
        <sz val="8"/>
        <rFont val="Arial"/>
        <family val="2"/>
      </rPr>
      <t>Plan de las necesidades de los recursos para la optimización del plan.</t>
    </r>
    <r>
      <rPr>
        <b/>
        <sz val="8"/>
        <rFont val="Arial"/>
        <family val="2"/>
      </rPr>
      <t xml:space="preserve">
</t>
    </r>
  </si>
  <si>
    <r>
      <t xml:space="preserve">SP 2.5 Plan de las necesidades de Conocimiento y Habilidades
</t>
    </r>
    <r>
      <rPr>
        <sz val="8"/>
        <rFont val="Arial"/>
        <family val="2"/>
      </rPr>
      <t>Plan del conocimiento y habilidades que necesita para la realización del proyecto.</t>
    </r>
  </si>
  <si>
    <r>
      <t xml:space="preserve">SP 2.6 Plan del Involucramiento de los Stakeholder  
</t>
    </r>
    <r>
      <rPr>
        <sz val="8"/>
        <rFont val="Arial"/>
        <family val="2"/>
      </rPr>
      <t>Plan de identificación y participación de los Stakeholder</t>
    </r>
  </si>
  <si>
    <r>
      <t xml:space="preserve">SP 2.7 Establezca el Plan del Proyecto
</t>
    </r>
    <r>
      <rPr>
        <sz val="8"/>
        <rFont val="Arial"/>
        <family val="2"/>
      </rPr>
      <t xml:space="preserve">Establezca y mantenga el contenido general del plan de proyecto. </t>
    </r>
    <r>
      <rPr>
        <b/>
        <sz val="8"/>
        <rFont val="Arial"/>
        <family val="2"/>
      </rPr>
      <t xml:space="preserve">
</t>
    </r>
  </si>
  <si>
    <t>SG2 Desarrollar un Plan de Proyecto</t>
  </si>
  <si>
    <t xml:space="preserve">Un plan del proyecto se establece y es mantenido como base para administrar el proyecto. </t>
  </si>
  <si>
    <t>SG3 Obtener Compromiso con el Plan</t>
  </si>
  <si>
    <t>Los compromisos con el plan del proyecto se establecen y son mantenidos.</t>
  </si>
  <si>
    <r>
      <t xml:space="preserve">SP 3.1 Revisión de planes que afectan el proyecto
</t>
    </r>
    <r>
      <rPr>
        <sz val="8"/>
        <rFont val="Arial"/>
        <family val="2"/>
      </rPr>
      <t>Revise todos planes que afectan el proyecto para entender los compromisos de proyecto.</t>
    </r>
  </si>
  <si>
    <r>
      <t xml:space="preserve">SP 3.2 Conciliar trabajo y niveles de recursos
</t>
    </r>
    <r>
      <rPr>
        <sz val="8"/>
        <rFont val="Arial"/>
        <family val="2"/>
      </rPr>
      <t xml:space="preserve">Concilie el plan del proyecto para reflejar la disponibilidad y estimación de los recursos. </t>
    </r>
  </si>
  <si>
    <r>
      <t xml:space="preserve">SP 3.3 Obtener compromiso con el plan
</t>
    </r>
    <r>
      <rPr>
        <sz val="8"/>
        <rFont val="Arial"/>
        <family val="2"/>
      </rPr>
      <t xml:space="preserve">Obtenga el compromiso de los Stakeholder relevantes, responsables de realizar y mantener la ejecución del plan. </t>
    </r>
  </si>
  <si>
    <t>SG1 Monitoree el Proyecto contra el Plan</t>
  </si>
  <si>
    <t xml:space="preserve">El desempeño y progreso real del proyecto se controla contra el plan de proyecto. </t>
  </si>
  <si>
    <r>
      <t xml:space="preserve">SP 1.1 Monitoree los Parámetros del plan de proyecto
</t>
    </r>
    <r>
      <rPr>
        <sz val="8"/>
        <rFont val="Arial"/>
        <family val="2"/>
      </rPr>
      <t>Monitoree los valores de los parámetros actuales del plan  contra los programados en el plan del proyecto.</t>
    </r>
  </si>
  <si>
    <r>
      <t xml:space="preserve">SP 1.2 Monitoree los Compromisos </t>
    </r>
    <r>
      <rPr>
        <sz val="8"/>
        <rFont val="Arial"/>
        <family val="2"/>
      </rPr>
      <t xml:space="preserve">
Monitoree los compromisos contra los indicados en el plan del proyecto.</t>
    </r>
  </si>
  <si>
    <r>
      <t xml:space="preserve">SP 1.3 Monitoree los riesgos 
</t>
    </r>
    <r>
      <rPr>
        <sz val="8"/>
        <rFont val="Arial"/>
        <family val="2"/>
      </rPr>
      <t>Monitoreo de los riesgos contra los identificados en el plan del proyecto</t>
    </r>
  </si>
  <si>
    <r>
      <t xml:space="preserve">SP 1.4 Monitoree la gestión de datos
</t>
    </r>
    <r>
      <rPr>
        <sz val="8"/>
        <rFont val="Arial"/>
        <family val="2"/>
      </rPr>
      <t>Monitoreo la administración de datos del proyecto contra el plan del proyecto</t>
    </r>
  </si>
  <si>
    <r>
      <t xml:space="preserve">SP 1.5 Monitoree la Participación de los Stakeholder 
</t>
    </r>
    <r>
      <rPr>
        <sz val="8"/>
        <rFont val="Arial"/>
        <family val="2"/>
      </rPr>
      <t>Monitoree el involucramiento de los Stakeholder contra el plan del proyecto.</t>
    </r>
  </si>
  <si>
    <r>
      <t xml:space="preserve">GP 3.1 Establish a Defined Process
</t>
    </r>
    <r>
      <rPr>
        <sz val="8"/>
        <rFont val="Arial"/>
        <family val="2"/>
      </rPr>
      <t>Establish and maintain the description of a defined process and product quality assurance process.</t>
    </r>
  </si>
  <si>
    <r>
      <t xml:space="preserve">GP 3.2 Collect Improvement Information
</t>
    </r>
    <r>
      <rPr>
        <sz val="8"/>
        <rFont val="Arial"/>
        <family val="2"/>
      </rPr>
      <t>Collect work products, measures, measurement results, and improvement information derived from planning and performing the process and product quality assurance process to support the future use and improvement of the organization’s processes and process assets.</t>
    </r>
  </si>
  <si>
    <t>SG1: Evaluar Objetivamente Procesos y Productos</t>
  </si>
  <si>
    <t>SG2: Proporcionar Visibilidad Objetiva</t>
  </si>
  <si>
    <t>GG2: Institucionalizar un Proceso Administrado de PPQA</t>
  </si>
  <si>
    <t>PPQA - Aseguramiento de Calidad de Procesos y Productos</t>
  </si>
  <si>
    <t>Proveer a la gerencia y a las áreas de staff involucradas, con información objetiva acerca de la ejecución de los procesos del proyecto y de los productos de trabajo correspondientes</t>
  </si>
  <si>
    <t>Promover un ambiente que motive la participación de los empleados en identificar y reportar asuntos de calidad.</t>
  </si>
  <si>
    <t>Establecer y mantener criterios establecidos claros para las evaluaciones.</t>
  </si>
  <si>
    <t>Usar el criterio establecido para evaluar procesos aplicados para su adherencia a las descripciones de los procesos, estandares y procedimientos.</t>
  </si>
  <si>
    <t>Identificar cada no conformidad encontrada durante la evaluación.</t>
  </si>
  <si>
    <t>Identificar lecciones aprendidas que pueden mejorar los procesos para futuros productos y servicios.</t>
  </si>
  <si>
    <t>Seleccionar los productos de trabajo a ser evaluados, basado en un criterio de muestreo documentado si son usadas muestras.</t>
  </si>
  <si>
    <t>Establecer y mantener criterios establecidos claros para la evaluación de los productos de trabajo.</t>
  </si>
  <si>
    <t>Usar el criterio establecido durante las evaluaciones de los productos de trabajo.</t>
  </si>
  <si>
    <t>Evaluar los productos de trabajo antes de que sean entregados al cliente.</t>
  </si>
  <si>
    <t>Herramienta de evaluación de adherencia al modelo CMMI v1.2</t>
  </si>
  <si>
    <t>+ Planificación y modelado</t>
  </si>
  <si>
    <t>+ Desarrollo de Proyectos de Software</t>
  </si>
  <si>
    <t>Instrucciones:</t>
  </si>
  <si>
    <t>Verificar por cada area de proceso a revisar:</t>
  </si>
  <si>
    <t>- El cumplimiento de las SubPracticas (en verde).</t>
  </si>
  <si>
    <t>- El cumplimiento de las Metas Especificas (SG), a travez de verificar…</t>
  </si>
  <si>
    <t>- El cumplimiento de las Practicas Especificas (SP), a travez de verificar…</t>
  </si>
  <si>
    <t>- El cumplimiento de las Metas Genericas (GG), a través del verificar…</t>
  </si>
  <si>
    <t>- El cumplimiento de las Practicas Genericas (GP).</t>
  </si>
  <si>
    <t>Nota 1: El valor asignado al grado de cumplimiento de Practicas Especificas (SP), SubPracticas y Practicas Genéricas (GP), depende del juicio objetivo del auditor y puede ser tomar uno de los siguientes valores:</t>
  </si>
  <si>
    <t>Nota 1: El valor asignado al grado de cumplimiento de Metas Especificas (SG) y Metas Genéricas (GG) es determinado por el concenco de la opinion de los auditores con base en los resultados obtenidos en las Prácticas Específicas (SP) y las Practicas Genéricas (GP) y puede ser uno de los siguientes valores:</t>
  </si>
  <si>
    <t>Ejemplo 1: Una Meta Específica (SG) tendrá el valor de V cuando todas o la mayoría de sus Practicas Específicas (SP) tengan el valor de F con pocas L, a su vez que para todas y cada una de estas Practicas Específicas (SP) se tenga por ende el valor de F o L en todas sus Subpracticas.</t>
  </si>
  <si>
    <t>Ejemplo 2: Una Meta Específica (SG) tendrá el valor de A cuando todas o la mayoría de sus Practicas Específicas (SP) tengan el valor de L con pocas P, a su vez que para todas y cada una de estas Practicas Específicas (SP) se tenga por ende el valor de L o P en sus Subpracticas.</t>
  </si>
  <si>
    <t>Ejemplo 3: Una Meta Específica (SG) tendrá el valor de R cuando todas o la mayoría de sus Practicas Específicas (SP) tengan el valor de P con pocas N, a su vez que para todas y cada una de estas Practicas Específicas (SP) se tenga por ende el valor de P o N en sus Subpracticas.</t>
  </si>
  <si>
    <t>Ejemplo 4: Una Meta Específica (SG) tendrá el valor de B cuando todas o la mayoría de sus Practicas Específicas (SP) tengan el valor de N con pocas o ninguna P y en absoluto ninguna L o P, a su vez que para todas y cada una de estas Practicas Específicas (SP) se tenga por ende el valor de N o P en sus Subpracticas.</t>
  </si>
  <si>
    <t>Analizar las cejillas de resultados, gráficas y perfíl para observar el nivel de cumplimiento con el modelo.</t>
  </si>
  <si>
    <t>Realizar la presentación de resultados a la empresa indicando las fortalezas y oportunidades que tienen en cada area de proceso y de manera institucional.</t>
  </si>
  <si>
    <r>
      <t>GP 2.4 Asignar Responsabilidad</t>
    </r>
    <r>
      <rPr>
        <sz val="8"/>
        <rFont val="Arial"/>
      </rPr>
      <t xml:space="preserve">
Asignar la responsabilidad y la autoridad para ejecutar el proceso, desarrollar los productos de trabajo y proporcionar los servicios del proceso de REQM. 
</t>
    </r>
  </si>
  <si>
    <r>
      <t>GP 2.5 Capacitar al Personal</t>
    </r>
    <r>
      <rPr>
        <sz val="8"/>
        <rFont val="Arial"/>
      </rPr>
      <t xml:space="preserve">
Capacitar al personal que ejecutará o dará soporte al proceso de REQM conforme sea necesario.
</t>
    </r>
  </si>
  <si>
    <r>
      <t>GP 2.6 Administrar la Configuración</t>
    </r>
    <r>
      <rPr>
        <sz val="8"/>
        <rFont val="Arial"/>
      </rPr>
      <t xml:space="preserve">
Colocar los productos de trabajo del proceso de REQM bajo niveles de control apropiados.
</t>
    </r>
  </si>
  <si>
    <r>
      <t>GP 2.7 Identificar e Involucrar a los Agentes Relevantes</t>
    </r>
    <r>
      <rPr>
        <sz val="8"/>
        <rFont val="Arial"/>
      </rPr>
      <t xml:space="preserve">
Identificar e involucrar a los agentes relevantes del proceso de REQM conforme a lo planeado.
</t>
    </r>
  </si>
  <si>
    <r>
      <t>GP 2.8 Monitorear y Controlar el Proceso</t>
    </r>
    <r>
      <rPr>
        <sz val="8"/>
        <rFont val="Arial"/>
      </rPr>
      <t xml:space="preserve">
Monitorear y controlar el proceso de REQM basado en el plan para ejecutarlo y tomar las acciones correctivas apropiadas.</t>
    </r>
  </si>
  <si>
    <t>Herramienta utilizada para realizar una evaluación SCAMPI C o preevaluación en materias como:</t>
  </si>
  <si>
    <t>Se realizó un project.</t>
  </si>
  <si>
    <t>Contamos una matriz de riesgos.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</si>
</sst>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2]* #,##0.00_-;\-[$€-2]* #,##0.00_-;_-[$€-2]* &quot;-&quot;??_-"/>
  </numFmts>
  <fonts count="25" x14ac:knownFonts="1">
    <font>
      <sz val="10"/>
      <name val="Arial"/>
    </font>
    <font>
      <sz val="10"/>
      <name val="Arial"/>
    </font>
    <font>
      <i/>
      <sz val="10"/>
      <name val="Arial"/>
      <family val="2"/>
    </font>
    <font>
      <sz val="9"/>
      <name val="Arial"/>
    </font>
    <font>
      <sz val="8"/>
      <name val="Arial"/>
      <family val="2"/>
    </font>
    <font>
      <b/>
      <sz val="12"/>
      <name val="Arial"/>
      <family val="2"/>
    </font>
    <font>
      <sz val="12"/>
      <name val="Arial"/>
      <family val="2"/>
    </font>
    <font>
      <sz val="8"/>
      <name val="Arial"/>
    </font>
    <font>
      <sz val="10"/>
      <name val="Arial"/>
      <family val="2"/>
    </font>
    <font>
      <b/>
      <sz val="10"/>
      <name val="Arial"/>
      <family val="2"/>
    </font>
    <font>
      <b/>
      <sz val="8"/>
      <name val="Arial"/>
      <family val="2"/>
    </font>
    <font>
      <b/>
      <sz val="8"/>
      <name val="Arial"/>
    </font>
    <font>
      <b/>
      <sz val="10"/>
      <color indexed="51"/>
      <name val="Arial"/>
      <family val="2"/>
    </font>
    <font>
      <b/>
      <sz val="9"/>
      <name val="Arial"/>
      <family val="2"/>
    </font>
    <font>
      <sz val="9"/>
      <name val="Arial"/>
      <family val="2"/>
    </font>
    <font>
      <b/>
      <sz val="14"/>
      <color indexed="10"/>
      <name val="Arial"/>
      <family val="2"/>
    </font>
    <font>
      <b/>
      <sz val="12"/>
      <color indexed="9"/>
      <name val="Arial"/>
      <family val="2"/>
    </font>
    <font>
      <b/>
      <sz val="10"/>
      <color indexed="9"/>
      <name val="Arial"/>
      <family val="2"/>
    </font>
    <font>
      <sz val="8"/>
      <color indexed="81"/>
      <name val="Tahoma"/>
    </font>
    <font>
      <b/>
      <sz val="8"/>
      <color indexed="81"/>
      <name val="Tahoma"/>
    </font>
    <font>
      <b/>
      <sz val="13"/>
      <color theme="3"/>
      <name val="Calibri"/>
      <family val="2"/>
      <scheme val="minor"/>
    </font>
    <font>
      <sz val="14"/>
      <name val="Arial"/>
      <family val="2"/>
    </font>
    <font>
      <sz val="18"/>
      <name val="Arial"/>
      <family val="2"/>
    </font>
    <font>
      <sz val="9"/>
      <color indexed="81"/>
      <name val="Tahoma"/>
      <family val="2"/>
    </font>
    <font>
      <sz val="8"/>
      <color indexed="81"/>
      <name val="Tahoma"/>
      <family val="2"/>
    </font>
  </fonts>
  <fills count="12">
    <fill>
      <patternFill patternType="none"/>
    </fill>
    <fill>
      <patternFill patternType="gray125"/>
    </fill>
    <fill>
      <patternFill patternType="solid">
        <fgColor indexed="9"/>
        <bgColor indexed="64"/>
      </patternFill>
    </fill>
    <fill>
      <patternFill patternType="solid">
        <fgColor indexed="12"/>
        <bgColor indexed="64"/>
      </patternFill>
    </fill>
    <fill>
      <patternFill patternType="solid">
        <fgColor indexed="44"/>
        <bgColor indexed="64"/>
      </patternFill>
    </fill>
    <fill>
      <patternFill patternType="solid">
        <fgColor indexed="55"/>
        <bgColor indexed="64"/>
      </patternFill>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48"/>
        <bgColor indexed="64"/>
      </patternFill>
    </fill>
    <fill>
      <patternFill patternType="solid">
        <fgColor indexed="8"/>
        <bgColor indexed="64"/>
      </patternFill>
    </fill>
    <fill>
      <patternFill patternType="solid">
        <fgColor theme="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right/>
      <top/>
      <bottom style="thick">
        <color theme="4" tint="0.499984740745262"/>
      </bottom>
      <diagonal/>
    </border>
  </borders>
  <cellStyleXfs count="3">
    <xf numFmtId="0" fontId="0" fillId="0" borderId="0"/>
    <xf numFmtId="164" fontId="1" fillId="0" borderId="0" applyFont="0" applyFill="0" applyBorder="0" applyAlignment="0" applyProtection="0"/>
    <xf numFmtId="0" fontId="20" fillId="0" borderId="42" applyNumberFormat="0" applyFill="0" applyAlignment="0" applyProtection="0"/>
  </cellStyleXfs>
  <cellXfs count="430">
    <xf numFmtId="0" fontId="0" fillId="0" borderId="0" xfId="0"/>
    <xf numFmtId="0" fontId="0" fillId="2" borderId="0" xfId="0" applyFill="1"/>
    <xf numFmtId="0" fontId="7" fillId="2" borderId="0" xfId="0" applyFont="1" applyFill="1" applyBorder="1" applyProtection="1">
      <protection hidden="1"/>
    </xf>
    <xf numFmtId="0" fontId="0" fillId="2" borderId="1" xfId="0" applyFill="1" applyBorder="1" applyAlignment="1" applyProtection="1">
      <protection hidden="1"/>
    </xf>
    <xf numFmtId="0" fontId="8" fillId="2" borderId="2" xfId="0" applyFont="1" applyFill="1" applyBorder="1" applyAlignment="1" applyProtection="1">
      <protection hidden="1"/>
    </xf>
    <xf numFmtId="0" fontId="7" fillId="0" borderId="3" xfId="0" applyFont="1" applyFill="1" applyBorder="1" applyAlignment="1" applyProtection="1">
      <alignment horizontal="center" vertical="center"/>
      <protection locked="0"/>
    </xf>
    <xf numFmtId="0" fontId="7" fillId="2" borderId="3" xfId="0" applyFont="1" applyFill="1" applyBorder="1" applyAlignment="1" applyProtection="1">
      <alignment horizontal="center" vertical="center"/>
    </xf>
    <xf numFmtId="0" fontId="7" fillId="2" borderId="0" xfId="0" applyFont="1" applyFill="1" applyBorder="1" applyAlignment="1" applyProtection="1">
      <alignment horizontal="center" vertical="center"/>
      <protection hidden="1"/>
    </xf>
    <xf numFmtId="0" fontId="7" fillId="2" borderId="4" xfId="0" applyFont="1" applyFill="1" applyBorder="1" applyAlignment="1" applyProtection="1">
      <alignment horizontal="center" vertical="center"/>
      <protection hidden="1"/>
    </xf>
    <xf numFmtId="0" fontId="8" fillId="2" borderId="1" xfId="0" applyFont="1" applyFill="1" applyBorder="1" applyAlignment="1" applyProtection="1">
      <protection hidden="1"/>
    </xf>
    <xf numFmtId="0" fontId="0" fillId="2" borderId="2" xfId="0" applyFill="1" applyBorder="1" applyAlignment="1" applyProtection="1">
      <protection hidden="1"/>
    </xf>
    <xf numFmtId="0" fontId="0" fillId="2" borderId="5" xfId="0" applyFill="1" applyBorder="1" applyAlignment="1" applyProtection="1">
      <protection hidden="1"/>
    </xf>
    <xf numFmtId="0" fontId="7" fillId="2" borderId="6" xfId="0" applyFont="1" applyFill="1" applyBorder="1" applyAlignment="1" applyProtection="1">
      <alignment horizontal="center" vertical="center"/>
    </xf>
    <xf numFmtId="0" fontId="7" fillId="2" borderId="7"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center"/>
      <protection hidden="1"/>
    </xf>
    <xf numFmtId="0" fontId="7" fillId="2" borderId="0" xfId="0" applyFont="1" applyFill="1" applyBorder="1" applyAlignment="1" applyProtection="1">
      <alignment horizontal="center" vertical="center"/>
      <protection locked="0"/>
    </xf>
    <xf numFmtId="0" fontId="7" fillId="2" borderId="4" xfId="0" applyFont="1" applyFill="1" applyBorder="1" applyProtection="1">
      <protection hidden="1"/>
    </xf>
    <xf numFmtId="0" fontId="7" fillId="2" borderId="8" xfId="0" applyFont="1" applyFill="1" applyBorder="1" applyAlignment="1" applyProtection="1">
      <alignment horizontal="center" vertical="center"/>
    </xf>
    <xf numFmtId="0" fontId="0" fillId="2" borderId="9" xfId="0" applyFill="1" applyBorder="1" applyProtection="1">
      <protection hidden="1"/>
    </xf>
    <xf numFmtId="0" fontId="0" fillId="2" borderId="10" xfId="0" applyFill="1" applyBorder="1" applyAlignment="1" applyProtection="1">
      <alignment horizontal="center"/>
      <protection hidden="1"/>
    </xf>
    <xf numFmtId="0" fontId="7" fillId="2" borderId="10" xfId="0" applyFont="1" applyFill="1" applyBorder="1" applyProtection="1">
      <protection hidden="1"/>
    </xf>
    <xf numFmtId="0" fontId="0" fillId="2" borderId="11" xfId="0" applyFill="1" applyBorder="1" applyProtection="1">
      <protection hidden="1"/>
    </xf>
    <xf numFmtId="0" fontId="9" fillId="2" borderId="5" xfId="0" applyFont="1" applyFill="1" applyBorder="1" applyAlignment="1" applyProtection="1">
      <alignment horizontal="center"/>
      <protection hidden="1"/>
    </xf>
    <xf numFmtId="0" fontId="8" fillId="2" borderId="5" xfId="0" applyFont="1" applyFill="1" applyBorder="1" applyProtection="1">
      <protection hidden="1"/>
    </xf>
    <xf numFmtId="0" fontId="8" fillId="2" borderId="5" xfId="0" applyFont="1" applyFill="1" applyBorder="1" applyAlignment="1" applyProtection="1">
      <alignment horizontal="center"/>
      <protection hidden="1"/>
    </xf>
    <xf numFmtId="0" fontId="1" fillId="2" borderId="5" xfId="0" applyFont="1" applyFill="1" applyBorder="1" applyAlignment="1" applyProtection="1">
      <alignment horizontal="center"/>
      <protection hidden="1"/>
    </xf>
    <xf numFmtId="0" fontId="9" fillId="2" borderId="5" xfId="0" applyFont="1" applyFill="1" applyBorder="1" applyAlignment="1" applyProtection="1">
      <alignment horizontal="left"/>
      <protection hidden="1"/>
    </xf>
    <xf numFmtId="0" fontId="7" fillId="2" borderId="5" xfId="0" applyFont="1" applyFill="1" applyBorder="1" applyProtection="1">
      <protection hidden="1"/>
    </xf>
    <xf numFmtId="0" fontId="1" fillId="2" borderId="0" xfId="0" applyFont="1" applyFill="1" applyBorder="1" applyAlignment="1" applyProtection="1">
      <alignment horizontal="center"/>
      <protection hidden="1"/>
    </xf>
    <xf numFmtId="0" fontId="0" fillId="2" borderId="0" xfId="0" applyFill="1" applyBorder="1" applyAlignment="1" applyProtection="1">
      <alignment horizontal="center"/>
      <protection hidden="1"/>
    </xf>
    <xf numFmtId="0" fontId="9" fillId="2" borderId="5" xfId="0" applyFont="1" applyFill="1" applyBorder="1" applyAlignment="1" applyProtection="1">
      <protection hidden="1"/>
    </xf>
    <xf numFmtId="0" fontId="7" fillId="2" borderId="3" xfId="0" applyFont="1" applyFill="1" applyBorder="1" applyAlignment="1" applyProtection="1">
      <alignment horizontal="center" vertical="center"/>
      <protection locked="0"/>
    </xf>
    <xf numFmtId="0" fontId="7" fillId="2" borderId="0" xfId="0" applyFont="1" applyFill="1" applyBorder="1"/>
    <xf numFmtId="0" fontId="7" fillId="2" borderId="4" xfId="0" applyFont="1" applyFill="1" applyBorder="1"/>
    <xf numFmtId="0" fontId="7" fillId="2" borderId="12" xfId="0" applyFont="1" applyFill="1" applyBorder="1" applyProtection="1">
      <protection hidden="1"/>
    </xf>
    <xf numFmtId="0" fontId="7" fillId="2" borderId="13" xfId="0" applyFont="1" applyFill="1" applyBorder="1" applyProtection="1">
      <protection hidden="1"/>
    </xf>
    <xf numFmtId="0" fontId="0" fillId="2" borderId="14" xfId="0" applyFill="1" applyBorder="1"/>
    <xf numFmtId="0" fontId="11" fillId="2" borderId="3" xfId="0" applyFont="1" applyFill="1" applyBorder="1" applyAlignment="1">
      <alignment horizontal="center"/>
    </xf>
    <xf numFmtId="0" fontId="0" fillId="2" borderId="0" xfId="0" applyFill="1" applyBorder="1"/>
    <xf numFmtId="0" fontId="0" fillId="2" borderId="4" xfId="0" applyFill="1" applyBorder="1"/>
    <xf numFmtId="0" fontId="0" fillId="2" borderId="10" xfId="0" applyFill="1" applyBorder="1"/>
    <xf numFmtId="0" fontId="7" fillId="2" borderId="10" xfId="0" applyFont="1" applyFill="1" applyBorder="1"/>
    <xf numFmtId="0" fontId="7" fillId="2" borderId="15" xfId="0" applyFont="1" applyFill="1" applyBorder="1"/>
    <xf numFmtId="0" fontId="7" fillId="2" borderId="16" xfId="0" applyFont="1" applyFill="1" applyBorder="1"/>
    <xf numFmtId="0" fontId="9" fillId="2" borderId="0" xfId="0" applyFont="1" applyFill="1" applyBorder="1" applyAlignment="1">
      <alignment horizontal="center"/>
    </xf>
    <xf numFmtId="0" fontId="9" fillId="2" borderId="5" xfId="0" applyFont="1" applyFill="1" applyBorder="1"/>
    <xf numFmtId="0" fontId="0" fillId="2" borderId="5" xfId="0" applyFill="1" applyBorder="1"/>
    <xf numFmtId="0" fontId="1" fillId="2" borderId="5" xfId="0" applyFont="1" applyFill="1" applyBorder="1"/>
    <xf numFmtId="0" fontId="0" fillId="2" borderId="0" xfId="0" applyFill="1" applyBorder="1" applyAlignment="1">
      <alignment horizontal="center"/>
    </xf>
    <xf numFmtId="0" fontId="13" fillId="2" borderId="5" xfId="0" applyFont="1" applyFill="1" applyBorder="1"/>
    <xf numFmtId="0" fontId="0" fillId="2" borderId="17" xfId="0" applyFill="1" applyBorder="1"/>
    <xf numFmtId="0" fontId="0" fillId="2" borderId="18" xfId="0" applyFill="1" applyBorder="1"/>
    <xf numFmtId="0" fontId="15" fillId="2" borderId="0" xfId="0" applyFont="1" applyFill="1"/>
    <xf numFmtId="0" fontId="5" fillId="3" borderId="14" xfId="0" applyFont="1" applyFill="1" applyBorder="1" applyAlignment="1" applyProtection="1">
      <protection hidden="1"/>
    </xf>
    <xf numFmtId="0" fontId="6" fillId="3" borderId="19" xfId="0" applyFont="1" applyFill="1" applyBorder="1" applyAlignment="1" applyProtection="1">
      <protection hidden="1"/>
    </xf>
    <xf numFmtId="0" fontId="7" fillId="3" borderId="19" xfId="0" applyFont="1" applyFill="1" applyBorder="1" applyAlignment="1" applyProtection="1">
      <protection hidden="1"/>
    </xf>
    <xf numFmtId="0" fontId="7" fillId="3" borderId="19" xfId="0" applyFont="1" applyFill="1" applyBorder="1" applyProtection="1">
      <protection hidden="1"/>
    </xf>
    <xf numFmtId="0" fontId="7" fillId="3" borderId="20" xfId="0" applyFont="1" applyFill="1" applyBorder="1" applyProtection="1">
      <protection hidden="1"/>
    </xf>
    <xf numFmtId="0" fontId="16" fillId="3" borderId="21" xfId="0" applyFont="1" applyFill="1" applyBorder="1" applyProtection="1">
      <protection hidden="1"/>
    </xf>
    <xf numFmtId="0" fontId="16" fillId="3" borderId="22" xfId="0" applyFont="1" applyFill="1" applyBorder="1" applyAlignment="1" applyProtection="1">
      <alignment horizontal="center"/>
      <protection hidden="1"/>
    </xf>
    <xf numFmtId="0" fontId="16" fillId="3" borderId="14" xfId="0" applyFont="1" applyFill="1" applyBorder="1" applyProtection="1">
      <protection hidden="1"/>
    </xf>
    <xf numFmtId="0" fontId="10" fillId="4" borderId="1" xfId="0" applyFont="1" applyFill="1" applyBorder="1" applyProtection="1">
      <protection hidden="1"/>
    </xf>
    <xf numFmtId="0" fontId="10" fillId="4" borderId="2" xfId="0" applyFont="1" applyFill="1" applyBorder="1" applyProtection="1">
      <protection hidden="1"/>
    </xf>
    <xf numFmtId="0" fontId="10" fillId="4" borderId="23" xfId="0" applyFont="1" applyFill="1" applyBorder="1" applyProtection="1">
      <protection hidden="1"/>
    </xf>
    <xf numFmtId="0" fontId="10" fillId="4" borderId="24" xfId="0" applyFont="1" applyFill="1" applyBorder="1" applyProtection="1">
      <protection hidden="1"/>
    </xf>
    <xf numFmtId="0" fontId="7" fillId="2" borderId="25" xfId="0" applyFont="1" applyFill="1" applyBorder="1" applyAlignment="1" applyProtection="1">
      <alignment horizontal="center" vertical="center"/>
      <protection locked="0"/>
    </xf>
    <xf numFmtId="0" fontId="7" fillId="2" borderId="26" xfId="0" applyFont="1" applyFill="1" applyBorder="1" applyProtection="1">
      <protection hidden="1"/>
    </xf>
    <xf numFmtId="0" fontId="7" fillId="2" borderId="27" xfId="0" applyFont="1" applyFill="1" applyBorder="1" applyProtection="1">
      <protection hidden="1"/>
    </xf>
    <xf numFmtId="0" fontId="7" fillId="2" borderId="27" xfId="0" applyFont="1" applyFill="1" applyBorder="1"/>
    <xf numFmtId="0" fontId="7" fillId="2" borderId="28" xfId="0" applyFont="1" applyFill="1" applyBorder="1"/>
    <xf numFmtId="0" fontId="7" fillId="2" borderId="29" xfId="0" applyFont="1" applyFill="1" applyBorder="1" applyAlignment="1" applyProtection="1">
      <alignment horizontal="center" vertical="center"/>
      <protection hidden="1"/>
    </xf>
    <xf numFmtId="0" fontId="7" fillId="3" borderId="5" xfId="0" applyFont="1" applyFill="1" applyBorder="1" applyProtection="1">
      <protection hidden="1"/>
    </xf>
    <xf numFmtId="0" fontId="0" fillId="2" borderId="12" xfId="0" applyFill="1" applyBorder="1"/>
    <xf numFmtId="0" fontId="7" fillId="3" borderId="5" xfId="0" applyFont="1" applyFill="1" applyBorder="1" applyAlignment="1" applyProtection="1">
      <protection hidden="1"/>
    </xf>
    <xf numFmtId="0" fontId="5" fillId="3" borderId="19" xfId="0" applyFont="1" applyFill="1" applyBorder="1" applyAlignment="1" applyProtection="1">
      <protection hidden="1"/>
    </xf>
    <xf numFmtId="0" fontId="16" fillId="3" borderId="0" xfId="0" applyFont="1" applyFill="1" applyBorder="1" applyProtection="1">
      <protection hidden="1"/>
    </xf>
    <xf numFmtId="0" fontId="9" fillId="0" borderId="3" xfId="0" applyFont="1" applyBorder="1" applyAlignment="1">
      <alignment horizontal="center"/>
    </xf>
    <xf numFmtId="0" fontId="10" fillId="5" borderId="1" xfId="0" applyFont="1" applyFill="1" applyBorder="1" applyAlignment="1"/>
    <xf numFmtId="0" fontId="10" fillId="5" borderId="2" xfId="0" applyFont="1" applyFill="1" applyBorder="1" applyAlignment="1"/>
    <xf numFmtId="0" fontId="0" fillId="0" borderId="3"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4" fillId="0" borderId="3" xfId="0" applyFont="1" applyFill="1" applyBorder="1" applyAlignment="1">
      <alignment horizontal="center"/>
    </xf>
    <xf numFmtId="0" fontId="4" fillId="0" borderId="1" xfId="0" applyFont="1" applyFill="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Protection="1">
      <protection hidden="1"/>
    </xf>
    <xf numFmtId="0" fontId="0" fillId="0" borderId="0" xfId="0" applyFill="1" applyBorder="1"/>
    <xf numFmtId="0" fontId="7" fillId="0" borderId="0" xfId="0" applyFont="1" applyFill="1" applyBorder="1"/>
    <xf numFmtId="0" fontId="7" fillId="0" borderId="0" xfId="0" applyFont="1" applyBorder="1" applyAlignment="1"/>
    <xf numFmtId="0" fontId="0" fillId="0" borderId="0" xfId="0" applyFill="1" applyBorder="1" applyAlignment="1"/>
    <xf numFmtId="0" fontId="0" fillId="0" borderId="0" xfId="0" applyFill="1" applyBorder="1" applyAlignment="1">
      <alignment horizontal="justify"/>
    </xf>
    <xf numFmtId="0" fontId="9" fillId="0" borderId="0" xfId="0" applyFont="1" applyFill="1" applyBorder="1" applyAlignment="1" applyProtection="1">
      <protection hidden="1"/>
    </xf>
    <xf numFmtId="0" fontId="9" fillId="0" borderId="0" xfId="0" applyFont="1" applyFill="1" applyBorder="1"/>
    <xf numFmtId="0" fontId="1" fillId="0" borderId="0" xfId="0" applyFont="1" applyFill="1" applyBorder="1"/>
    <xf numFmtId="0" fontId="13" fillId="0" borderId="0" xfId="0" applyFont="1" applyFill="1" applyBorder="1"/>
    <xf numFmtId="0" fontId="0" fillId="0" borderId="3"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5" xfId="0" applyBorder="1" applyAlignment="1">
      <alignment horizontal="justify" vertical="top"/>
    </xf>
    <xf numFmtId="0" fontId="0" fillId="0" borderId="0" xfId="0" applyBorder="1" applyAlignment="1">
      <alignment horizontal="justify" vertical="top"/>
    </xf>
    <xf numFmtId="0" fontId="7" fillId="0" borderId="23" xfId="0" applyFont="1" applyFill="1" applyBorder="1" applyAlignment="1" applyProtection="1">
      <alignment horizontal="center" vertical="center"/>
      <protection locked="0"/>
    </xf>
    <xf numFmtId="0" fontId="0" fillId="0" borderId="18" xfId="0" applyBorder="1" applyAlignment="1">
      <alignment horizontal="center"/>
    </xf>
    <xf numFmtId="0" fontId="10" fillId="0" borderId="17" xfId="0" applyFont="1" applyBorder="1" applyAlignment="1">
      <alignment horizontal="justify" vertical="distributed" wrapText="1"/>
    </xf>
    <xf numFmtId="0" fontId="10" fillId="0" borderId="5" xfId="0" applyFont="1" applyBorder="1" applyAlignment="1">
      <alignment horizontal="justify" vertical="distributed" wrapText="1"/>
    </xf>
    <xf numFmtId="0" fontId="10" fillId="0" borderId="18" xfId="0" applyFont="1" applyBorder="1" applyAlignment="1">
      <alignment horizontal="justify" vertical="distributed" wrapText="1"/>
    </xf>
    <xf numFmtId="0" fontId="0" fillId="0" borderId="23" xfId="0" applyBorder="1" applyAlignment="1"/>
    <xf numFmtId="0" fontId="0" fillId="0" borderId="23" xfId="0" applyBorder="1" applyAlignment="1">
      <alignment horizontal="center"/>
    </xf>
    <xf numFmtId="0" fontId="7" fillId="0" borderId="17" xfId="0" applyFont="1" applyBorder="1" applyAlignment="1">
      <alignment horizontal="justify" vertical="top"/>
    </xf>
    <xf numFmtId="0" fontId="7" fillId="0" borderId="5" xfId="0" applyFont="1" applyBorder="1" applyAlignment="1">
      <alignment horizontal="justify" vertical="top"/>
    </xf>
    <xf numFmtId="0" fontId="10" fillId="6" borderId="8" xfId="0" applyFont="1" applyFill="1" applyBorder="1" applyAlignment="1" applyProtection="1">
      <alignment horizontal="center" vertical="center"/>
      <protection locked="0" hidden="1"/>
    </xf>
    <xf numFmtId="0" fontId="0" fillId="0" borderId="23" xfId="0" applyBorder="1"/>
    <xf numFmtId="0" fontId="7" fillId="2" borderId="7" xfId="0" applyFont="1" applyFill="1" applyBorder="1" applyAlignment="1" applyProtection="1">
      <alignment horizontal="center" vertical="center"/>
    </xf>
    <xf numFmtId="0" fontId="0" fillId="2" borderId="27" xfId="0" applyFill="1" applyBorder="1"/>
    <xf numFmtId="0" fontId="7" fillId="2" borderId="31" xfId="0" applyFont="1" applyFill="1" applyBorder="1" applyAlignment="1" applyProtection="1">
      <alignment horizontal="center" vertical="center"/>
    </xf>
    <xf numFmtId="0" fontId="10" fillId="0" borderId="3" xfId="0" applyFont="1" applyFill="1" applyBorder="1" applyAlignment="1">
      <alignment horizontal="center"/>
    </xf>
    <xf numFmtId="0" fontId="7" fillId="2" borderId="1" xfId="0" applyFont="1" applyFill="1" applyBorder="1" applyAlignment="1" applyProtection="1">
      <alignment horizontal="center" vertical="center"/>
    </xf>
    <xf numFmtId="0" fontId="1" fillId="0" borderId="0" xfId="0" applyFont="1"/>
    <xf numFmtId="0" fontId="10" fillId="0" borderId="1" xfId="0" applyFont="1" applyBorder="1" applyAlignment="1">
      <alignment horizontal="justify" vertical="distributed" wrapText="1"/>
    </xf>
    <xf numFmtId="0" fontId="10" fillId="0" borderId="2" xfId="0" applyFont="1" applyBorder="1" applyAlignment="1">
      <alignment horizontal="justify" vertical="distributed" wrapText="1"/>
    </xf>
    <xf numFmtId="0" fontId="10" fillId="0" borderId="23" xfId="0" applyFont="1" applyBorder="1" applyAlignment="1">
      <alignment horizontal="justify" vertical="distributed" wrapText="1"/>
    </xf>
    <xf numFmtId="0" fontId="11" fillId="2" borderId="3" xfId="0" applyFont="1" applyFill="1" applyBorder="1" applyAlignment="1" applyProtection="1">
      <alignment horizontal="center"/>
      <protection hidden="1"/>
    </xf>
    <xf numFmtId="0" fontId="0" fillId="2" borderId="3" xfId="0" applyFill="1" applyBorder="1" applyProtection="1">
      <protection hidden="1"/>
    </xf>
    <xf numFmtId="0" fontId="7" fillId="0" borderId="0" xfId="0" applyFont="1" applyBorder="1"/>
    <xf numFmtId="0" fontId="10" fillId="4" borderId="3" xfId="0" applyFont="1" applyFill="1" applyBorder="1" applyProtection="1">
      <protection hidden="1"/>
    </xf>
    <xf numFmtId="0" fontId="7" fillId="2" borderId="0" xfId="0" applyFont="1" applyFill="1" applyBorder="1" applyAlignment="1" applyProtection="1">
      <alignment horizontal="center" vertical="center"/>
    </xf>
    <xf numFmtId="0" fontId="7" fillId="2" borderId="12" xfId="0" applyFont="1" applyFill="1" applyBorder="1" applyAlignment="1" applyProtection="1">
      <alignment horizontal="center" vertical="center"/>
      <protection hidden="1"/>
    </xf>
    <xf numFmtId="0" fontId="7" fillId="2" borderId="11" xfId="0" applyFont="1" applyFill="1" applyBorder="1" applyAlignment="1" applyProtection="1">
      <alignment horizontal="center" vertical="center"/>
    </xf>
    <xf numFmtId="0" fontId="10" fillId="2" borderId="0" xfId="0" applyFont="1" applyFill="1" applyBorder="1" applyProtection="1">
      <protection hidden="1"/>
    </xf>
    <xf numFmtId="0" fontId="7" fillId="2" borderId="12" xfId="0" applyFont="1" applyFill="1" applyBorder="1" applyAlignment="1" applyProtection="1">
      <alignment horizontal="center" vertical="center"/>
    </xf>
    <xf numFmtId="0" fontId="10" fillId="4" borderId="7" xfId="0" applyFont="1" applyFill="1" applyBorder="1" applyProtection="1">
      <protection hidden="1"/>
    </xf>
    <xf numFmtId="0" fontId="10" fillId="4" borderId="8" xfId="0" applyFont="1" applyFill="1" applyBorder="1" applyProtection="1">
      <protection hidden="1"/>
    </xf>
    <xf numFmtId="0" fontId="10" fillId="4" borderId="32" xfId="0" applyFont="1" applyFill="1" applyBorder="1" applyProtection="1">
      <protection hidden="1"/>
    </xf>
    <xf numFmtId="0" fontId="16" fillId="3" borderId="33" xfId="0" applyFont="1" applyFill="1" applyBorder="1" applyProtection="1">
      <protection hidden="1"/>
    </xf>
    <xf numFmtId="0" fontId="16" fillId="3" borderId="34" xfId="0" applyFont="1" applyFill="1" applyBorder="1" applyAlignment="1" applyProtection="1">
      <alignment horizontal="center"/>
      <protection hidden="1"/>
    </xf>
    <xf numFmtId="0" fontId="7" fillId="2" borderId="13" xfId="0" applyFont="1" applyFill="1" applyBorder="1" applyAlignment="1" applyProtection="1">
      <alignment horizontal="center" vertical="center"/>
      <protection hidden="1"/>
    </xf>
    <xf numFmtId="0" fontId="6" fillId="3" borderId="14" xfId="0" applyFont="1" applyFill="1" applyBorder="1" applyAlignment="1" applyProtection="1">
      <protection hidden="1"/>
    </xf>
    <xf numFmtId="0" fontId="7" fillId="3" borderId="14" xfId="0" applyFont="1" applyFill="1" applyBorder="1" applyAlignment="1" applyProtection="1">
      <protection hidden="1"/>
    </xf>
    <xf numFmtId="0" fontId="7" fillId="3" borderId="14" xfId="0" applyFont="1" applyFill="1" applyBorder="1" applyProtection="1">
      <protection hidden="1"/>
    </xf>
    <xf numFmtId="0" fontId="7" fillId="3" borderId="35" xfId="0" applyFont="1" applyFill="1" applyBorder="1" applyProtection="1">
      <protection hidden="1"/>
    </xf>
    <xf numFmtId="0" fontId="10" fillId="4" borderId="36" xfId="0" applyFont="1" applyFill="1" applyBorder="1" applyProtection="1">
      <protection hidden="1"/>
    </xf>
    <xf numFmtId="0" fontId="10" fillId="4" borderId="19" xfId="0" applyFont="1" applyFill="1" applyBorder="1" applyProtection="1">
      <protection hidden="1"/>
    </xf>
    <xf numFmtId="0" fontId="10" fillId="4" borderId="37" xfId="0" applyFont="1" applyFill="1" applyBorder="1" applyProtection="1">
      <protection hidden="1"/>
    </xf>
    <xf numFmtId="0" fontId="7" fillId="2" borderId="14" xfId="0" applyFont="1" applyFill="1" applyBorder="1"/>
    <xf numFmtId="0" fontId="0" fillId="2" borderId="35" xfId="0" applyFill="1" applyBorder="1"/>
    <xf numFmtId="0" fontId="7" fillId="2" borderId="35" xfId="0" applyFont="1" applyFill="1" applyBorder="1"/>
    <xf numFmtId="0" fontId="0" fillId="2" borderId="0" xfId="0" applyFill="1" applyBorder="1" applyAlignment="1" applyProtection="1">
      <protection hidden="1"/>
    </xf>
    <xf numFmtId="0" fontId="8" fillId="2" borderId="0" xfId="0" applyFont="1" applyFill="1" applyBorder="1" applyAlignment="1" applyProtection="1">
      <protection hidden="1"/>
    </xf>
    <xf numFmtId="0" fontId="0" fillId="0" borderId="0" xfId="0" applyFill="1"/>
    <xf numFmtId="9" fontId="0" fillId="0" borderId="0" xfId="0" applyNumberFormat="1"/>
    <xf numFmtId="0" fontId="0" fillId="11" borderId="0" xfId="0" applyFill="1"/>
    <xf numFmtId="0" fontId="21" fillId="11" borderId="0" xfId="0" applyFont="1" applyFill="1"/>
    <xf numFmtId="0" fontId="22" fillId="11" borderId="0" xfId="0" applyFont="1" applyFill="1"/>
    <xf numFmtId="0" fontId="8" fillId="11" borderId="0" xfId="0" applyFont="1" applyFill="1"/>
    <xf numFmtId="0" fontId="8" fillId="11" borderId="0" xfId="0" quotePrefix="1" applyFont="1" applyFill="1"/>
    <xf numFmtId="0" fontId="8" fillId="11" borderId="0" xfId="0" applyFont="1" applyFill="1" applyAlignment="1">
      <alignment vertical="top" wrapText="1"/>
    </xf>
    <xf numFmtId="0" fontId="0" fillId="11" borderId="0" xfId="0" applyFill="1" applyAlignment="1">
      <alignment horizontal="center" vertical="top"/>
    </xf>
    <xf numFmtId="0" fontId="0" fillId="2" borderId="1" xfId="0" applyFill="1" applyBorder="1" applyAlignment="1"/>
    <xf numFmtId="0" fontId="21" fillId="11" borderId="0" xfId="0" quotePrefix="1" applyFont="1" applyFill="1"/>
    <xf numFmtId="0" fontId="4" fillId="0" borderId="3"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8" fillId="0" borderId="0" xfId="0" applyFont="1" applyFill="1"/>
    <xf numFmtId="0" fontId="8" fillId="11" borderId="0" xfId="0" applyFont="1" applyFill="1" applyAlignment="1">
      <alignment horizontal="left" wrapText="1"/>
    </xf>
    <xf numFmtId="0" fontId="20" fillId="11" borderId="42" xfId="2" applyFill="1" applyAlignment="1">
      <alignment horizontal="left"/>
    </xf>
    <xf numFmtId="0" fontId="8" fillId="11" borderId="0" xfId="0" applyFont="1" applyFill="1" applyAlignment="1">
      <alignment horizontal="left" vertical="top" wrapText="1"/>
    </xf>
    <xf numFmtId="0" fontId="10" fillId="5" borderId="1" xfId="0" applyFont="1" applyFill="1" applyBorder="1" applyAlignment="1">
      <alignment horizontal="left" vertical="top" wrapText="1"/>
    </xf>
    <xf numFmtId="0" fontId="10" fillId="5" borderId="2" xfId="0" applyFont="1" applyFill="1" applyBorder="1" applyAlignment="1">
      <alignment horizontal="left" vertical="top" wrapText="1"/>
    </xf>
    <xf numFmtId="0" fontId="10" fillId="5" borderId="23" xfId="0" applyFont="1" applyFill="1" applyBorder="1" applyAlignment="1">
      <alignment horizontal="left" vertical="top" wrapText="1"/>
    </xf>
    <xf numFmtId="0" fontId="16" fillId="10" borderId="3" xfId="0" applyFont="1" applyFill="1" applyBorder="1" applyAlignment="1">
      <alignment horizontal="center"/>
    </xf>
    <xf numFmtId="0" fontId="2" fillId="0" borderId="3" xfId="0" applyFont="1" applyBorder="1" applyAlignment="1">
      <alignment horizontal="left" vertical="distributed"/>
    </xf>
    <xf numFmtId="0" fontId="9" fillId="0" borderId="3" xfId="0" applyFont="1" applyBorder="1" applyAlignment="1">
      <alignment horizontal="center"/>
    </xf>
    <xf numFmtId="0" fontId="10" fillId="5" borderId="1"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0" fillId="0" borderId="3" xfId="0" applyFont="1" applyBorder="1" applyAlignment="1">
      <alignment horizontal="justify" vertical="distributed" wrapText="1"/>
    </xf>
    <xf numFmtId="0" fontId="0" fillId="0" borderId="3" xfId="0" applyBorder="1" applyAlignment="1" applyProtection="1">
      <alignment horizontal="center"/>
      <protection hidden="1"/>
    </xf>
    <xf numFmtId="0" fontId="0" fillId="0" borderId="3" xfId="0" applyBorder="1" applyAlignment="1">
      <alignment horizontal="center"/>
    </xf>
    <xf numFmtId="0" fontId="0" fillId="0" borderId="25" xfId="0" applyBorder="1" applyAlignment="1">
      <alignment horizontal="center"/>
    </xf>
    <xf numFmtId="0" fontId="0" fillId="0" borderId="8" xfId="0" applyBorder="1" applyAlignment="1">
      <alignment horizontal="center"/>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8" xfId="0" applyBorder="1" applyAlignment="1" applyProtection="1">
      <alignment horizontal="center"/>
      <protection hidden="1"/>
    </xf>
    <xf numFmtId="0" fontId="0" fillId="0" borderId="30" xfId="0" applyBorder="1" applyAlignment="1">
      <alignment horizontal="center"/>
    </xf>
    <xf numFmtId="0" fontId="7" fillId="7" borderId="9" xfId="0" applyFont="1" applyFill="1" applyBorder="1" applyAlignment="1">
      <alignment horizontal="left" wrapText="1"/>
    </xf>
    <xf numFmtId="0" fontId="0" fillId="0" borderId="10" xfId="0" applyBorder="1" applyAlignment="1">
      <alignment horizontal="left" wrapText="1"/>
    </xf>
    <xf numFmtId="0" fontId="0" fillId="0" borderId="15" xfId="0" applyBorder="1" applyAlignment="1">
      <alignment horizontal="left" wrapText="1"/>
    </xf>
    <xf numFmtId="0" fontId="0" fillId="0" borderId="11" xfId="0" applyBorder="1" applyAlignment="1">
      <alignment horizontal="left" wrapText="1"/>
    </xf>
    <xf numFmtId="0" fontId="0" fillId="0" borderId="0" xfId="0" applyBorder="1" applyAlignment="1">
      <alignment horizontal="left" wrapText="1"/>
    </xf>
    <xf numFmtId="0" fontId="0" fillId="0" borderId="16" xfId="0" applyBorder="1" applyAlignment="1">
      <alignment horizontal="left" wrapText="1"/>
    </xf>
    <xf numFmtId="0" fontId="0" fillId="0" borderId="17" xfId="0" applyBorder="1" applyAlignment="1">
      <alignment wrapText="1"/>
    </xf>
    <xf numFmtId="0" fontId="0" fillId="0" borderId="5" xfId="0" applyBorder="1" applyAlignment="1">
      <alignment wrapText="1"/>
    </xf>
    <xf numFmtId="0" fontId="0" fillId="0" borderId="18" xfId="0" applyBorder="1" applyAlignment="1">
      <alignment wrapText="1"/>
    </xf>
    <xf numFmtId="0" fontId="0" fillId="0" borderId="0" xfId="0" applyAlignment="1">
      <alignment horizontal="left" wrapText="1"/>
    </xf>
    <xf numFmtId="0" fontId="7" fillId="0" borderId="9" xfId="0" applyFont="1" applyBorder="1" applyAlignment="1">
      <alignment horizontal="center" vertical="top" wrapText="1"/>
    </xf>
    <xf numFmtId="0" fontId="7" fillId="0" borderId="15" xfId="0" applyFont="1" applyBorder="1" applyAlignment="1">
      <alignment horizontal="center" vertical="top" wrapText="1"/>
    </xf>
    <xf numFmtId="0" fontId="7" fillId="0" borderId="11" xfId="0" applyFont="1" applyBorder="1" applyAlignment="1">
      <alignment horizontal="center" vertical="top" wrapText="1"/>
    </xf>
    <xf numFmtId="0" fontId="7" fillId="0" borderId="16" xfId="0" applyFont="1" applyBorder="1" applyAlignment="1">
      <alignment horizontal="center" vertical="top" wrapText="1"/>
    </xf>
    <xf numFmtId="0" fontId="0" fillId="0" borderId="3" xfId="0" applyBorder="1" applyAlignment="1">
      <alignment horizontal="justify" vertical="top" wrapText="1"/>
    </xf>
    <xf numFmtId="0" fontId="0" fillId="0" borderId="3" xfId="0" applyBorder="1" applyAlignment="1">
      <alignment horizontal="justify" vertical="top"/>
    </xf>
    <xf numFmtId="0" fontId="0" fillId="0" borderId="9" xfId="0" applyBorder="1" applyAlignment="1">
      <alignment horizontal="justify" vertical="top"/>
    </xf>
    <xf numFmtId="0" fontId="0" fillId="0" borderId="15" xfId="0" applyBorder="1" applyAlignment="1">
      <alignment horizontal="justify" vertical="top"/>
    </xf>
    <xf numFmtId="0" fontId="0" fillId="0" borderId="11" xfId="0" applyBorder="1" applyAlignment="1">
      <alignment horizontal="justify" vertical="top"/>
    </xf>
    <xf numFmtId="0" fontId="0" fillId="0" borderId="16" xfId="0" applyBorder="1" applyAlignment="1">
      <alignment horizontal="justify" vertical="top"/>
    </xf>
    <xf numFmtId="0" fontId="0" fillId="0" borderId="17" xfId="0" applyBorder="1" applyAlignment="1">
      <alignment horizontal="justify" vertical="top"/>
    </xf>
    <xf numFmtId="0" fontId="0" fillId="0" borderId="18" xfId="0" applyBorder="1" applyAlignment="1">
      <alignment horizontal="justify" vertical="top"/>
    </xf>
    <xf numFmtId="0" fontId="10" fillId="5" borderId="3" xfId="0" applyFont="1" applyFill="1" applyBorder="1" applyAlignment="1">
      <alignment horizontal="left"/>
    </xf>
    <xf numFmtId="0" fontId="0" fillId="0" borderId="11" xfId="0" applyBorder="1" applyAlignment="1">
      <alignment wrapText="1"/>
    </xf>
    <xf numFmtId="0" fontId="0" fillId="0" borderId="0" xfId="0" applyBorder="1" applyAlignment="1">
      <alignment wrapText="1"/>
    </xf>
    <xf numFmtId="0" fontId="0" fillId="0" borderId="16" xfId="0" applyBorder="1" applyAlignment="1">
      <alignment wrapText="1"/>
    </xf>
    <xf numFmtId="0" fontId="7" fillId="7" borderId="1" xfId="0" applyFont="1" applyFill="1" applyBorder="1" applyAlignment="1">
      <alignment horizontal="left" wrapText="1"/>
    </xf>
    <xf numFmtId="0" fontId="0" fillId="0" borderId="2" xfId="0" applyBorder="1" applyAlignment="1">
      <alignment horizontal="left" wrapText="1"/>
    </xf>
    <xf numFmtId="0" fontId="0" fillId="0" borderId="23" xfId="0" applyBorder="1" applyAlignment="1">
      <alignment horizontal="left" wrapText="1"/>
    </xf>
    <xf numFmtId="0" fontId="0" fillId="0" borderId="11" xfId="0"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0" fillId="0" borderId="18" xfId="0" applyBorder="1" applyAlignment="1">
      <alignment horizontal="center" vertical="top" wrapText="1"/>
    </xf>
    <xf numFmtId="0" fontId="0" fillId="2" borderId="1" xfId="0" applyFill="1" applyBorder="1" applyAlignment="1">
      <alignment horizontal="left"/>
    </xf>
    <xf numFmtId="0" fontId="0" fillId="2" borderId="2" xfId="0" applyFill="1" applyBorder="1" applyAlignment="1">
      <alignment horizontal="left"/>
    </xf>
    <xf numFmtId="0" fontId="0" fillId="0" borderId="9" xfId="0" applyBorder="1" applyAlignment="1">
      <alignment horizontal="center" vertical="top" wrapText="1"/>
    </xf>
    <xf numFmtId="0" fontId="0" fillId="0" borderId="15" xfId="0" applyBorder="1" applyAlignment="1">
      <alignment horizontal="center" vertical="top" wrapText="1"/>
    </xf>
    <xf numFmtId="0" fontId="4" fillId="0" borderId="17" xfId="0" applyFont="1" applyBorder="1" applyAlignment="1">
      <alignment horizontal="center" vertical="top" wrapText="1"/>
    </xf>
    <xf numFmtId="0" fontId="7" fillId="0" borderId="18" xfId="0" applyFont="1" applyBorder="1" applyAlignment="1">
      <alignment horizontal="center" vertical="top" wrapText="1"/>
    </xf>
    <xf numFmtId="0" fontId="10" fillId="0" borderId="3" xfId="0" applyFont="1" applyBorder="1" applyAlignment="1">
      <alignment horizontal="justify" vertical="top" wrapText="1"/>
    </xf>
    <xf numFmtId="0" fontId="10" fillId="0" borderId="9" xfId="0" applyFont="1" applyBorder="1" applyAlignment="1">
      <alignment horizontal="left" vertical="distributed" wrapText="1"/>
    </xf>
    <xf numFmtId="0" fontId="10" fillId="0" borderId="10" xfId="0" applyFont="1" applyBorder="1" applyAlignment="1">
      <alignment horizontal="left" vertical="distributed" wrapText="1"/>
    </xf>
    <xf numFmtId="0" fontId="10" fillId="0" borderId="15" xfId="0" applyFont="1" applyBorder="1" applyAlignment="1">
      <alignment horizontal="left" vertical="distributed" wrapText="1"/>
    </xf>
    <xf numFmtId="0" fontId="10" fillId="0" borderId="11" xfId="0" applyFont="1" applyBorder="1" applyAlignment="1">
      <alignment horizontal="left" vertical="distributed" wrapText="1"/>
    </xf>
    <xf numFmtId="0" fontId="10" fillId="0" borderId="0" xfId="0" applyFont="1" applyBorder="1" applyAlignment="1">
      <alignment horizontal="left" vertical="distributed" wrapText="1"/>
    </xf>
    <xf numFmtId="0" fontId="10" fillId="0" borderId="16" xfId="0" applyFont="1" applyBorder="1" applyAlignment="1">
      <alignment horizontal="left" vertical="distributed" wrapText="1"/>
    </xf>
    <xf numFmtId="0" fontId="10" fillId="0" borderId="17" xfId="0" applyFont="1" applyBorder="1" applyAlignment="1">
      <alignment horizontal="left" vertical="distributed" wrapText="1"/>
    </xf>
    <xf numFmtId="0" fontId="10" fillId="0" borderId="5" xfId="0" applyFont="1" applyBorder="1" applyAlignment="1">
      <alignment horizontal="left" vertical="distributed" wrapText="1"/>
    </xf>
    <xf numFmtId="0" fontId="10" fillId="0" borderId="18" xfId="0" applyFont="1" applyBorder="1" applyAlignment="1">
      <alignment horizontal="left" vertical="distributed" wrapText="1"/>
    </xf>
    <xf numFmtId="0" fontId="0" fillId="0" borderId="1" xfId="0" applyBorder="1" applyAlignment="1">
      <alignment horizontal="left"/>
    </xf>
    <xf numFmtId="0" fontId="0" fillId="0" borderId="2" xfId="0" applyBorder="1" applyAlignment="1">
      <alignment horizontal="left"/>
    </xf>
    <xf numFmtId="0" fontId="0" fillId="0" borderId="23" xfId="0" applyBorder="1" applyAlignment="1">
      <alignment horizontal="left"/>
    </xf>
    <xf numFmtId="0" fontId="0" fillId="0" borderId="1" xfId="0" applyBorder="1" applyAlignment="1">
      <alignment horizontal="left" wrapText="1"/>
    </xf>
    <xf numFmtId="0" fontId="0" fillId="0" borderId="17" xfId="0" applyBorder="1" applyAlignment="1">
      <alignment horizontal="left" wrapText="1"/>
    </xf>
    <xf numFmtId="0" fontId="0" fillId="0" borderId="5" xfId="0" applyBorder="1" applyAlignment="1">
      <alignment horizontal="left" wrapText="1"/>
    </xf>
    <xf numFmtId="0" fontId="0" fillId="0" borderId="18" xfId="0" applyBorder="1" applyAlignment="1">
      <alignment horizontal="left" wrapText="1"/>
    </xf>
    <xf numFmtId="0" fontId="12" fillId="9" borderId="1" xfId="0" applyFont="1" applyFill="1" applyBorder="1" applyAlignment="1">
      <alignment horizontal="center"/>
    </xf>
    <xf numFmtId="0" fontId="12" fillId="9" borderId="2" xfId="0" applyFont="1" applyFill="1" applyBorder="1" applyAlignment="1">
      <alignment horizontal="center"/>
    </xf>
    <xf numFmtId="0" fontId="12" fillId="9" borderId="23" xfId="0" applyFont="1" applyFill="1" applyBorder="1" applyAlignment="1">
      <alignment horizontal="center"/>
    </xf>
    <xf numFmtId="0" fontId="4" fillId="8" borderId="1" xfId="0" applyFont="1" applyFill="1" applyBorder="1" applyAlignment="1">
      <alignment horizontal="left"/>
    </xf>
    <xf numFmtId="0" fontId="4" fillId="8" borderId="2" xfId="0" applyFont="1" applyFill="1" applyBorder="1" applyAlignment="1">
      <alignment horizontal="left"/>
    </xf>
    <xf numFmtId="0" fontId="4" fillId="8" borderId="23" xfId="0" applyFont="1" applyFill="1" applyBorder="1" applyAlignment="1">
      <alignment horizontal="left"/>
    </xf>
    <xf numFmtId="0" fontId="7" fillId="0" borderId="3" xfId="0" applyFont="1" applyBorder="1" applyAlignment="1">
      <alignment horizontal="justify" vertical="top" wrapText="1"/>
    </xf>
    <xf numFmtId="0" fontId="7" fillId="0" borderId="3" xfId="0" applyFont="1" applyBorder="1" applyAlignment="1">
      <alignment horizontal="justify" vertical="distributed" wrapText="1"/>
    </xf>
    <xf numFmtId="0" fontId="0" fillId="0" borderId="9" xfId="0" applyBorder="1" applyAlignment="1">
      <alignment horizontal="center" vertical="top"/>
    </xf>
    <xf numFmtId="0" fontId="0" fillId="0" borderId="15"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8" xfId="0" applyBorder="1" applyAlignment="1">
      <alignment horizontal="center" vertical="top"/>
    </xf>
    <xf numFmtId="0" fontId="0" fillId="0" borderId="0" xfId="0" applyBorder="1" applyAlignment="1">
      <alignment horizontal="center" vertical="top"/>
    </xf>
    <xf numFmtId="0" fontId="0" fillId="0" borderId="5" xfId="0" applyBorder="1" applyAlignment="1">
      <alignment horizontal="center" vertical="top"/>
    </xf>
    <xf numFmtId="0" fontId="7" fillId="0" borderId="11" xfId="0" applyFont="1" applyBorder="1" applyAlignment="1">
      <alignment horizontal="center" vertical="top"/>
    </xf>
    <xf numFmtId="0" fontId="7" fillId="0" borderId="0" xfId="0" applyFont="1" applyBorder="1" applyAlignment="1">
      <alignment horizontal="center" vertical="top"/>
    </xf>
    <xf numFmtId="0" fontId="7" fillId="0" borderId="9" xfId="0" applyFont="1" applyBorder="1" applyAlignment="1">
      <alignment horizontal="center" vertical="top"/>
    </xf>
    <xf numFmtId="0" fontId="7" fillId="0" borderId="10" xfId="0" applyFont="1" applyBorder="1" applyAlignment="1">
      <alignment horizontal="center" vertical="top"/>
    </xf>
    <xf numFmtId="0" fontId="7" fillId="0" borderId="0" xfId="0" applyFont="1" applyBorder="1" applyAlignment="1">
      <alignment horizontal="center" vertical="top" wrapText="1"/>
    </xf>
    <xf numFmtId="0" fontId="4" fillId="0" borderId="11" xfId="0" applyFont="1" applyBorder="1" applyAlignment="1">
      <alignment horizontal="center" vertical="top" wrapText="1"/>
    </xf>
    <xf numFmtId="0" fontId="7" fillId="0" borderId="10" xfId="0" applyFont="1" applyBorder="1" applyAlignment="1">
      <alignment horizontal="left" vertical="distributed" wrapText="1"/>
    </xf>
    <xf numFmtId="0" fontId="7" fillId="0" borderId="15" xfId="0" applyFont="1" applyBorder="1" applyAlignment="1">
      <alignment horizontal="left" vertical="distributed" wrapText="1"/>
    </xf>
    <xf numFmtId="0" fontId="7" fillId="0" borderId="11" xfId="0" applyFont="1" applyBorder="1" applyAlignment="1">
      <alignment horizontal="left" vertical="distributed" wrapText="1"/>
    </xf>
    <xf numFmtId="0" fontId="7" fillId="0" borderId="0" xfId="0" applyFont="1" applyBorder="1" applyAlignment="1">
      <alignment horizontal="left" vertical="distributed" wrapText="1"/>
    </xf>
    <xf numFmtId="0" fontId="7" fillId="0" borderId="16" xfId="0" applyFont="1" applyBorder="1" applyAlignment="1">
      <alignment horizontal="left" vertical="distributed" wrapText="1"/>
    </xf>
    <xf numFmtId="0" fontId="7" fillId="0" borderId="17" xfId="0" applyFont="1" applyBorder="1" applyAlignment="1">
      <alignment horizontal="left" vertical="distributed" wrapText="1"/>
    </xf>
    <xf numFmtId="0" fontId="7" fillId="0" borderId="5" xfId="0" applyFont="1" applyBorder="1" applyAlignment="1">
      <alignment horizontal="left" vertical="distributed" wrapText="1"/>
    </xf>
    <xf numFmtId="0" fontId="7" fillId="0" borderId="18" xfId="0" applyFont="1" applyBorder="1" applyAlignment="1">
      <alignment horizontal="left" vertical="distributed" wrapText="1"/>
    </xf>
    <xf numFmtId="0" fontId="3" fillId="0" borderId="17" xfId="0" applyFont="1" applyBorder="1" applyAlignment="1">
      <alignment wrapText="1"/>
    </xf>
    <xf numFmtId="0" fontId="3" fillId="0" borderId="5" xfId="0" applyFont="1" applyBorder="1" applyAlignment="1">
      <alignment wrapText="1"/>
    </xf>
    <xf numFmtId="0" fontId="3" fillId="0" borderId="18" xfId="0" applyFont="1" applyBorder="1" applyAlignment="1">
      <alignment wrapText="1"/>
    </xf>
    <xf numFmtId="0" fontId="3" fillId="0" borderId="11" xfId="0" applyFont="1" applyBorder="1" applyAlignment="1">
      <alignment wrapText="1"/>
    </xf>
    <xf numFmtId="0" fontId="3" fillId="0" borderId="0" xfId="0" applyFont="1" applyBorder="1" applyAlignment="1">
      <alignment wrapText="1"/>
    </xf>
    <xf numFmtId="0" fontId="3" fillId="0" borderId="16" xfId="0" applyFont="1" applyBorder="1" applyAlignment="1">
      <alignment wrapText="1"/>
    </xf>
    <xf numFmtId="0" fontId="3" fillId="0" borderId="9" xfId="0" applyFont="1" applyBorder="1" applyAlignment="1"/>
    <xf numFmtId="0" fontId="3" fillId="0" borderId="10" xfId="0" applyFont="1" applyBorder="1" applyAlignment="1"/>
    <xf numFmtId="0" fontId="3" fillId="0" borderId="15" xfId="0" applyFont="1" applyBorder="1" applyAlignment="1"/>
    <xf numFmtId="0" fontId="0" fillId="0" borderId="3" xfId="0" applyBorder="1" applyAlignment="1">
      <alignment horizontal="justify"/>
    </xf>
    <xf numFmtId="0" fontId="10"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5"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6" xfId="0" applyFont="1" applyBorder="1" applyAlignment="1">
      <alignment horizontal="left" vertical="top" wrapText="1"/>
    </xf>
    <xf numFmtId="0" fontId="0" fillId="0" borderId="17" xfId="0" applyBorder="1" applyAlignment="1">
      <alignment horizontal="left" vertical="top" wrapText="1"/>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4" fillId="0" borderId="10" xfId="0" applyFont="1" applyBorder="1" applyAlignment="1">
      <alignment horizontal="left" vertical="distributed"/>
    </xf>
    <xf numFmtId="0" fontId="4" fillId="0" borderId="15" xfId="0" applyFont="1" applyBorder="1" applyAlignment="1">
      <alignment horizontal="left" vertical="distributed"/>
    </xf>
    <xf numFmtId="0" fontId="4" fillId="0" borderId="11" xfId="0" applyFont="1" applyBorder="1" applyAlignment="1">
      <alignment horizontal="left" vertical="distributed"/>
    </xf>
    <xf numFmtId="0" fontId="4" fillId="0" borderId="0" xfId="0" applyFont="1" applyBorder="1" applyAlignment="1">
      <alignment horizontal="left" vertical="distributed"/>
    </xf>
    <xf numFmtId="0" fontId="4" fillId="0" borderId="16" xfId="0" applyFont="1" applyBorder="1" applyAlignment="1">
      <alignment horizontal="left" vertical="distributed"/>
    </xf>
    <xf numFmtId="0" fontId="0" fillId="0" borderId="17" xfId="0" applyBorder="1" applyAlignment="1">
      <alignment vertical="distributed"/>
    </xf>
    <xf numFmtId="0" fontId="0" fillId="0" borderId="5" xfId="0" applyBorder="1" applyAlignment="1">
      <alignment vertical="distributed"/>
    </xf>
    <xf numFmtId="0" fontId="0" fillId="0" borderId="18" xfId="0" applyBorder="1" applyAlignment="1">
      <alignment vertical="distributed"/>
    </xf>
    <xf numFmtId="0" fontId="10" fillId="0" borderId="9" xfId="0" applyFont="1" applyBorder="1" applyAlignment="1">
      <alignment horizontal="left" vertical="distributed"/>
    </xf>
    <xf numFmtId="0" fontId="0" fillId="0" borderId="10" xfId="0" applyBorder="1" applyAlignment="1">
      <alignment horizontal="left"/>
    </xf>
    <xf numFmtId="0" fontId="0" fillId="0" borderId="15" xfId="0" applyBorder="1" applyAlignment="1">
      <alignment horizontal="left"/>
    </xf>
    <xf numFmtId="0" fontId="0" fillId="0" borderId="11" xfId="0" applyBorder="1" applyAlignment="1">
      <alignment horizontal="left"/>
    </xf>
    <xf numFmtId="0" fontId="0" fillId="0" borderId="0" xfId="0" applyBorder="1" applyAlignment="1">
      <alignment horizontal="left"/>
    </xf>
    <xf numFmtId="0" fontId="0" fillId="0" borderId="16" xfId="0" applyBorder="1" applyAlignment="1">
      <alignment horizontal="left"/>
    </xf>
    <xf numFmtId="0" fontId="0" fillId="0" borderId="17" xfId="0" applyBorder="1" applyAlignment="1"/>
    <xf numFmtId="0" fontId="0" fillId="0" borderId="5" xfId="0" applyBorder="1" applyAlignment="1"/>
    <xf numFmtId="0" fontId="0" fillId="0" borderId="18" xfId="0" applyBorder="1" applyAlignment="1"/>
    <xf numFmtId="0" fontId="0" fillId="7" borderId="10" xfId="0" applyFill="1" applyBorder="1" applyAlignment="1">
      <alignment horizontal="left" wrapText="1"/>
    </xf>
    <xf numFmtId="0" fontId="0" fillId="7" borderId="15" xfId="0" applyFill="1" applyBorder="1" applyAlignment="1">
      <alignment horizontal="left" wrapText="1"/>
    </xf>
    <xf numFmtId="0" fontId="0" fillId="7" borderId="11" xfId="0" applyFill="1" applyBorder="1" applyAlignment="1">
      <alignment horizontal="left" wrapText="1"/>
    </xf>
    <xf numFmtId="0" fontId="0" fillId="7" borderId="0" xfId="0" applyFill="1" applyBorder="1" applyAlignment="1">
      <alignment horizontal="left" wrapText="1"/>
    </xf>
    <xf numFmtId="0" fontId="0" fillId="7" borderId="16" xfId="0" applyFill="1" applyBorder="1" applyAlignment="1">
      <alignment horizontal="left" wrapText="1"/>
    </xf>
    <xf numFmtId="0" fontId="0" fillId="7" borderId="11" xfId="0" applyFill="1" applyBorder="1" applyAlignment="1"/>
    <xf numFmtId="0" fontId="0" fillId="7" borderId="0" xfId="0" applyFill="1" applyBorder="1" applyAlignment="1"/>
    <xf numFmtId="0" fontId="0" fillId="7" borderId="16" xfId="0" applyFill="1" applyBorder="1" applyAlignment="1"/>
    <xf numFmtId="0" fontId="10" fillId="0" borderId="9" xfId="0" applyFont="1" applyFill="1" applyBorder="1" applyAlignment="1">
      <alignment horizontal="center"/>
    </xf>
    <xf numFmtId="0" fontId="10" fillId="0" borderId="15" xfId="0" applyFont="1" applyFill="1" applyBorder="1" applyAlignment="1">
      <alignment horizontal="center"/>
    </xf>
    <xf numFmtId="0" fontId="10" fillId="0" borderId="11" xfId="0" applyFont="1" applyFill="1" applyBorder="1" applyAlignment="1">
      <alignment horizontal="center"/>
    </xf>
    <xf numFmtId="0" fontId="10" fillId="0" borderId="16" xfId="0" applyFont="1" applyFill="1" applyBorder="1" applyAlignment="1">
      <alignment horizontal="center"/>
    </xf>
    <xf numFmtId="0" fontId="10" fillId="0" borderId="11" xfId="0" applyFont="1" applyFill="1" applyBorder="1" applyAlignment="1">
      <alignment horizontal="center" wrapText="1"/>
    </xf>
    <xf numFmtId="0" fontId="10" fillId="0" borderId="16" xfId="0" applyFont="1" applyFill="1" applyBorder="1" applyAlignment="1">
      <alignment horizontal="center" wrapText="1"/>
    </xf>
    <xf numFmtId="0" fontId="0" fillId="0" borderId="11" xfId="0" applyBorder="1" applyAlignment="1">
      <alignment horizontal="center"/>
    </xf>
    <xf numFmtId="0" fontId="0" fillId="0" borderId="17" xfId="0" applyBorder="1" applyAlignment="1">
      <alignment horizontal="center"/>
    </xf>
    <xf numFmtId="0" fontId="4" fillId="0" borderId="9" xfId="0" applyFont="1" applyFill="1" applyBorder="1" applyAlignment="1">
      <alignment horizontal="center" wrapText="1"/>
    </xf>
    <xf numFmtId="0" fontId="10" fillId="0" borderId="15" xfId="0" applyFont="1" applyFill="1" applyBorder="1" applyAlignment="1">
      <alignment horizontal="center" wrapText="1"/>
    </xf>
    <xf numFmtId="0" fontId="7" fillId="0" borderId="16" xfId="0" applyFont="1" applyBorder="1" applyAlignment="1">
      <alignment horizontal="center" vertical="top"/>
    </xf>
    <xf numFmtId="0" fontId="10" fillId="0" borderId="3" xfId="0" applyFont="1" applyFill="1" applyBorder="1" applyAlignment="1">
      <alignment horizontal="center"/>
    </xf>
    <xf numFmtId="0" fontId="7" fillId="0" borderId="15" xfId="0" applyFont="1" applyBorder="1" applyAlignment="1">
      <alignment horizontal="center" vertical="top"/>
    </xf>
    <xf numFmtId="0" fontId="10" fillId="0" borderId="9" xfId="0" applyFont="1" applyBorder="1" applyAlignment="1">
      <alignment horizontal="justify" vertical="distributed" wrapText="1"/>
    </xf>
    <xf numFmtId="0" fontId="10" fillId="0" borderId="10" xfId="0" applyFont="1" applyBorder="1" applyAlignment="1">
      <alignment horizontal="justify" vertical="distributed" wrapText="1"/>
    </xf>
    <xf numFmtId="0" fontId="10" fillId="0" borderId="15" xfId="0" applyFont="1" applyBorder="1" applyAlignment="1">
      <alignment horizontal="justify" vertical="distributed" wrapText="1"/>
    </xf>
    <xf numFmtId="0" fontId="10" fillId="0" borderId="11" xfId="0" applyFont="1" applyBorder="1" applyAlignment="1">
      <alignment horizontal="justify" vertical="distributed" wrapText="1"/>
    </xf>
    <xf numFmtId="0" fontId="10" fillId="0" borderId="0" xfId="0" applyFont="1" applyBorder="1" applyAlignment="1">
      <alignment horizontal="justify" vertical="distributed" wrapText="1"/>
    </xf>
    <xf numFmtId="0" fontId="10" fillId="0" borderId="16" xfId="0" applyFont="1" applyBorder="1" applyAlignment="1">
      <alignment horizontal="justify" vertical="distributed" wrapText="1"/>
    </xf>
    <xf numFmtId="0" fontId="10" fillId="0" borderId="17" xfId="0" applyFont="1" applyBorder="1" applyAlignment="1">
      <alignment horizontal="justify" vertical="distributed" wrapText="1"/>
    </xf>
    <xf numFmtId="0" fontId="10" fillId="0" borderId="5" xfId="0" applyFont="1" applyBorder="1" applyAlignment="1">
      <alignment horizontal="justify" vertical="distributed" wrapText="1"/>
    </xf>
    <xf numFmtId="0" fontId="10" fillId="0" borderId="18" xfId="0" applyFont="1" applyBorder="1" applyAlignment="1">
      <alignment horizontal="justify" vertical="distributed" wrapText="1"/>
    </xf>
    <xf numFmtId="0" fontId="10" fillId="0" borderId="25" xfId="0" applyFont="1" applyFill="1" applyBorder="1" applyAlignment="1">
      <alignment horizontal="center"/>
    </xf>
    <xf numFmtId="0" fontId="10" fillId="0" borderId="30" xfId="0" applyFont="1" applyFill="1" applyBorder="1" applyAlignment="1">
      <alignment horizontal="center"/>
    </xf>
    <xf numFmtId="0" fontId="10" fillId="0" borderId="8" xfId="0" applyFont="1" applyFill="1" applyBorder="1" applyAlignment="1">
      <alignment horizontal="center"/>
    </xf>
    <xf numFmtId="0" fontId="10" fillId="0" borderId="3" xfId="0" applyFont="1" applyFill="1" applyBorder="1" applyAlignment="1">
      <alignment horizontal="justify" wrapText="1"/>
    </xf>
    <xf numFmtId="0" fontId="10" fillId="0" borderId="3" xfId="0" applyFont="1" applyFill="1" applyBorder="1" applyAlignment="1">
      <alignment horizontal="justify"/>
    </xf>
    <xf numFmtId="0" fontId="0" fillId="0" borderId="23" xfId="0" applyBorder="1" applyAlignment="1">
      <alignment horizontal="center"/>
    </xf>
    <xf numFmtId="0" fontId="10" fillId="0" borderId="3" xfId="0" applyFont="1" applyFill="1" applyBorder="1" applyAlignment="1">
      <alignment horizontal="justify" vertical="distributed" wrapText="1"/>
    </xf>
    <xf numFmtId="0" fontId="10" fillId="0" borderId="3" xfId="0" applyFont="1" applyFill="1" applyBorder="1" applyAlignment="1">
      <alignment horizontal="justify" vertical="distributed"/>
    </xf>
    <xf numFmtId="0" fontId="0" fillId="0" borderId="9" xfId="0" applyBorder="1" applyAlignment="1">
      <alignment horizontal="left"/>
    </xf>
    <xf numFmtId="0" fontId="10" fillId="5" borderId="9" xfId="0" applyFont="1" applyFill="1" applyBorder="1" applyAlignment="1">
      <alignment horizontal="left" vertical="top" wrapText="1"/>
    </xf>
    <xf numFmtId="0" fontId="10" fillId="5" borderId="10" xfId="0" applyFont="1" applyFill="1" applyBorder="1" applyAlignment="1">
      <alignment horizontal="left" vertical="top" wrapText="1"/>
    </xf>
    <xf numFmtId="0" fontId="10" fillId="5" borderId="15" xfId="0" applyFont="1" applyFill="1" applyBorder="1" applyAlignment="1">
      <alignment horizontal="left" vertical="top" wrapText="1"/>
    </xf>
    <xf numFmtId="0" fontId="10" fillId="5" borderId="17" xfId="0" applyFont="1" applyFill="1" applyBorder="1" applyAlignment="1">
      <alignment horizontal="left" vertical="top" wrapText="1"/>
    </xf>
    <xf numFmtId="0" fontId="10" fillId="5" borderId="5" xfId="0" applyFont="1" applyFill="1" applyBorder="1" applyAlignment="1">
      <alignment horizontal="left" vertical="top" wrapText="1"/>
    </xf>
    <xf numFmtId="0" fontId="10" fillId="5" borderId="18" xfId="0" applyFont="1" applyFill="1" applyBorder="1" applyAlignment="1">
      <alignment horizontal="left" vertical="top" wrapText="1"/>
    </xf>
    <xf numFmtId="0" fontId="10" fillId="5" borderId="9" xfId="0" applyFont="1" applyFill="1" applyBorder="1" applyAlignment="1">
      <alignment horizontal="left" wrapText="1"/>
    </xf>
    <xf numFmtId="0" fontId="10" fillId="5" borderId="10" xfId="0" applyFont="1" applyFill="1" applyBorder="1" applyAlignment="1">
      <alignment horizontal="left" wrapText="1"/>
    </xf>
    <xf numFmtId="0" fontId="10" fillId="5" borderId="17" xfId="0" applyFont="1" applyFill="1" applyBorder="1" applyAlignment="1">
      <alignment horizontal="left" wrapText="1"/>
    </xf>
    <xf numFmtId="0" fontId="10" fillId="5" borderId="5" xfId="0" applyFont="1" applyFill="1" applyBorder="1" applyAlignment="1">
      <alignment horizontal="left" wrapText="1"/>
    </xf>
    <xf numFmtId="0" fontId="4" fillId="2" borderId="15" xfId="0" applyFont="1" applyFill="1" applyBorder="1" applyAlignment="1" applyProtection="1">
      <alignment horizontal="center" vertical="center"/>
      <protection locked="0"/>
    </xf>
    <xf numFmtId="0" fontId="0" fillId="0" borderId="18" xfId="0" applyBorder="1"/>
    <xf numFmtId="0" fontId="8" fillId="0" borderId="3" xfId="0" applyFont="1" applyBorder="1" applyAlignment="1">
      <alignment horizontal="justify" vertical="top"/>
    </xf>
    <xf numFmtId="0" fontId="3" fillId="0" borderId="9" xfId="0" applyFont="1" applyBorder="1" applyAlignment="1">
      <alignment horizontal="left"/>
    </xf>
    <xf numFmtId="0" fontId="3" fillId="0" borderId="10" xfId="0" applyFont="1" applyBorder="1" applyAlignment="1">
      <alignment horizontal="left"/>
    </xf>
    <xf numFmtId="0" fontId="3" fillId="0" borderId="15" xfId="0" applyFont="1" applyBorder="1" applyAlignment="1">
      <alignment horizontal="left"/>
    </xf>
    <xf numFmtId="0" fontId="3" fillId="0" borderId="11" xfId="0" applyFont="1" applyBorder="1" applyAlignment="1">
      <alignment horizontal="left" wrapText="1"/>
    </xf>
    <xf numFmtId="0" fontId="3" fillId="0" borderId="0" xfId="0" applyFont="1" applyBorder="1" applyAlignment="1">
      <alignment horizontal="left" wrapText="1"/>
    </xf>
    <xf numFmtId="0" fontId="3" fillId="0" borderId="16" xfId="0" applyFont="1" applyBorder="1" applyAlignment="1">
      <alignment horizontal="left" wrapText="1"/>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23" xfId="0" applyFont="1" applyBorder="1" applyAlignment="1">
      <alignment horizontal="left" wrapText="1"/>
    </xf>
    <xf numFmtId="0" fontId="7" fillId="0" borderId="9" xfId="0" applyFont="1" applyBorder="1" applyAlignment="1">
      <alignment horizontal="justify" vertical="top"/>
    </xf>
    <xf numFmtId="0" fontId="7" fillId="0" borderId="15" xfId="0" applyFont="1" applyBorder="1" applyAlignment="1">
      <alignment horizontal="justify" vertical="top"/>
    </xf>
    <xf numFmtId="0" fontId="7" fillId="0" borderId="11" xfId="0" applyFont="1" applyBorder="1" applyAlignment="1">
      <alignment horizontal="justify" vertical="top"/>
    </xf>
    <xf numFmtId="0" fontId="7" fillId="0" borderId="16" xfId="0" applyFont="1" applyBorder="1" applyAlignment="1">
      <alignment horizontal="justify" vertical="top"/>
    </xf>
    <xf numFmtId="0" fontId="10" fillId="0" borderId="1" xfId="0" applyFont="1" applyBorder="1" applyAlignment="1">
      <alignment horizontal="justify" vertical="distributed" wrapText="1"/>
    </xf>
    <xf numFmtId="0" fontId="3" fillId="0" borderId="1" xfId="0" applyFont="1" applyBorder="1" applyAlignment="1">
      <alignment wrapText="1"/>
    </xf>
    <xf numFmtId="0" fontId="3" fillId="0" borderId="2" xfId="0" applyFont="1" applyBorder="1" applyAlignment="1">
      <alignment wrapText="1"/>
    </xf>
    <xf numFmtId="0" fontId="3" fillId="0" borderId="23" xfId="0" applyFont="1" applyBorder="1" applyAlignment="1">
      <alignment wrapText="1"/>
    </xf>
    <xf numFmtId="0" fontId="0" fillId="0" borderId="15" xfId="0" applyBorder="1" applyAlignment="1"/>
    <xf numFmtId="0" fontId="0" fillId="0" borderId="3" xfId="0" applyBorder="1"/>
    <xf numFmtId="0" fontId="0" fillId="0" borderId="10" xfId="0" applyBorder="1" applyAlignment="1">
      <alignment horizontal="justify" vertical="top"/>
    </xf>
    <xf numFmtId="0" fontId="0" fillId="0" borderId="0" xfId="0" applyBorder="1" applyAlignment="1">
      <alignment horizontal="justify" vertical="top"/>
    </xf>
    <xf numFmtId="0" fontId="0" fillId="0" borderId="5" xfId="0" applyBorder="1" applyAlignment="1">
      <alignment horizontal="justify" vertical="top"/>
    </xf>
    <xf numFmtId="0" fontId="0" fillId="0" borderId="9" xfId="0" applyBorder="1" applyAlignment="1">
      <alignment horizontal="justify" vertical="top" wrapText="1"/>
    </xf>
    <xf numFmtId="0" fontId="0" fillId="0" borderId="15" xfId="0" applyBorder="1" applyAlignment="1">
      <alignment horizontal="justify" vertical="top" wrapText="1"/>
    </xf>
    <xf numFmtId="0" fontId="0" fillId="0" borderId="11" xfId="0" applyBorder="1" applyAlignment="1">
      <alignment horizontal="justify" vertical="top" wrapText="1"/>
    </xf>
    <xf numFmtId="0" fontId="0" fillId="0" borderId="16" xfId="0" applyBorder="1" applyAlignment="1">
      <alignment horizontal="justify" vertical="top" wrapText="1"/>
    </xf>
    <xf numFmtId="0" fontId="0" fillId="0" borderId="17" xfId="0" applyBorder="1" applyAlignment="1">
      <alignment horizontal="justify" vertical="top" wrapText="1"/>
    </xf>
    <xf numFmtId="0" fontId="0" fillId="0" borderId="18" xfId="0" applyBorder="1" applyAlignment="1">
      <alignment horizontal="justify" vertical="top" wrapText="1"/>
    </xf>
    <xf numFmtId="0" fontId="7" fillId="7" borderId="1" xfId="0" applyFont="1" applyFill="1" applyBorder="1" applyAlignment="1" applyProtection="1">
      <alignment horizontal="left" wrapText="1"/>
      <protection locked="0"/>
    </xf>
    <xf numFmtId="0" fontId="9" fillId="2" borderId="33" xfId="0" applyFont="1" applyFill="1" applyBorder="1" applyAlignment="1" applyProtection="1">
      <alignment horizontal="center" vertical="center" wrapText="1"/>
      <protection hidden="1"/>
    </xf>
    <xf numFmtId="0" fontId="9" fillId="2" borderId="38" xfId="0" applyFont="1" applyFill="1" applyBorder="1" applyAlignment="1" applyProtection="1">
      <alignment horizontal="center" vertical="center" wrapText="1"/>
      <protection hidden="1"/>
    </xf>
    <xf numFmtId="0" fontId="0" fillId="2" borderId="38" xfId="0" applyFill="1" applyBorder="1" applyAlignment="1">
      <alignment horizontal="center" vertical="center" wrapText="1"/>
    </xf>
    <xf numFmtId="0" fontId="0" fillId="2" borderId="39" xfId="0" applyFill="1" applyBorder="1" applyAlignment="1">
      <alignment horizontal="center" vertical="center" wrapText="1"/>
    </xf>
    <xf numFmtId="0" fontId="10" fillId="2" borderId="40" xfId="0" applyFont="1" applyFill="1" applyBorder="1" applyAlignment="1" applyProtection="1">
      <alignment horizontal="center" vertical="center"/>
      <protection hidden="1"/>
    </xf>
    <xf numFmtId="0" fontId="10" fillId="2" borderId="17" xfId="0" applyFont="1" applyFill="1" applyBorder="1" applyAlignment="1" applyProtection="1">
      <alignment horizontal="center" vertical="center"/>
      <protection hidden="1"/>
    </xf>
    <xf numFmtId="0" fontId="10" fillId="2" borderId="25" xfId="0" applyFont="1" applyFill="1" applyBorder="1" applyAlignment="1" applyProtection="1">
      <alignment horizontal="center" vertical="center"/>
      <protection hidden="1"/>
    </xf>
    <xf numFmtId="0" fontId="0" fillId="0" borderId="30" xfId="0" applyBorder="1" applyAlignment="1">
      <alignment horizontal="center" vertical="center"/>
    </xf>
    <xf numFmtId="0" fontId="0" fillId="0" borderId="32" xfId="0" applyBorder="1" applyAlignment="1">
      <alignment horizontal="center" vertical="center"/>
    </xf>
    <xf numFmtId="0" fontId="9" fillId="2" borderId="41" xfId="0" applyFont="1" applyFill="1" applyBorder="1" applyAlignment="1" applyProtection="1">
      <alignment horizontal="center" vertical="center" wrapText="1"/>
      <protection hidden="1"/>
    </xf>
    <xf numFmtId="0" fontId="10" fillId="2" borderId="9" xfId="0" applyFont="1" applyFill="1" applyBorder="1" applyAlignment="1" applyProtection="1">
      <alignment horizontal="center" vertical="center"/>
      <protection hidden="1"/>
    </xf>
    <xf numFmtId="0" fontId="0" fillId="0" borderId="8" xfId="0" applyBorder="1" applyAlignment="1">
      <alignment horizontal="center" vertical="center"/>
    </xf>
    <xf numFmtId="0" fontId="10" fillId="2" borderId="11" xfId="0" applyFont="1" applyFill="1" applyBorder="1" applyAlignment="1" applyProtection="1">
      <alignment horizontal="center" vertical="center"/>
      <protection hidden="1"/>
    </xf>
    <xf numFmtId="0" fontId="10" fillId="2" borderId="8" xfId="0" applyFont="1" applyFill="1" applyBorder="1" applyAlignment="1" applyProtection="1">
      <alignment horizontal="center" vertical="center"/>
      <protection hidden="1"/>
    </xf>
    <xf numFmtId="0" fontId="10" fillId="2" borderId="32" xfId="0" applyFont="1" applyFill="1" applyBorder="1" applyAlignment="1" applyProtection="1">
      <alignment horizontal="center" vertical="center"/>
      <protection hidden="1"/>
    </xf>
    <xf numFmtId="0" fontId="10" fillId="2" borderId="30" xfId="0" applyFont="1" applyFill="1" applyBorder="1" applyAlignment="1" applyProtection="1">
      <alignment horizontal="center" vertical="center"/>
      <protection hidden="1"/>
    </xf>
    <xf numFmtId="0" fontId="9" fillId="2" borderId="39" xfId="0" applyFont="1" applyFill="1" applyBorder="1" applyAlignment="1" applyProtection="1">
      <alignment horizontal="center" vertical="center" wrapText="1"/>
      <protection hidden="1"/>
    </xf>
    <xf numFmtId="0" fontId="10" fillId="2" borderId="26" xfId="0" applyFont="1" applyFill="1" applyBorder="1" applyAlignment="1" applyProtection="1">
      <alignment horizontal="center" vertical="center"/>
      <protection hidden="1"/>
    </xf>
    <xf numFmtId="0" fontId="9" fillId="2" borderId="5" xfId="0" applyFont="1" applyFill="1" applyBorder="1" applyAlignment="1" applyProtection="1">
      <alignment horizontal="left"/>
      <protection hidden="1"/>
    </xf>
    <xf numFmtId="0" fontId="9" fillId="2" borderId="5" xfId="0" applyFont="1" applyFill="1" applyBorder="1" applyAlignment="1" applyProtection="1">
      <alignment horizontal="center"/>
      <protection hidden="1"/>
    </xf>
    <xf numFmtId="0" fontId="17" fillId="9" borderId="1" xfId="0" applyFont="1" applyFill="1" applyBorder="1" applyAlignment="1" applyProtection="1">
      <alignment horizontal="center" vertical="center"/>
      <protection locked="0"/>
    </xf>
    <xf numFmtId="0" fontId="17" fillId="9" borderId="2" xfId="0" applyFont="1" applyFill="1" applyBorder="1" applyAlignment="1" applyProtection="1">
      <alignment horizontal="center" vertical="center"/>
      <protection locked="0"/>
    </xf>
    <xf numFmtId="0" fontId="17" fillId="9" borderId="23" xfId="0" applyFont="1" applyFill="1" applyBorder="1" applyAlignment="1" applyProtection="1">
      <alignment horizontal="center" vertical="center"/>
      <protection locked="0"/>
    </xf>
    <xf numFmtId="0" fontId="9" fillId="6" borderId="25" xfId="0" applyFont="1" applyFill="1" applyBorder="1" applyAlignment="1" applyProtection="1">
      <protection locked="0"/>
    </xf>
    <xf numFmtId="0" fontId="8" fillId="2" borderId="9" xfId="0" applyFont="1" applyFill="1" applyBorder="1" applyAlignment="1" applyProtection="1">
      <alignment horizontal="left"/>
      <protection locked="0"/>
    </xf>
    <xf numFmtId="0" fontId="8" fillId="2" borderId="10" xfId="0" applyFont="1" applyFill="1" applyBorder="1" applyAlignment="1" applyProtection="1">
      <alignment horizontal="left"/>
      <protection locked="0"/>
    </xf>
    <xf numFmtId="0" fontId="8" fillId="2" borderId="15" xfId="0" applyFont="1" applyFill="1" applyBorder="1" applyAlignment="1" applyProtection="1">
      <alignment horizontal="left"/>
      <protection locked="0"/>
    </xf>
    <xf numFmtId="0" fontId="8" fillId="2" borderId="11" xfId="0" applyFont="1" applyFill="1" applyBorder="1" applyAlignment="1" applyProtection="1">
      <alignment horizontal="left"/>
      <protection locked="0"/>
    </xf>
    <xf numFmtId="0" fontId="8" fillId="2" borderId="0" xfId="0" applyFont="1" applyFill="1" applyBorder="1" applyAlignment="1" applyProtection="1">
      <alignment horizontal="left"/>
      <protection locked="0"/>
    </xf>
    <xf numFmtId="0" fontId="8" fillId="2" borderId="16" xfId="0" applyFont="1" applyFill="1" applyBorder="1" applyAlignment="1" applyProtection="1">
      <alignment horizontal="left"/>
      <protection locked="0"/>
    </xf>
    <xf numFmtId="0" fontId="0" fillId="2" borderId="23" xfId="0" applyFill="1" applyBorder="1" applyAlignment="1">
      <alignment horizontal="left"/>
    </xf>
    <xf numFmtId="0" fontId="8" fillId="2" borderId="11" xfId="0" applyFont="1" applyFill="1" applyBorder="1" applyAlignment="1" applyProtection="1">
      <alignment horizontal="left"/>
      <protection locked="0" hidden="1"/>
    </xf>
    <xf numFmtId="0" fontId="8" fillId="2" borderId="0" xfId="0" applyFont="1" applyFill="1" applyBorder="1" applyAlignment="1" applyProtection="1">
      <alignment horizontal="left"/>
      <protection locked="0" hidden="1"/>
    </xf>
    <xf numFmtId="0" fontId="8" fillId="2" borderId="16" xfId="0" applyFont="1" applyFill="1" applyBorder="1" applyAlignment="1" applyProtection="1">
      <alignment horizontal="left"/>
      <protection locked="0" hidden="1"/>
    </xf>
    <xf numFmtId="0" fontId="8" fillId="2" borderId="11" xfId="0" applyFont="1" applyFill="1" applyBorder="1" applyAlignment="1" applyProtection="1">
      <alignment horizontal="left" vertical="center"/>
      <protection locked="0"/>
    </xf>
    <xf numFmtId="0" fontId="8" fillId="2" borderId="0" xfId="0" applyFont="1" applyFill="1" applyBorder="1" applyAlignment="1" applyProtection="1">
      <alignment horizontal="left" vertical="center"/>
      <protection locked="0"/>
    </xf>
    <xf numFmtId="0" fontId="8" fillId="2" borderId="16" xfId="0" applyFont="1" applyFill="1" applyBorder="1" applyAlignment="1" applyProtection="1">
      <alignment horizontal="left" vertical="center"/>
      <protection locked="0"/>
    </xf>
    <xf numFmtId="0" fontId="8" fillId="2" borderId="17" xfId="0" applyFont="1" applyFill="1" applyBorder="1" applyAlignment="1" applyProtection="1">
      <alignment horizontal="left"/>
      <protection locked="0"/>
    </xf>
    <xf numFmtId="0" fontId="8" fillId="2" borderId="5" xfId="0" applyFont="1" applyFill="1" applyBorder="1" applyAlignment="1" applyProtection="1">
      <alignment horizontal="left"/>
      <protection locked="0"/>
    </xf>
    <xf numFmtId="0" fontId="8" fillId="2" borderId="18" xfId="0" applyFont="1" applyFill="1" applyBorder="1" applyAlignment="1" applyProtection="1">
      <alignment horizontal="left"/>
      <protection locked="0"/>
    </xf>
    <xf numFmtId="0" fontId="8" fillId="2" borderId="11" xfId="0" applyFont="1" applyFill="1" applyBorder="1" applyAlignment="1" applyProtection="1">
      <alignment horizontal="left" vertical="center"/>
      <protection locked="0" hidden="1"/>
    </xf>
    <xf numFmtId="0" fontId="8" fillId="2" borderId="0" xfId="0" applyFont="1" applyFill="1" applyBorder="1" applyAlignment="1" applyProtection="1">
      <alignment horizontal="left" vertical="center"/>
      <protection locked="0" hidden="1"/>
    </xf>
    <xf numFmtId="0" fontId="8" fillId="2" borderId="16" xfId="0" applyFont="1" applyFill="1" applyBorder="1" applyAlignment="1" applyProtection="1">
      <alignment horizontal="left" vertical="center"/>
      <protection locked="0" hidden="1"/>
    </xf>
  </cellXfs>
  <cellStyles count="3">
    <cellStyle name="Euro" xfId="1"/>
    <cellStyle name="Normal" xfId="0" builtinId="0"/>
    <cellStyle name="Título 2" xfId="2" builtinId="17"/>
  </cellStyles>
  <dxfs count="120">
    <dxf>
      <fill>
        <patternFill>
          <bgColor indexed="50"/>
        </patternFill>
      </fill>
    </dxf>
    <dxf>
      <fill>
        <patternFill>
          <bgColor indexed="44"/>
        </patternFill>
      </fill>
    </dxf>
    <dxf>
      <fill>
        <patternFill>
          <bgColor indexed="43"/>
        </patternFill>
      </fill>
    </dxf>
    <dxf>
      <fill>
        <patternFill>
          <bgColor indexed="48"/>
        </patternFill>
      </fill>
    </dxf>
    <dxf>
      <fill>
        <patternFill>
          <bgColor indexed="51"/>
        </patternFill>
      </fill>
    </dxf>
    <dxf>
      <fill>
        <patternFill>
          <bgColor indexed="61"/>
        </patternFill>
      </fill>
    </dxf>
    <dxf>
      <fill>
        <patternFill>
          <bgColor indexed="10"/>
        </patternFill>
      </fill>
    </dxf>
    <dxf>
      <fill>
        <patternFill>
          <bgColor indexed="13"/>
        </patternFill>
      </fill>
    </dxf>
    <dxf>
      <fill>
        <patternFill>
          <bgColor indexed="11"/>
        </patternFill>
      </fill>
    </dxf>
    <dxf>
      <fill>
        <patternFill>
          <bgColor indexed="20"/>
        </patternFill>
      </fill>
    </dxf>
    <dxf>
      <fill>
        <patternFill>
          <bgColor indexed="48"/>
        </patternFill>
      </fill>
    </dxf>
    <dxf>
      <fill>
        <patternFill>
          <bgColor indexed="52"/>
        </patternFill>
      </fill>
    </dxf>
    <dxf>
      <fill>
        <patternFill>
          <bgColor indexed="48"/>
        </patternFill>
      </fill>
    </dxf>
    <dxf>
      <fill>
        <patternFill>
          <bgColor indexed="51"/>
        </patternFill>
      </fill>
    </dxf>
    <dxf>
      <fill>
        <patternFill>
          <bgColor indexed="61"/>
        </patternFill>
      </fill>
    </dxf>
    <dxf>
      <fill>
        <patternFill>
          <bgColor indexed="17"/>
        </patternFill>
      </fill>
    </dxf>
    <dxf>
      <fill>
        <patternFill>
          <bgColor indexed="12"/>
        </patternFill>
      </fill>
    </dxf>
    <dxf>
      <fill>
        <patternFill>
          <bgColor indexed="10"/>
        </patternFill>
      </fill>
    </dxf>
    <dxf>
      <fill>
        <patternFill>
          <bgColor indexed="20"/>
        </patternFill>
      </fill>
    </dxf>
    <dxf>
      <fill>
        <patternFill>
          <bgColor indexed="48"/>
        </patternFill>
      </fill>
    </dxf>
    <dxf>
      <fill>
        <patternFill>
          <bgColor indexed="52"/>
        </patternFill>
      </fill>
    </dxf>
    <dxf>
      <fill>
        <patternFill>
          <bgColor indexed="50"/>
        </patternFill>
      </fill>
    </dxf>
    <dxf>
      <fill>
        <patternFill>
          <bgColor indexed="44"/>
        </patternFill>
      </fill>
    </dxf>
    <dxf>
      <fill>
        <patternFill>
          <bgColor indexed="43"/>
        </patternFill>
      </fill>
    </dxf>
    <dxf>
      <fill>
        <patternFill>
          <bgColor indexed="48"/>
        </patternFill>
      </fill>
    </dxf>
    <dxf>
      <fill>
        <patternFill>
          <bgColor indexed="51"/>
        </patternFill>
      </fill>
    </dxf>
    <dxf>
      <fill>
        <patternFill>
          <bgColor indexed="61"/>
        </patternFill>
      </fill>
    </dxf>
    <dxf>
      <fill>
        <patternFill>
          <bgColor indexed="50"/>
        </patternFill>
      </fill>
    </dxf>
    <dxf>
      <fill>
        <patternFill>
          <bgColor indexed="44"/>
        </patternFill>
      </fill>
    </dxf>
    <dxf>
      <fill>
        <patternFill>
          <bgColor indexed="43"/>
        </patternFill>
      </fill>
    </dxf>
    <dxf>
      <fill>
        <patternFill>
          <bgColor indexed="20"/>
        </patternFill>
      </fill>
    </dxf>
    <dxf>
      <fill>
        <patternFill>
          <bgColor indexed="48"/>
        </patternFill>
      </fill>
    </dxf>
    <dxf>
      <fill>
        <patternFill>
          <bgColor indexed="52"/>
        </patternFill>
      </fill>
    </dxf>
    <dxf>
      <fill>
        <patternFill>
          <bgColor indexed="48"/>
        </patternFill>
      </fill>
    </dxf>
    <dxf>
      <fill>
        <patternFill>
          <bgColor indexed="51"/>
        </patternFill>
      </fill>
    </dxf>
    <dxf>
      <fill>
        <patternFill>
          <bgColor indexed="6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7"/>
        </patternFill>
      </fill>
    </dxf>
    <dxf>
      <fill>
        <patternFill>
          <bgColor indexed="12"/>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7"/>
        </patternFill>
      </fill>
    </dxf>
    <dxf>
      <fill>
        <patternFill>
          <bgColor indexed="12"/>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7"/>
        </patternFill>
      </fill>
    </dxf>
    <dxf>
      <fill>
        <patternFill>
          <bgColor indexed="12"/>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17"/>
        </patternFill>
      </fill>
    </dxf>
    <dxf>
      <fill>
        <patternFill>
          <bgColor indexed="12"/>
        </patternFill>
      </fill>
    </dxf>
    <dxf>
      <fill>
        <patternFill>
          <bgColor indexed="10"/>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REQM Practice Characterisation</a:t>
            </a:r>
          </a:p>
        </c:rich>
      </c:tx>
      <c:layout>
        <c:manualLayout>
          <c:xMode val="edge"/>
          <c:yMode val="edge"/>
          <c:x val="0.15986447659065642"/>
          <c:y val="5.5944151456224486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428642606832668"/>
          <c:y val="0.35664396553343108"/>
          <c:w val="0.57483184135789245"/>
          <c:h val="0.23426613422294038"/>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F5EF-45E3-BA3F-A07D82418119}"/>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F5EF-45E3-BA3F-A07D82418119}"/>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F5EF-45E3-BA3F-A07D82418119}"/>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F5EF-45E3-BA3F-A07D82418119}"/>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Gráficas!$C$8:$C$11</c:f>
              <c:strCache>
                <c:ptCount val="4"/>
                <c:pt idx="0">
                  <c:v>Fully Implemented</c:v>
                </c:pt>
                <c:pt idx="1">
                  <c:v>Largely Implemented</c:v>
                </c:pt>
                <c:pt idx="2">
                  <c:v>Partially Implemented</c:v>
                </c:pt>
                <c:pt idx="3">
                  <c:v>Not Implemented</c:v>
                </c:pt>
              </c:strCache>
            </c:strRef>
          </c:cat>
          <c:val>
            <c:numRef>
              <c:f>Gráficas!$H$8:$H$11</c:f>
              <c:numCache>
                <c:formatCode>General</c:formatCode>
                <c:ptCount val="4"/>
                <c:pt idx="0">
                  <c:v>0</c:v>
                </c:pt>
                <c:pt idx="1">
                  <c:v>0</c:v>
                </c:pt>
                <c:pt idx="2">
                  <c:v>7</c:v>
                </c:pt>
                <c:pt idx="3">
                  <c:v>8</c:v>
                </c:pt>
              </c:numCache>
            </c:numRef>
          </c:val>
          <c:extLst xmlns:c16r2="http://schemas.microsoft.com/office/drawing/2015/06/chart">
            <c:ext xmlns:c16="http://schemas.microsoft.com/office/drawing/2014/chart" uri="{C3380CC4-5D6E-409C-BE32-E72D297353CC}">
              <c16:uniqueId val="{00000008-F5EF-45E3-BA3F-A07D82418119}"/>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PMC Level of Implementation
and Institutionalization</a:t>
            </a:r>
          </a:p>
        </c:rich>
      </c:tx>
      <c:layout>
        <c:manualLayout>
          <c:xMode val="edge"/>
          <c:yMode val="edge"/>
          <c:x val="0.15170278637770926"/>
          <c:y val="3.7931034482758683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12693498452013"/>
          <c:y val="0.25862068965517282"/>
          <c:w val="0.82352941176470584"/>
          <c:h val="0.61034482758620789"/>
        </c:manualLayout>
      </c:layout>
      <c:bar3DChart>
        <c:barDir val="col"/>
        <c:grouping val="percentStacked"/>
        <c:varyColors val="0"/>
        <c:ser>
          <c:idx val="0"/>
          <c:order val="0"/>
          <c:tx>
            <c:strRef>
              <c:f>Gráficas!$C$20</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Gráficas!$F$20:$G$20</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EE48-46FB-94A9-C22A59711E5D}"/>
            </c:ext>
          </c:extLst>
        </c:ser>
        <c:ser>
          <c:idx val="1"/>
          <c:order val="1"/>
          <c:tx>
            <c:strRef>
              <c:f>Gráficas!$C$21</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Gráficas!$F$21:$G$21</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1-EE48-46FB-94A9-C22A59711E5D}"/>
            </c:ext>
          </c:extLst>
        </c:ser>
        <c:ser>
          <c:idx val="2"/>
          <c:order val="2"/>
          <c:tx>
            <c:strRef>
              <c:f>Gráficas!$C$22</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Gráficas!$F$22:$G$22</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2-EE48-46FB-94A9-C22A59711E5D}"/>
            </c:ext>
          </c:extLst>
        </c:ser>
        <c:ser>
          <c:idx val="3"/>
          <c:order val="3"/>
          <c:tx>
            <c:strRef>
              <c:f>Gráficas!$C$23</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EE48-46FB-94A9-C22A59711E5D}"/>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EE48-46FB-94A9-C22A59711E5D}"/>
              </c:ext>
            </c:extLst>
          </c:dPt>
          <c:cat>
            <c:strRef>
              <c:f>Gráficas!$B$2:$B$3</c:f>
              <c:strCache>
                <c:ptCount val="2"/>
                <c:pt idx="0">
                  <c:v>Implementation</c:v>
                </c:pt>
                <c:pt idx="1">
                  <c:v>Institutionalisation</c:v>
                </c:pt>
              </c:strCache>
            </c:strRef>
          </c:cat>
          <c:val>
            <c:numRef>
              <c:f>Gráficas!$F$23:$G$23</c:f>
              <c:numCache>
                <c:formatCode>General</c:formatCode>
                <c:ptCount val="2"/>
                <c:pt idx="0">
                  <c:v>10</c:v>
                </c:pt>
                <c:pt idx="1">
                  <c:v>10</c:v>
                </c:pt>
              </c:numCache>
            </c:numRef>
          </c:val>
          <c:extLst xmlns:c16r2="http://schemas.microsoft.com/office/drawing/2015/06/chart">
            <c:ext xmlns:c16="http://schemas.microsoft.com/office/drawing/2014/chart" uri="{C3380CC4-5D6E-409C-BE32-E72D297353CC}">
              <c16:uniqueId val="{00000007-EE48-46FB-94A9-C22A59711E5D}"/>
            </c:ext>
          </c:extLst>
        </c:ser>
        <c:dLbls>
          <c:showLegendKey val="0"/>
          <c:showVal val="0"/>
          <c:showCatName val="0"/>
          <c:showSerName val="0"/>
          <c:showPercent val="0"/>
          <c:showBubbleSize val="0"/>
        </c:dLbls>
        <c:gapWidth val="150"/>
        <c:shape val="box"/>
        <c:axId val="471155456"/>
        <c:axId val="471159264"/>
        <c:axId val="0"/>
      </c:bar3DChart>
      <c:catAx>
        <c:axId val="47115545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9264"/>
        <c:crosses val="autoZero"/>
        <c:auto val="1"/>
        <c:lblAlgn val="ctr"/>
        <c:lblOffset val="100"/>
        <c:tickLblSkip val="1"/>
        <c:tickMarkSkip val="1"/>
        <c:noMultiLvlLbl val="0"/>
      </c:catAx>
      <c:valAx>
        <c:axId val="47115926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5456"/>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SAM Level of Implementation
and Institutionalization</a:t>
            </a:r>
          </a:p>
        </c:rich>
      </c:tx>
      <c:layout>
        <c:manualLayout>
          <c:xMode val="edge"/>
          <c:yMode val="edge"/>
          <c:x val="0.15123502373596592"/>
          <c:y val="3.7800814140404038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271644940094973"/>
          <c:y val="0.25773282368457262"/>
          <c:w val="0.82407655790822099"/>
          <c:h val="0.61168590154472013"/>
        </c:manualLayout>
      </c:layout>
      <c:bar3DChart>
        <c:barDir val="col"/>
        <c:grouping val="percentStacked"/>
        <c:varyColors val="0"/>
        <c:ser>
          <c:idx val="0"/>
          <c:order val="0"/>
          <c:tx>
            <c:strRef>
              <c:f>Gráficas!$K$8</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Gráficas!$N$8:$O$8</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1C4F-41EA-8BD9-BCD89A559390}"/>
            </c:ext>
          </c:extLst>
        </c:ser>
        <c:ser>
          <c:idx val="1"/>
          <c:order val="1"/>
          <c:tx>
            <c:strRef>
              <c:f>Gráficas!$K$9</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Gráficas!$N$9:$O$9</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1-1C4F-41EA-8BD9-BCD89A559390}"/>
            </c:ext>
          </c:extLst>
        </c:ser>
        <c:ser>
          <c:idx val="2"/>
          <c:order val="2"/>
          <c:tx>
            <c:strRef>
              <c:f>Gráficas!$K$10</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Gráficas!$N$10:$O$10</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2-1C4F-41EA-8BD9-BCD89A559390}"/>
            </c:ext>
          </c:extLst>
        </c:ser>
        <c:ser>
          <c:idx val="3"/>
          <c:order val="3"/>
          <c:tx>
            <c:strRef>
              <c:f>Gráficas!$K$11</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1C4F-41EA-8BD9-BCD89A559390}"/>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1C4F-41EA-8BD9-BCD89A559390}"/>
              </c:ext>
            </c:extLst>
          </c:dPt>
          <c:cat>
            <c:strRef>
              <c:f>Gráficas!$B$2:$B$3</c:f>
              <c:strCache>
                <c:ptCount val="2"/>
                <c:pt idx="0">
                  <c:v>Implementation</c:v>
                </c:pt>
                <c:pt idx="1">
                  <c:v>Institutionalisation</c:v>
                </c:pt>
              </c:strCache>
            </c:strRef>
          </c:cat>
          <c:val>
            <c:numRef>
              <c:f>Gráficas!$N$11:$O$11</c:f>
              <c:numCache>
                <c:formatCode>General</c:formatCode>
                <c:ptCount val="2"/>
                <c:pt idx="0">
                  <c:v>7</c:v>
                </c:pt>
                <c:pt idx="1">
                  <c:v>10</c:v>
                </c:pt>
              </c:numCache>
            </c:numRef>
          </c:val>
          <c:extLst xmlns:c16r2="http://schemas.microsoft.com/office/drawing/2015/06/chart">
            <c:ext xmlns:c16="http://schemas.microsoft.com/office/drawing/2014/chart" uri="{C3380CC4-5D6E-409C-BE32-E72D297353CC}">
              <c16:uniqueId val="{00000007-1C4F-41EA-8BD9-BCD89A559390}"/>
            </c:ext>
          </c:extLst>
        </c:ser>
        <c:dLbls>
          <c:showLegendKey val="0"/>
          <c:showVal val="0"/>
          <c:showCatName val="0"/>
          <c:showSerName val="0"/>
          <c:showPercent val="0"/>
          <c:showBubbleSize val="0"/>
        </c:dLbls>
        <c:gapWidth val="150"/>
        <c:shape val="box"/>
        <c:axId val="471150016"/>
        <c:axId val="471148928"/>
        <c:axId val="0"/>
      </c:bar3DChart>
      <c:catAx>
        <c:axId val="47115001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48928"/>
        <c:crosses val="autoZero"/>
        <c:auto val="1"/>
        <c:lblAlgn val="ctr"/>
        <c:lblOffset val="100"/>
        <c:tickLblSkip val="1"/>
        <c:tickMarkSkip val="1"/>
        <c:noMultiLvlLbl val="0"/>
      </c:catAx>
      <c:valAx>
        <c:axId val="47114892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0016"/>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PPQA Level of Implementation
and Institutionalization</a:t>
            </a:r>
          </a:p>
        </c:rich>
      </c:tx>
      <c:layout>
        <c:manualLayout>
          <c:xMode val="edge"/>
          <c:yMode val="edge"/>
          <c:x val="0.13580287845678538"/>
          <c:y val="3.7671295870505037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271644940094973"/>
          <c:y val="0.25684974457162429"/>
          <c:w val="0.82407655790822099"/>
          <c:h val="0.61301472371094357"/>
        </c:manualLayout>
      </c:layout>
      <c:bar3DChart>
        <c:barDir val="col"/>
        <c:grouping val="percentStacked"/>
        <c:varyColors val="0"/>
        <c:ser>
          <c:idx val="0"/>
          <c:order val="0"/>
          <c:tx>
            <c:strRef>
              <c:f>Gráficas!$K$20</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Gráficas!$N$20:$O$20</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CB7A-4FD5-9810-52FE3842F10F}"/>
            </c:ext>
          </c:extLst>
        </c:ser>
        <c:ser>
          <c:idx val="1"/>
          <c:order val="1"/>
          <c:tx>
            <c:strRef>
              <c:f>Gráficas!$K$21</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Gráficas!$N$21:$O$21</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1-CB7A-4FD5-9810-52FE3842F10F}"/>
            </c:ext>
          </c:extLst>
        </c:ser>
        <c:ser>
          <c:idx val="2"/>
          <c:order val="2"/>
          <c:tx>
            <c:strRef>
              <c:f>Gráficas!$K$22</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Gráficas!$N$22:$O$22</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2-CB7A-4FD5-9810-52FE3842F10F}"/>
            </c:ext>
          </c:extLst>
        </c:ser>
        <c:ser>
          <c:idx val="3"/>
          <c:order val="3"/>
          <c:tx>
            <c:strRef>
              <c:f>Gráficas!$K$23</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CB7A-4FD5-9810-52FE3842F10F}"/>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CB7A-4FD5-9810-52FE3842F10F}"/>
              </c:ext>
            </c:extLst>
          </c:dPt>
          <c:cat>
            <c:strRef>
              <c:f>Gráficas!$B$2:$B$3</c:f>
              <c:strCache>
                <c:ptCount val="2"/>
                <c:pt idx="0">
                  <c:v>Implementation</c:v>
                </c:pt>
                <c:pt idx="1">
                  <c:v>Institutionalisation</c:v>
                </c:pt>
              </c:strCache>
            </c:strRef>
          </c:cat>
          <c:val>
            <c:numRef>
              <c:f>Gráficas!$N$23:$O$23</c:f>
              <c:numCache>
                <c:formatCode>General</c:formatCode>
                <c:ptCount val="2"/>
                <c:pt idx="0">
                  <c:v>4</c:v>
                </c:pt>
                <c:pt idx="1">
                  <c:v>10</c:v>
                </c:pt>
              </c:numCache>
            </c:numRef>
          </c:val>
          <c:extLst xmlns:c16r2="http://schemas.microsoft.com/office/drawing/2015/06/chart">
            <c:ext xmlns:c16="http://schemas.microsoft.com/office/drawing/2014/chart" uri="{C3380CC4-5D6E-409C-BE32-E72D297353CC}">
              <c16:uniqueId val="{00000007-CB7A-4FD5-9810-52FE3842F10F}"/>
            </c:ext>
          </c:extLst>
        </c:ser>
        <c:dLbls>
          <c:showLegendKey val="0"/>
          <c:showVal val="0"/>
          <c:showCatName val="0"/>
          <c:showSerName val="0"/>
          <c:showPercent val="0"/>
          <c:showBubbleSize val="0"/>
        </c:dLbls>
        <c:gapWidth val="150"/>
        <c:shape val="box"/>
        <c:axId val="471152192"/>
        <c:axId val="471149472"/>
        <c:axId val="0"/>
      </c:bar3DChart>
      <c:catAx>
        <c:axId val="47115219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49472"/>
        <c:crosses val="autoZero"/>
        <c:auto val="1"/>
        <c:lblAlgn val="ctr"/>
        <c:lblOffset val="100"/>
        <c:tickLblSkip val="1"/>
        <c:tickMarkSkip val="1"/>
        <c:noMultiLvlLbl val="0"/>
      </c:catAx>
      <c:valAx>
        <c:axId val="47114947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2192"/>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CM Level of Implementation
and Institutionalization</a:t>
            </a:r>
          </a:p>
        </c:rich>
      </c:tx>
      <c:layout>
        <c:manualLayout>
          <c:xMode val="edge"/>
          <c:yMode val="edge"/>
          <c:x val="0.16718266253869968"/>
          <c:y val="3.7542662116041001E-2"/>
        </c:manualLayout>
      </c:layout>
      <c:overlay val="0"/>
      <c:spPr>
        <a:noFill/>
        <a:ln w="25400">
          <a:noFill/>
        </a:ln>
      </c:spPr>
    </c:title>
    <c:autoTitleDeleted val="0"/>
    <c:view3D>
      <c:rotX val="15"/>
      <c:hPercent val="69"/>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12693498452013"/>
          <c:y val="0.25597269624573382"/>
          <c:w val="0.82352941176470584"/>
          <c:h val="0.61433447098976113"/>
        </c:manualLayout>
      </c:layout>
      <c:bar3DChart>
        <c:barDir val="col"/>
        <c:grouping val="percentStacked"/>
        <c:varyColors val="0"/>
        <c:ser>
          <c:idx val="0"/>
          <c:order val="0"/>
          <c:tx>
            <c:strRef>
              <c:f>Gráficas!$S$8</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Gráficas!$V$8:$W$8</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5CB6-4635-9286-E75781FE1975}"/>
            </c:ext>
          </c:extLst>
        </c:ser>
        <c:ser>
          <c:idx val="1"/>
          <c:order val="1"/>
          <c:tx>
            <c:strRef>
              <c:f>Gráficas!$S$9</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Gráficas!$V$9:$W$9</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1-5CB6-4635-9286-E75781FE1975}"/>
            </c:ext>
          </c:extLst>
        </c:ser>
        <c:ser>
          <c:idx val="2"/>
          <c:order val="2"/>
          <c:tx>
            <c:strRef>
              <c:f>Gráficas!$S$10</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Gráficas!$V$10:$W$10</c:f>
              <c:numCache>
                <c:formatCode>General</c:formatCode>
                <c:ptCount val="2"/>
                <c:pt idx="0">
                  <c:v>2</c:v>
                </c:pt>
                <c:pt idx="1">
                  <c:v>3</c:v>
                </c:pt>
              </c:numCache>
            </c:numRef>
          </c:val>
          <c:extLst xmlns:c16r2="http://schemas.microsoft.com/office/drawing/2015/06/chart">
            <c:ext xmlns:c16="http://schemas.microsoft.com/office/drawing/2014/chart" uri="{C3380CC4-5D6E-409C-BE32-E72D297353CC}">
              <c16:uniqueId val="{00000002-5CB6-4635-9286-E75781FE1975}"/>
            </c:ext>
          </c:extLst>
        </c:ser>
        <c:ser>
          <c:idx val="3"/>
          <c:order val="3"/>
          <c:tx>
            <c:strRef>
              <c:f>Gráficas!$S$11</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5CB6-4635-9286-E75781FE1975}"/>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5CB6-4635-9286-E75781FE1975}"/>
              </c:ext>
            </c:extLst>
          </c:dPt>
          <c:cat>
            <c:strRef>
              <c:f>Gráficas!$B$2:$B$3</c:f>
              <c:strCache>
                <c:ptCount val="2"/>
                <c:pt idx="0">
                  <c:v>Implementation</c:v>
                </c:pt>
                <c:pt idx="1">
                  <c:v>Institutionalisation</c:v>
                </c:pt>
              </c:strCache>
            </c:strRef>
          </c:cat>
          <c:val>
            <c:numRef>
              <c:f>Gráficas!$V$11:$W$11</c:f>
              <c:numCache>
                <c:formatCode>General</c:formatCode>
                <c:ptCount val="2"/>
                <c:pt idx="0">
                  <c:v>5</c:v>
                </c:pt>
                <c:pt idx="1">
                  <c:v>6</c:v>
                </c:pt>
              </c:numCache>
            </c:numRef>
          </c:val>
          <c:extLst xmlns:c16r2="http://schemas.microsoft.com/office/drawing/2015/06/chart">
            <c:ext xmlns:c16="http://schemas.microsoft.com/office/drawing/2014/chart" uri="{C3380CC4-5D6E-409C-BE32-E72D297353CC}">
              <c16:uniqueId val="{00000007-5CB6-4635-9286-E75781FE1975}"/>
            </c:ext>
          </c:extLst>
        </c:ser>
        <c:dLbls>
          <c:showLegendKey val="0"/>
          <c:showVal val="0"/>
          <c:showCatName val="0"/>
          <c:showSerName val="0"/>
          <c:showPercent val="0"/>
          <c:showBubbleSize val="0"/>
        </c:dLbls>
        <c:gapWidth val="150"/>
        <c:shape val="box"/>
        <c:axId val="471151104"/>
        <c:axId val="471147840"/>
        <c:axId val="0"/>
      </c:bar3DChart>
      <c:catAx>
        <c:axId val="47115110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47840"/>
        <c:crosses val="autoZero"/>
        <c:auto val="1"/>
        <c:lblAlgn val="ctr"/>
        <c:lblOffset val="100"/>
        <c:tickLblSkip val="1"/>
        <c:tickMarkSkip val="1"/>
        <c:noMultiLvlLbl val="0"/>
      </c:catAx>
      <c:valAx>
        <c:axId val="47114784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1104"/>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MA Level of Implementation
and Institutionalization</a:t>
            </a:r>
          </a:p>
        </c:rich>
      </c:tx>
      <c:layout>
        <c:manualLayout>
          <c:xMode val="edge"/>
          <c:yMode val="edge"/>
          <c:x val="0.16770211765776291"/>
          <c:y val="3.7415090265898281E-2"/>
        </c:manualLayout>
      </c:layout>
      <c:overlay val="0"/>
      <c:spPr>
        <a:noFill/>
        <a:ln w="25400">
          <a:noFill/>
        </a:ln>
      </c:spPr>
    </c:title>
    <c:autoTitleDeleted val="0"/>
    <c:view3D>
      <c:rotX val="15"/>
      <c:hPercent val="70"/>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54057517192244"/>
          <c:y val="0.25510288817657906"/>
          <c:w val="0.82298261443161402"/>
          <c:h val="0.61564830346614563"/>
        </c:manualLayout>
      </c:layout>
      <c:bar3DChart>
        <c:barDir val="col"/>
        <c:grouping val="percentStacked"/>
        <c:varyColors val="0"/>
        <c:ser>
          <c:idx val="0"/>
          <c:order val="0"/>
          <c:tx>
            <c:strRef>
              <c:f>Gráficas!$K$14</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Gráficas!$N$14:$O$14</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A205-4964-96D9-3E4C10EF291E}"/>
            </c:ext>
          </c:extLst>
        </c:ser>
        <c:ser>
          <c:idx val="1"/>
          <c:order val="1"/>
          <c:tx>
            <c:strRef>
              <c:f>Gráficas!$K$15</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Gráficas!$N$15:$O$15</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1-A205-4964-96D9-3E4C10EF291E}"/>
            </c:ext>
          </c:extLst>
        </c:ser>
        <c:ser>
          <c:idx val="2"/>
          <c:order val="2"/>
          <c:tx>
            <c:strRef>
              <c:f>Gráficas!$K$16</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Gráficas!$N$16:$O$16</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2-A205-4964-96D9-3E4C10EF291E}"/>
            </c:ext>
          </c:extLst>
        </c:ser>
        <c:ser>
          <c:idx val="3"/>
          <c:order val="3"/>
          <c:tx>
            <c:strRef>
              <c:f>Gráficas!$K$17</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A205-4964-96D9-3E4C10EF291E}"/>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A205-4964-96D9-3E4C10EF291E}"/>
              </c:ext>
            </c:extLst>
          </c:dPt>
          <c:cat>
            <c:strRef>
              <c:f>Gráficas!$B$2:$B$3</c:f>
              <c:strCache>
                <c:ptCount val="2"/>
                <c:pt idx="0">
                  <c:v>Implementation</c:v>
                </c:pt>
                <c:pt idx="1">
                  <c:v>Institutionalisation</c:v>
                </c:pt>
              </c:strCache>
            </c:strRef>
          </c:cat>
          <c:val>
            <c:numRef>
              <c:f>Gráficas!$N$17:$O$17</c:f>
              <c:numCache>
                <c:formatCode>General</c:formatCode>
                <c:ptCount val="2"/>
                <c:pt idx="0">
                  <c:v>8</c:v>
                </c:pt>
                <c:pt idx="1">
                  <c:v>10</c:v>
                </c:pt>
              </c:numCache>
            </c:numRef>
          </c:val>
          <c:extLst xmlns:c16r2="http://schemas.microsoft.com/office/drawing/2015/06/chart">
            <c:ext xmlns:c16="http://schemas.microsoft.com/office/drawing/2014/chart" uri="{C3380CC4-5D6E-409C-BE32-E72D297353CC}">
              <c16:uniqueId val="{00000007-A205-4964-96D9-3E4C10EF291E}"/>
            </c:ext>
          </c:extLst>
        </c:ser>
        <c:dLbls>
          <c:showLegendKey val="0"/>
          <c:showVal val="0"/>
          <c:showCatName val="0"/>
          <c:showSerName val="0"/>
          <c:showPercent val="0"/>
          <c:showBubbleSize val="0"/>
        </c:dLbls>
        <c:gapWidth val="150"/>
        <c:shape val="box"/>
        <c:axId val="471150560"/>
        <c:axId val="471156000"/>
        <c:axId val="0"/>
      </c:bar3DChart>
      <c:catAx>
        <c:axId val="47115056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6000"/>
        <c:crosses val="autoZero"/>
        <c:auto val="1"/>
        <c:lblAlgn val="ctr"/>
        <c:lblOffset val="100"/>
        <c:tickLblSkip val="1"/>
        <c:tickMarkSkip val="1"/>
        <c:noMultiLvlLbl val="0"/>
      </c:catAx>
      <c:valAx>
        <c:axId val="47115600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0560"/>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orientation="landscape" horizontalDpi="300" verticalDpi="300"/>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Maturity Level 2 
Practice Characterisation</a:t>
            </a:r>
          </a:p>
        </c:rich>
      </c:tx>
      <c:layout>
        <c:manualLayout>
          <c:xMode val="edge"/>
          <c:yMode val="edge"/>
          <c:x val="0.22108916975303516"/>
          <c:y val="3.7542662116041001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88505422597201"/>
          <c:y val="0.47440273037542724"/>
          <c:w val="0.58163458504259957"/>
          <c:h val="0.2286689419795222"/>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6EAA-4BDA-9CAE-07F7B161B47A}"/>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6EAA-4BDA-9CAE-07F7B161B47A}"/>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6EAA-4BDA-9CAE-07F7B161B47A}"/>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6EAA-4BDA-9CAE-07F7B161B47A}"/>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Gráficas!$S$14:$S$17</c:f>
              <c:strCache>
                <c:ptCount val="4"/>
                <c:pt idx="0">
                  <c:v>Fully Implemented</c:v>
                </c:pt>
                <c:pt idx="1">
                  <c:v>Largely Implemented</c:v>
                </c:pt>
                <c:pt idx="2">
                  <c:v>Partially Implemented</c:v>
                </c:pt>
                <c:pt idx="3">
                  <c:v>Not Implemented</c:v>
                </c:pt>
              </c:strCache>
            </c:strRef>
          </c:cat>
          <c:val>
            <c:numRef>
              <c:f>Gráficas!$X$14:$X$17</c:f>
              <c:numCache>
                <c:formatCode>General</c:formatCode>
                <c:ptCount val="4"/>
                <c:pt idx="0">
                  <c:v>0</c:v>
                </c:pt>
                <c:pt idx="1">
                  <c:v>4</c:v>
                </c:pt>
                <c:pt idx="2">
                  <c:v>20</c:v>
                </c:pt>
                <c:pt idx="3">
                  <c:v>100</c:v>
                </c:pt>
              </c:numCache>
            </c:numRef>
          </c:val>
          <c:extLst xmlns:c16r2="http://schemas.microsoft.com/office/drawing/2015/06/chart">
            <c:ext xmlns:c16="http://schemas.microsoft.com/office/drawing/2014/chart" uri="{C3380CC4-5D6E-409C-BE32-E72D297353CC}">
              <c16:uniqueId val="{00000008-6EAA-4BDA-9CAE-07F7B161B47A}"/>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Maturity Level 2
Level of Implementation and Institutionalization</a:t>
            </a:r>
          </a:p>
        </c:rich>
      </c:tx>
      <c:layout>
        <c:manualLayout>
          <c:xMode val="edge"/>
          <c:yMode val="edge"/>
          <c:x val="0.1609907120743034"/>
          <c:y val="3.4482811402226574E-2"/>
        </c:manualLayout>
      </c:layout>
      <c:overlay val="0"/>
      <c:spPr>
        <a:noFill/>
        <a:ln w="25400">
          <a:noFill/>
        </a:ln>
      </c:spPr>
    </c:title>
    <c:autoTitleDeleted val="0"/>
    <c:view3D>
      <c:rotX val="15"/>
      <c:hPercent val="70"/>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12693498452013"/>
          <c:y val="0.30407570054690647"/>
          <c:w val="0.82352941176470584"/>
          <c:h val="0.57680339072815245"/>
        </c:manualLayout>
      </c:layout>
      <c:bar3DChart>
        <c:barDir val="col"/>
        <c:grouping val="percentStacked"/>
        <c:varyColors val="0"/>
        <c:ser>
          <c:idx val="0"/>
          <c:order val="0"/>
          <c:tx>
            <c:strRef>
              <c:f>Gráficas!$S$14</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Gráficas!$V$14:$W$14</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B907-4593-8E9D-B8E7A8B0D0DC}"/>
            </c:ext>
          </c:extLst>
        </c:ser>
        <c:ser>
          <c:idx val="1"/>
          <c:order val="1"/>
          <c:tx>
            <c:strRef>
              <c:f>Gráficas!$S$15</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Gráficas!$V$15:$W$15</c:f>
              <c:numCache>
                <c:formatCode>General</c:formatCode>
                <c:ptCount val="2"/>
                <c:pt idx="0">
                  <c:v>4</c:v>
                </c:pt>
                <c:pt idx="1">
                  <c:v>0</c:v>
                </c:pt>
              </c:numCache>
            </c:numRef>
          </c:val>
          <c:extLst xmlns:c16r2="http://schemas.microsoft.com/office/drawing/2015/06/chart">
            <c:ext xmlns:c16="http://schemas.microsoft.com/office/drawing/2014/chart" uri="{C3380CC4-5D6E-409C-BE32-E72D297353CC}">
              <c16:uniqueId val="{00000001-B907-4593-8E9D-B8E7A8B0D0DC}"/>
            </c:ext>
          </c:extLst>
        </c:ser>
        <c:ser>
          <c:idx val="2"/>
          <c:order val="2"/>
          <c:tx>
            <c:strRef>
              <c:f>Gráficas!$S$16</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Gráficas!$V$16:$W$16</c:f>
              <c:numCache>
                <c:formatCode>General</c:formatCode>
                <c:ptCount val="2"/>
                <c:pt idx="0">
                  <c:v>11</c:v>
                </c:pt>
                <c:pt idx="1">
                  <c:v>9</c:v>
                </c:pt>
              </c:numCache>
            </c:numRef>
          </c:val>
          <c:extLst xmlns:c16r2="http://schemas.microsoft.com/office/drawing/2015/06/chart">
            <c:ext xmlns:c16="http://schemas.microsoft.com/office/drawing/2014/chart" uri="{C3380CC4-5D6E-409C-BE32-E72D297353CC}">
              <c16:uniqueId val="{00000002-B907-4593-8E9D-B8E7A8B0D0DC}"/>
            </c:ext>
          </c:extLst>
        </c:ser>
        <c:ser>
          <c:idx val="3"/>
          <c:order val="3"/>
          <c:tx>
            <c:strRef>
              <c:f>Gráficas!$S$17</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B907-4593-8E9D-B8E7A8B0D0DC}"/>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B907-4593-8E9D-B8E7A8B0D0DC}"/>
              </c:ext>
            </c:extLst>
          </c:dPt>
          <c:cat>
            <c:strRef>
              <c:f>Gráficas!$B$2:$B$3</c:f>
              <c:strCache>
                <c:ptCount val="2"/>
                <c:pt idx="0">
                  <c:v>Implementation</c:v>
                </c:pt>
                <c:pt idx="1">
                  <c:v>Institutionalisation</c:v>
                </c:pt>
              </c:strCache>
            </c:strRef>
          </c:cat>
          <c:val>
            <c:numRef>
              <c:f>Gráficas!$V$17:$W$17</c:f>
              <c:numCache>
                <c:formatCode>General</c:formatCode>
                <c:ptCount val="2"/>
                <c:pt idx="0">
                  <c:v>40</c:v>
                </c:pt>
                <c:pt idx="1">
                  <c:v>60</c:v>
                </c:pt>
              </c:numCache>
            </c:numRef>
          </c:val>
          <c:extLst xmlns:c16r2="http://schemas.microsoft.com/office/drawing/2015/06/chart">
            <c:ext xmlns:c16="http://schemas.microsoft.com/office/drawing/2014/chart" uri="{C3380CC4-5D6E-409C-BE32-E72D297353CC}">
              <c16:uniqueId val="{00000007-B907-4593-8E9D-B8E7A8B0D0DC}"/>
            </c:ext>
          </c:extLst>
        </c:ser>
        <c:dLbls>
          <c:showLegendKey val="0"/>
          <c:showVal val="0"/>
          <c:showCatName val="0"/>
          <c:showSerName val="0"/>
          <c:showPercent val="0"/>
          <c:showBubbleSize val="0"/>
        </c:dLbls>
        <c:gapWidth val="150"/>
        <c:shape val="box"/>
        <c:axId val="471144576"/>
        <c:axId val="471156544"/>
        <c:axId val="0"/>
      </c:bar3DChart>
      <c:catAx>
        <c:axId val="47114457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6544"/>
        <c:crosses val="autoZero"/>
        <c:auto val="1"/>
        <c:lblAlgn val="ctr"/>
        <c:lblOffset val="100"/>
        <c:tickLblSkip val="1"/>
        <c:tickMarkSkip val="1"/>
        <c:noMultiLvlLbl val="0"/>
      </c:catAx>
      <c:valAx>
        <c:axId val="47115654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44576"/>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Maturity Level 2 
Practice Characterisation</a:t>
            </a:r>
          </a:p>
        </c:rich>
      </c:tx>
      <c:layout>
        <c:manualLayout>
          <c:xMode val="edge"/>
          <c:yMode val="edge"/>
          <c:x val="0.22372918387378171"/>
          <c:y val="3.7415090265898281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16983939658271"/>
          <c:y val="0.46938931424490626"/>
          <c:w val="0.5830518125195534"/>
          <c:h val="0.23469465712245274"/>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B650-4844-B32D-F447EED79B5D}"/>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B650-4844-B32D-F447EED79B5D}"/>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B650-4844-B32D-F447EED79B5D}"/>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B650-4844-B32D-F447EED79B5D}"/>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Gráficas!$S$20:$S$23</c:f>
              <c:strCache>
                <c:ptCount val="4"/>
                <c:pt idx="0">
                  <c:v>Fully Implemented</c:v>
                </c:pt>
                <c:pt idx="1">
                  <c:v>Largely Implemented</c:v>
                </c:pt>
                <c:pt idx="2">
                  <c:v>Partially Implemented</c:v>
                </c:pt>
                <c:pt idx="3">
                  <c:v>Not Implemented</c:v>
                </c:pt>
              </c:strCache>
            </c:strRef>
          </c:cat>
          <c:val>
            <c:numRef>
              <c:f>Gráficas!$X$20:$X$23</c:f>
              <c:numCache>
                <c:formatCode>General</c:formatCode>
                <c:ptCount val="4"/>
                <c:pt idx="0">
                  <c:v>0</c:v>
                </c:pt>
                <c:pt idx="1">
                  <c:v>4</c:v>
                </c:pt>
                <c:pt idx="2">
                  <c:v>20</c:v>
                </c:pt>
                <c:pt idx="3">
                  <c:v>83</c:v>
                </c:pt>
              </c:numCache>
            </c:numRef>
          </c:val>
          <c:extLst xmlns:c16r2="http://schemas.microsoft.com/office/drawing/2015/06/chart">
            <c:ext xmlns:c16="http://schemas.microsoft.com/office/drawing/2014/chart" uri="{C3380CC4-5D6E-409C-BE32-E72D297353CC}">
              <c16:uniqueId val="{00000008-B650-4844-B32D-F447EED79B5D}"/>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Maturity Level 2
Level of Implementation and Institutionalization</a:t>
            </a:r>
          </a:p>
        </c:rich>
      </c:tx>
      <c:layout>
        <c:manualLayout>
          <c:xMode val="edge"/>
          <c:yMode val="edge"/>
          <c:x val="0.16513810785224325"/>
          <c:y val="3.437500000000001E-2"/>
        </c:manualLayout>
      </c:layout>
      <c:overlay val="0"/>
      <c:spPr>
        <a:noFill/>
        <a:ln w="25400">
          <a:noFill/>
        </a:ln>
      </c:spPr>
    </c:title>
    <c:autoTitleDeleted val="0"/>
    <c:view3D>
      <c:rotX val="15"/>
      <c:hPercent val="70"/>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14988636601194"/>
          <c:y val="0.30312500000000031"/>
          <c:w val="0.82569053926121483"/>
          <c:h val="0.578125000000001"/>
        </c:manualLayout>
      </c:layout>
      <c:bar3DChart>
        <c:barDir val="col"/>
        <c:grouping val="percentStacked"/>
        <c:varyColors val="0"/>
        <c:ser>
          <c:idx val="0"/>
          <c:order val="0"/>
          <c:tx>
            <c:strRef>
              <c:f>Gráficas!$S$20</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Gráficas!$V$20:$W$20</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4BD4-4608-931E-C509C2262447}"/>
            </c:ext>
          </c:extLst>
        </c:ser>
        <c:ser>
          <c:idx val="1"/>
          <c:order val="1"/>
          <c:tx>
            <c:strRef>
              <c:f>Gráficas!$S$21</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Gráficas!$V$21:$W$21</c:f>
              <c:numCache>
                <c:formatCode>General</c:formatCode>
                <c:ptCount val="2"/>
                <c:pt idx="0">
                  <c:v>4</c:v>
                </c:pt>
                <c:pt idx="1">
                  <c:v>0</c:v>
                </c:pt>
              </c:numCache>
            </c:numRef>
          </c:val>
          <c:extLst xmlns:c16r2="http://schemas.microsoft.com/office/drawing/2015/06/chart">
            <c:ext xmlns:c16="http://schemas.microsoft.com/office/drawing/2014/chart" uri="{C3380CC4-5D6E-409C-BE32-E72D297353CC}">
              <c16:uniqueId val="{00000001-4BD4-4608-931E-C509C2262447}"/>
            </c:ext>
          </c:extLst>
        </c:ser>
        <c:ser>
          <c:idx val="2"/>
          <c:order val="2"/>
          <c:tx>
            <c:strRef>
              <c:f>Gráficas!$S$22</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Gráficas!$V$22:$W$22</c:f>
              <c:numCache>
                <c:formatCode>General</c:formatCode>
                <c:ptCount val="2"/>
                <c:pt idx="0">
                  <c:v>11</c:v>
                </c:pt>
                <c:pt idx="1">
                  <c:v>9</c:v>
                </c:pt>
              </c:numCache>
            </c:numRef>
          </c:val>
          <c:extLst xmlns:c16r2="http://schemas.microsoft.com/office/drawing/2015/06/chart">
            <c:ext xmlns:c16="http://schemas.microsoft.com/office/drawing/2014/chart" uri="{C3380CC4-5D6E-409C-BE32-E72D297353CC}">
              <c16:uniqueId val="{00000002-4BD4-4608-931E-C509C2262447}"/>
            </c:ext>
          </c:extLst>
        </c:ser>
        <c:ser>
          <c:idx val="3"/>
          <c:order val="3"/>
          <c:tx>
            <c:strRef>
              <c:f>Gráficas!$S$23</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4BD4-4608-931E-C509C2262447}"/>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4BD4-4608-931E-C509C2262447}"/>
              </c:ext>
            </c:extLst>
          </c:dPt>
          <c:cat>
            <c:strRef>
              <c:f>Gráficas!$B$2:$B$3</c:f>
              <c:strCache>
                <c:ptCount val="2"/>
                <c:pt idx="0">
                  <c:v>Implementation</c:v>
                </c:pt>
                <c:pt idx="1">
                  <c:v>Institutionalisation</c:v>
                </c:pt>
              </c:strCache>
            </c:strRef>
          </c:cat>
          <c:val>
            <c:numRef>
              <c:f>Gráficas!$V$23:$W$23</c:f>
              <c:numCache>
                <c:formatCode>General</c:formatCode>
                <c:ptCount val="2"/>
                <c:pt idx="0">
                  <c:v>33</c:v>
                </c:pt>
                <c:pt idx="1">
                  <c:v>50</c:v>
                </c:pt>
              </c:numCache>
            </c:numRef>
          </c:val>
          <c:extLst xmlns:c16r2="http://schemas.microsoft.com/office/drawing/2015/06/chart">
            <c:ext xmlns:c16="http://schemas.microsoft.com/office/drawing/2014/chart" uri="{C3380CC4-5D6E-409C-BE32-E72D297353CC}">
              <c16:uniqueId val="{00000007-4BD4-4608-931E-C509C2262447}"/>
            </c:ext>
          </c:extLst>
        </c:ser>
        <c:dLbls>
          <c:showLegendKey val="0"/>
          <c:showVal val="0"/>
          <c:showCatName val="0"/>
          <c:showSerName val="0"/>
          <c:showPercent val="0"/>
          <c:showBubbleSize val="0"/>
        </c:dLbls>
        <c:gapWidth val="150"/>
        <c:shape val="box"/>
        <c:axId val="471157088"/>
        <c:axId val="471151648"/>
        <c:axId val="0"/>
      </c:bar3DChart>
      <c:catAx>
        <c:axId val="47115708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1648"/>
        <c:crosses val="autoZero"/>
        <c:auto val="1"/>
        <c:lblAlgn val="ctr"/>
        <c:lblOffset val="100"/>
        <c:tickLblSkip val="1"/>
        <c:tickMarkSkip val="1"/>
        <c:noMultiLvlLbl val="0"/>
      </c:catAx>
      <c:valAx>
        <c:axId val="47115164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7088"/>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REQM Level of Implementation
and Institutionalization</a:t>
            </a:r>
          </a:p>
        </c:rich>
      </c:tx>
      <c:layout>
        <c:manualLayout>
          <c:xMode val="edge"/>
          <c:yMode val="edge"/>
          <c:x val="0.13043498040048249"/>
          <c:y val="3.8194573956210516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54057517192244"/>
          <c:y val="0.26041754970143527"/>
          <c:w val="0.82298261443161402"/>
          <c:h val="0.60764094930335"/>
        </c:manualLayout>
      </c:layout>
      <c:bar3DChart>
        <c:barDir val="col"/>
        <c:grouping val="percentStacked"/>
        <c:varyColors val="0"/>
        <c:ser>
          <c:idx val="0"/>
          <c:order val="0"/>
          <c:tx>
            <c:strRef>
              <c:f>Gráficas!$C$8</c:f>
              <c:strCache>
                <c:ptCount val="1"/>
                <c:pt idx="0">
                  <c:v>Fully Implemented</c:v>
                </c:pt>
              </c:strCache>
            </c:strRef>
          </c:tx>
          <c:spPr>
            <a:solidFill>
              <a:srgbClr val="660066"/>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Gráficas!$F$8:$G$8</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EF9D-4288-A942-2FD5FDAAAD74}"/>
            </c:ext>
          </c:extLst>
        </c:ser>
        <c:ser>
          <c:idx val="1"/>
          <c:order val="1"/>
          <c:tx>
            <c:strRef>
              <c:f>Gráficas!$C$9</c:f>
              <c:strCache>
                <c:ptCount val="1"/>
                <c:pt idx="0">
                  <c:v>Largely Implemented</c:v>
                </c:pt>
              </c:strCache>
            </c:strRef>
          </c:tx>
          <c:spPr>
            <a:solidFill>
              <a:srgbClr val="3366FF"/>
            </a:solidFill>
            <a:ln w="12700">
              <a:solidFill>
                <a:srgbClr val="000000"/>
              </a:solidFill>
              <a:prstDash val="solid"/>
            </a:ln>
          </c:spPr>
          <c:invertIfNegative val="0"/>
          <c:val>
            <c:numRef>
              <c:f>Gráficas!$F$9:$G$9</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1-EF9D-4288-A942-2FD5FDAAAD74}"/>
            </c:ext>
          </c:extLst>
        </c:ser>
        <c:ser>
          <c:idx val="2"/>
          <c:order val="2"/>
          <c:tx>
            <c:strRef>
              <c:f>Gráficas!$C$10</c:f>
              <c:strCache>
                <c:ptCount val="1"/>
                <c:pt idx="0">
                  <c:v>Partially Implemented</c:v>
                </c:pt>
              </c:strCache>
            </c:strRef>
          </c:tx>
          <c:spPr>
            <a:solidFill>
              <a:srgbClr val="FF9900"/>
            </a:solidFill>
            <a:ln w="12700">
              <a:solidFill>
                <a:srgbClr val="000000"/>
              </a:solidFill>
              <a:prstDash val="solid"/>
            </a:ln>
          </c:spPr>
          <c:invertIfNegative val="0"/>
          <c:val>
            <c:numRef>
              <c:f>Gráficas!$F$10:$G$10</c:f>
              <c:numCache>
                <c:formatCode>General</c:formatCode>
                <c:ptCount val="2"/>
                <c:pt idx="0">
                  <c:v>4</c:v>
                </c:pt>
                <c:pt idx="1">
                  <c:v>3</c:v>
                </c:pt>
              </c:numCache>
            </c:numRef>
          </c:val>
          <c:extLst xmlns:c16r2="http://schemas.microsoft.com/office/drawing/2015/06/chart">
            <c:ext xmlns:c16="http://schemas.microsoft.com/office/drawing/2014/chart" uri="{C3380CC4-5D6E-409C-BE32-E72D297353CC}">
              <c16:uniqueId val="{00000002-EF9D-4288-A942-2FD5FDAAAD74}"/>
            </c:ext>
          </c:extLst>
        </c:ser>
        <c:ser>
          <c:idx val="3"/>
          <c:order val="3"/>
          <c:tx>
            <c:strRef>
              <c:f>Gráficas!$C$11</c:f>
              <c:strCache>
                <c:ptCount val="1"/>
                <c:pt idx="0">
                  <c:v>Not Implemented</c:v>
                </c:pt>
              </c:strCache>
            </c:strRef>
          </c:tx>
          <c:spPr>
            <a:solidFill>
              <a:srgbClr val="FFFFFF"/>
            </a:solidFill>
            <a:ln w="12700">
              <a:solidFill>
                <a:srgbClr val="000000"/>
              </a:solidFill>
              <a:prstDash val="solid"/>
            </a:ln>
          </c:spPr>
          <c:invertIfNegative val="0"/>
          <c:val>
            <c:numRef>
              <c:f>Gráficas!$F$11:$G$11</c:f>
              <c:numCache>
                <c:formatCode>General</c:formatCode>
                <c:ptCount val="2"/>
                <c:pt idx="0">
                  <c:v>1</c:v>
                </c:pt>
                <c:pt idx="1">
                  <c:v>7</c:v>
                </c:pt>
              </c:numCache>
            </c:numRef>
          </c:val>
          <c:extLst xmlns:c16r2="http://schemas.microsoft.com/office/drawing/2015/06/chart">
            <c:ext xmlns:c16="http://schemas.microsoft.com/office/drawing/2014/chart" uri="{C3380CC4-5D6E-409C-BE32-E72D297353CC}">
              <c16:uniqueId val="{00000003-EF9D-4288-A942-2FD5FDAAAD74}"/>
            </c:ext>
          </c:extLst>
        </c:ser>
        <c:dLbls>
          <c:showLegendKey val="0"/>
          <c:showVal val="0"/>
          <c:showCatName val="0"/>
          <c:showSerName val="0"/>
          <c:showPercent val="0"/>
          <c:showBubbleSize val="0"/>
        </c:dLbls>
        <c:gapWidth val="150"/>
        <c:shape val="box"/>
        <c:axId val="471154368"/>
        <c:axId val="471158176"/>
        <c:axId val="0"/>
      </c:bar3DChart>
      <c:catAx>
        <c:axId val="47115436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8176"/>
        <c:crosses val="autoZero"/>
        <c:auto val="1"/>
        <c:lblAlgn val="ctr"/>
        <c:lblOffset val="100"/>
        <c:tickLblSkip val="1"/>
        <c:tickMarkSkip val="1"/>
        <c:noMultiLvlLbl val="0"/>
      </c:catAx>
      <c:valAx>
        <c:axId val="47115817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4368"/>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PP Practice Characterisation</a:t>
            </a:r>
          </a:p>
        </c:rich>
      </c:tx>
      <c:layout>
        <c:manualLayout>
          <c:xMode val="edge"/>
          <c:yMode val="edge"/>
          <c:x val="0.18707545132949169"/>
          <c:y val="6.620209059233449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428642606832668"/>
          <c:y val="0.35888501742160323"/>
          <c:w val="0.57483184135789245"/>
          <c:h val="0.23344947735191668"/>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7F2A-479F-88A6-A4A931D72F45}"/>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7F2A-479F-88A6-A4A931D72F45}"/>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7F2A-479F-88A6-A4A931D72F45}"/>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7F2A-479F-88A6-A4A931D72F45}"/>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Gráficas!$C$14:$C$17</c:f>
              <c:strCache>
                <c:ptCount val="4"/>
                <c:pt idx="0">
                  <c:v>Fully Implemented</c:v>
                </c:pt>
                <c:pt idx="1">
                  <c:v>Largely Implemented</c:v>
                </c:pt>
                <c:pt idx="2">
                  <c:v>Partially Implemented</c:v>
                </c:pt>
                <c:pt idx="3">
                  <c:v>Not Implemented</c:v>
                </c:pt>
              </c:strCache>
            </c:strRef>
          </c:cat>
          <c:val>
            <c:numRef>
              <c:f>Gráficas!$H$14:$H$17</c:f>
              <c:numCache>
                <c:formatCode>General</c:formatCode>
                <c:ptCount val="4"/>
                <c:pt idx="0">
                  <c:v>0</c:v>
                </c:pt>
                <c:pt idx="1">
                  <c:v>4</c:v>
                </c:pt>
                <c:pt idx="2">
                  <c:v>8</c:v>
                </c:pt>
                <c:pt idx="3">
                  <c:v>12</c:v>
                </c:pt>
              </c:numCache>
            </c:numRef>
          </c:val>
          <c:extLst xmlns:c16r2="http://schemas.microsoft.com/office/drawing/2015/06/chart">
            <c:ext xmlns:c16="http://schemas.microsoft.com/office/drawing/2014/chart" uri="{C3380CC4-5D6E-409C-BE32-E72D297353CC}">
              <c16:uniqueId val="{00000008-7F2A-479F-88A6-A4A931D72F45}"/>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PP Level of Implementation
and Institutionalization</a:t>
            </a:r>
          </a:p>
        </c:rich>
      </c:tx>
      <c:layout>
        <c:manualLayout>
          <c:xMode val="edge"/>
          <c:yMode val="edge"/>
          <c:x val="0.16875000000000001"/>
          <c:y val="3.8062348045435582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437499999999997"/>
          <c:y val="0.2595160094006973"/>
          <c:w val="0.82187500000000113"/>
          <c:h val="0.6089975687269682"/>
        </c:manualLayout>
      </c:layout>
      <c:bar3DChart>
        <c:barDir val="col"/>
        <c:grouping val="percentStacked"/>
        <c:varyColors val="0"/>
        <c:ser>
          <c:idx val="0"/>
          <c:order val="0"/>
          <c:tx>
            <c:strRef>
              <c:f>Gráficas!$C$14</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Gráficas!$F$14:$G$14</c:f>
              <c:numCache>
                <c:formatCode>General</c:formatCode>
                <c:ptCount val="2"/>
                <c:pt idx="0">
                  <c:v>0</c:v>
                </c:pt>
                <c:pt idx="1">
                  <c:v>0</c:v>
                </c:pt>
              </c:numCache>
            </c:numRef>
          </c:val>
          <c:extLst xmlns:c16r2="http://schemas.microsoft.com/office/drawing/2015/06/chart">
            <c:ext xmlns:c16="http://schemas.microsoft.com/office/drawing/2014/chart" uri="{C3380CC4-5D6E-409C-BE32-E72D297353CC}">
              <c16:uniqueId val="{00000000-228D-4C64-AFE9-9B2EB2446B49}"/>
            </c:ext>
          </c:extLst>
        </c:ser>
        <c:ser>
          <c:idx val="1"/>
          <c:order val="1"/>
          <c:tx>
            <c:strRef>
              <c:f>Gráficas!$C$15</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Gráficas!$F$15:$G$15</c:f>
              <c:numCache>
                <c:formatCode>General</c:formatCode>
                <c:ptCount val="2"/>
                <c:pt idx="0">
                  <c:v>4</c:v>
                </c:pt>
                <c:pt idx="1">
                  <c:v>0</c:v>
                </c:pt>
              </c:numCache>
            </c:numRef>
          </c:val>
          <c:extLst xmlns:c16r2="http://schemas.microsoft.com/office/drawing/2015/06/chart">
            <c:ext xmlns:c16="http://schemas.microsoft.com/office/drawing/2014/chart" uri="{C3380CC4-5D6E-409C-BE32-E72D297353CC}">
              <c16:uniqueId val="{00000001-228D-4C64-AFE9-9B2EB2446B49}"/>
            </c:ext>
          </c:extLst>
        </c:ser>
        <c:ser>
          <c:idx val="2"/>
          <c:order val="2"/>
          <c:tx>
            <c:strRef>
              <c:f>Gráficas!$C$16</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Gráficas!$F$16:$G$16</c:f>
              <c:numCache>
                <c:formatCode>General</c:formatCode>
                <c:ptCount val="2"/>
                <c:pt idx="0">
                  <c:v>5</c:v>
                </c:pt>
                <c:pt idx="1">
                  <c:v>3</c:v>
                </c:pt>
              </c:numCache>
            </c:numRef>
          </c:val>
          <c:extLst xmlns:c16r2="http://schemas.microsoft.com/office/drawing/2015/06/chart">
            <c:ext xmlns:c16="http://schemas.microsoft.com/office/drawing/2014/chart" uri="{C3380CC4-5D6E-409C-BE32-E72D297353CC}">
              <c16:uniqueId val="{00000002-228D-4C64-AFE9-9B2EB2446B49}"/>
            </c:ext>
          </c:extLst>
        </c:ser>
        <c:ser>
          <c:idx val="3"/>
          <c:order val="3"/>
          <c:tx>
            <c:strRef>
              <c:f>Gráficas!$C$17</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4-228D-4C64-AFE9-9B2EB2446B49}"/>
              </c:ext>
            </c:extLst>
          </c:dPt>
          <c:dPt>
            <c:idx val="1"/>
            <c:invertIfNegative val="0"/>
            <c:bubble3D val="0"/>
            <c:spPr>
              <a:solidFill>
                <a:srgbClr val="FFFFFF"/>
              </a:solidFill>
              <a:ln w="12700">
                <a:solidFill>
                  <a:srgbClr val="000000"/>
                </a:solidFill>
                <a:prstDash val="solid"/>
              </a:ln>
            </c:spPr>
            <c:extLst xmlns:c16r2="http://schemas.microsoft.com/office/drawing/2015/06/chart">
              <c:ext xmlns:c16="http://schemas.microsoft.com/office/drawing/2014/chart" uri="{C3380CC4-5D6E-409C-BE32-E72D297353CC}">
                <c16:uniqueId val="{00000006-228D-4C64-AFE9-9B2EB2446B49}"/>
              </c:ext>
            </c:extLst>
          </c:dPt>
          <c:cat>
            <c:strRef>
              <c:f>Gráficas!$B$2:$B$3</c:f>
              <c:strCache>
                <c:ptCount val="2"/>
                <c:pt idx="0">
                  <c:v>Implementation</c:v>
                </c:pt>
                <c:pt idx="1">
                  <c:v>Institutionalisation</c:v>
                </c:pt>
              </c:strCache>
            </c:strRef>
          </c:cat>
          <c:val>
            <c:numRef>
              <c:f>Gráficas!$F$17:$G$17</c:f>
              <c:numCache>
                <c:formatCode>General</c:formatCode>
                <c:ptCount val="2"/>
                <c:pt idx="0">
                  <c:v>5</c:v>
                </c:pt>
                <c:pt idx="1">
                  <c:v>7</c:v>
                </c:pt>
              </c:numCache>
            </c:numRef>
          </c:val>
          <c:extLst xmlns:c16r2="http://schemas.microsoft.com/office/drawing/2015/06/chart">
            <c:ext xmlns:c16="http://schemas.microsoft.com/office/drawing/2014/chart" uri="{C3380CC4-5D6E-409C-BE32-E72D297353CC}">
              <c16:uniqueId val="{00000007-228D-4C64-AFE9-9B2EB2446B49}"/>
            </c:ext>
          </c:extLst>
        </c:ser>
        <c:dLbls>
          <c:showLegendKey val="0"/>
          <c:showVal val="0"/>
          <c:showCatName val="0"/>
          <c:showSerName val="0"/>
          <c:showPercent val="0"/>
          <c:showBubbleSize val="0"/>
        </c:dLbls>
        <c:gapWidth val="150"/>
        <c:shape val="box"/>
        <c:axId val="471146208"/>
        <c:axId val="471154912"/>
        <c:axId val="0"/>
      </c:bar3DChart>
      <c:catAx>
        <c:axId val="47114620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4912"/>
        <c:crosses val="autoZero"/>
        <c:auto val="1"/>
        <c:lblAlgn val="ctr"/>
        <c:lblOffset val="100"/>
        <c:tickLblSkip val="1"/>
        <c:tickMarkSkip val="1"/>
        <c:noMultiLvlLbl val="0"/>
      </c:catAx>
      <c:valAx>
        <c:axId val="47115491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46208"/>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PMC Practice Characterisation</a:t>
            </a:r>
          </a:p>
        </c:rich>
      </c:tx>
      <c:layout>
        <c:manualLayout>
          <c:xMode val="edge"/>
          <c:yMode val="edge"/>
          <c:x val="0.17346996396007391"/>
          <c:y val="5.5555743936306301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88505422597201"/>
          <c:y val="0.35764010158997173"/>
          <c:w val="0.57823321320024579"/>
          <c:h val="0.23263967773328217"/>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4F38-43BA-B89D-5404BCA72339}"/>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4F38-43BA-B89D-5404BCA72339}"/>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4F38-43BA-B89D-5404BCA72339}"/>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4F38-43BA-B89D-5404BCA72339}"/>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Gráficas!$C$20:$C$23</c:f>
              <c:strCache>
                <c:ptCount val="4"/>
                <c:pt idx="0">
                  <c:v>Fully Implemented</c:v>
                </c:pt>
                <c:pt idx="1">
                  <c:v>Largely Implemented</c:v>
                </c:pt>
                <c:pt idx="2">
                  <c:v>Partially Implemented</c:v>
                </c:pt>
                <c:pt idx="3">
                  <c:v>Not Implemented</c:v>
                </c:pt>
              </c:strCache>
            </c:strRef>
          </c:cat>
          <c:val>
            <c:numRef>
              <c:f>Gráficas!$H$20:$H$23</c:f>
              <c:numCache>
                <c:formatCode>General</c:formatCode>
                <c:ptCount val="4"/>
                <c:pt idx="0">
                  <c:v>0</c:v>
                </c:pt>
                <c:pt idx="1">
                  <c:v>0</c:v>
                </c:pt>
                <c:pt idx="2">
                  <c:v>0</c:v>
                </c:pt>
                <c:pt idx="3">
                  <c:v>20</c:v>
                </c:pt>
              </c:numCache>
            </c:numRef>
          </c:val>
          <c:extLst xmlns:c16r2="http://schemas.microsoft.com/office/drawing/2015/06/chart">
            <c:ext xmlns:c16="http://schemas.microsoft.com/office/drawing/2014/chart" uri="{C3380CC4-5D6E-409C-BE32-E72D297353CC}">
              <c16:uniqueId val="{00000008-4F38-43BA-B89D-5404BCA72339}"/>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SAM Practice Characterisation</a:t>
            </a:r>
          </a:p>
        </c:rich>
      </c:tx>
      <c:layout>
        <c:manualLayout>
          <c:xMode val="edge"/>
          <c:yMode val="edge"/>
          <c:x val="0.18027270764478237"/>
          <c:y val="5.536341533881553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88505422597201"/>
          <c:y val="0.36332241316097696"/>
          <c:w val="0.58163458504259957"/>
          <c:h val="0.23183430173128941"/>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4F68-46AE-92BD-014E59FD3306}"/>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4F68-46AE-92BD-014E59FD3306}"/>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4F68-46AE-92BD-014E59FD3306}"/>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4F68-46AE-92BD-014E59FD3306}"/>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Gráficas!$K$8:$K$11</c:f>
              <c:strCache>
                <c:ptCount val="4"/>
                <c:pt idx="0">
                  <c:v>Fully Implemented</c:v>
                </c:pt>
                <c:pt idx="1">
                  <c:v>Largely Implemented</c:v>
                </c:pt>
                <c:pt idx="2">
                  <c:v>Partially Implemented</c:v>
                </c:pt>
                <c:pt idx="3">
                  <c:v>Not Implemented</c:v>
                </c:pt>
              </c:strCache>
            </c:strRef>
          </c:cat>
          <c:val>
            <c:numRef>
              <c:f>Gráficas!$P$8:$P$11</c:f>
              <c:numCache>
                <c:formatCode>General</c:formatCode>
                <c:ptCount val="4"/>
                <c:pt idx="0">
                  <c:v>0</c:v>
                </c:pt>
                <c:pt idx="1">
                  <c:v>0</c:v>
                </c:pt>
                <c:pt idx="2">
                  <c:v>0</c:v>
                </c:pt>
                <c:pt idx="3">
                  <c:v>17</c:v>
                </c:pt>
              </c:numCache>
            </c:numRef>
          </c:val>
          <c:extLst xmlns:c16r2="http://schemas.microsoft.com/office/drawing/2015/06/chart">
            <c:ext xmlns:c16="http://schemas.microsoft.com/office/drawing/2014/chart" uri="{C3380CC4-5D6E-409C-BE32-E72D297353CC}">
              <c16:uniqueId val="{00000008-4F68-46AE-92BD-014E59FD3306}"/>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PPQA Practice Characterisation</a:t>
            </a:r>
          </a:p>
        </c:rich>
      </c:tx>
      <c:layout>
        <c:manualLayout>
          <c:xMode val="edge"/>
          <c:yMode val="edge"/>
          <c:x val="0.14966036106359304"/>
          <c:y val="6.551724137931039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2789191343774393"/>
          <c:y val="0.36896551724137938"/>
          <c:w val="0.54762086661905773"/>
          <c:h val="0.22068965517241379"/>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022F-4257-B1A6-8BBB804804FA}"/>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022F-4257-B1A6-8BBB804804FA}"/>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022F-4257-B1A6-8BBB804804FA}"/>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022F-4257-B1A6-8BBB804804FA}"/>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Gráficas!$K$20:$K$23</c:f>
              <c:strCache>
                <c:ptCount val="4"/>
                <c:pt idx="0">
                  <c:v>Fully Implemented</c:v>
                </c:pt>
                <c:pt idx="1">
                  <c:v>Largely Implemented</c:v>
                </c:pt>
                <c:pt idx="2">
                  <c:v>Partially Implemented</c:v>
                </c:pt>
                <c:pt idx="3">
                  <c:v>Not Implemented</c:v>
                </c:pt>
              </c:strCache>
            </c:strRef>
          </c:cat>
          <c:val>
            <c:numRef>
              <c:f>Gráficas!$P$20:$P$23</c:f>
              <c:numCache>
                <c:formatCode>General</c:formatCode>
                <c:ptCount val="4"/>
                <c:pt idx="0">
                  <c:v>0</c:v>
                </c:pt>
                <c:pt idx="1">
                  <c:v>0</c:v>
                </c:pt>
                <c:pt idx="2">
                  <c:v>0</c:v>
                </c:pt>
                <c:pt idx="3">
                  <c:v>14</c:v>
                </c:pt>
              </c:numCache>
            </c:numRef>
          </c:val>
          <c:extLst xmlns:c16r2="http://schemas.microsoft.com/office/drawing/2015/06/chart">
            <c:ext xmlns:c16="http://schemas.microsoft.com/office/drawing/2014/chart" uri="{C3380CC4-5D6E-409C-BE32-E72D297353CC}">
              <c16:uniqueId val="{00000008-022F-4257-B1A6-8BBB804804FA}"/>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CM Practice Characterisation</a:t>
            </a:r>
          </a:p>
        </c:rich>
      </c:tx>
      <c:layout>
        <c:manualLayout>
          <c:xMode val="edge"/>
          <c:yMode val="edge"/>
          <c:x val="0.17687133580242859"/>
          <c:y val="4.467368943865929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3129328528009868"/>
          <c:y val="0.37113526610578457"/>
          <c:w val="0.5408181229343475"/>
          <c:h val="0.21649557189504129"/>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9692-4451-88FB-9EDE2F60EC8A}"/>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9692-4451-88FB-9EDE2F60EC8A}"/>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9692-4451-88FB-9EDE2F60EC8A}"/>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9692-4451-88FB-9EDE2F60EC8A}"/>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Gráficas!$S$8:$S$11</c:f>
              <c:strCache>
                <c:ptCount val="4"/>
                <c:pt idx="0">
                  <c:v>Fully Implemented</c:v>
                </c:pt>
                <c:pt idx="1">
                  <c:v>Largely Implemented</c:v>
                </c:pt>
                <c:pt idx="2">
                  <c:v>Partially Implemented</c:v>
                </c:pt>
                <c:pt idx="3">
                  <c:v>Not Implemented</c:v>
                </c:pt>
              </c:strCache>
            </c:strRef>
          </c:cat>
          <c:val>
            <c:numRef>
              <c:f>Gráficas!$X$8:$X$11</c:f>
              <c:numCache>
                <c:formatCode>General</c:formatCode>
                <c:ptCount val="4"/>
                <c:pt idx="0">
                  <c:v>0</c:v>
                </c:pt>
                <c:pt idx="1">
                  <c:v>0</c:v>
                </c:pt>
                <c:pt idx="2">
                  <c:v>5</c:v>
                </c:pt>
                <c:pt idx="3">
                  <c:v>11</c:v>
                </c:pt>
              </c:numCache>
            </c:numRef>
          </c:val>
          <c:extLst xmlns:c16r2="http://schemas.microsoft.com/office/drawing/2015/06/chart">
            <c:ext xmlns:c16="http://schemas.microsoft.com/office/drawing/2014/chart" uri="{C3380CC4-5D6E-409C-BE32-E72D297353CC}">
              <c16:uniqueId val="{00000008-9692-4451-88FB-9EDE2F60EC8A}"/>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MA Practice Characterisation</a:t>
            </a:r>
          </a:p>
        </c:rich>
      </c:tx>
      <c:layout>
        <c:manualLayout>
          <c:xMode val="edge"/>
          <c:yMode val="edge"/>
          <c:x val="0.17687133580242859"/>
          <c:y val="5.8219275436234875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3129328528009868"/>
          <c:y val="0.36986363218313922"/>
          <c:w val="0.5408181229343475"/>
          <c:h val="0.21575378544016494"/>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xmlns:c16r2="http://schemas.microsoft.com/office/drawing/2015/06/chart">
              <c:ext xmlns:c16="http://schemas.microsoft.com/office/drawing/2014/chart" uri="{C3380CC4-5D6E-409C-BE32-E72D297353CC}">
                <c16:uniqueId val="{00000001-0132-4DF9-8A96-BC44876DD926}"/>
              </c:ext>
            </c:extLst>
          </c:dPt>
          <c:dPt>
            <c:idx val="1"/>
            <c:bubble3D val="0"/>
            <c:spPr>
              <a:solidFill>
                <a:srgbClr val="3366FF"/>
              </a:solidFill>
              <a:ln w="12700">
                <a:solidFill>
                  <a:srgbClr val="000000"/>
                </a:solidFill>
                <a:prstDash val="solid"/>
              </a:ln>
            </c:spPr>
            <c:extLst xmlns:c16r2="http://schemas.microsoft.com/office/drawing/2015/06/chart">
              <c:ext xmlns:c16="http://schemas.microsoft.com/office/drawing/2014/chart" uri="{C3380CC4-5D6E-409C-BE32-E72D297353CC}">
                <c16:uniqueId val="{00000003-0132-4DF9-8A96-BC44876DD926}"/>
              </c:ext>
            </c:extLst>
          </c:dPt>
          <c:dPt>
            <c:idx val="2"/>
            <c:bubble3D val="0"/>
            <c:spPr>
              <a:solidFill>
                <a:srgbClr val="FF9900"/>
              </a:solidFill>
              <a:ln w="12700">
                <a:solidFill>
                  <a:srgbClr val="000000"/>
                </a:solidFill>
                <a:prstDash val="solid"/>
              </a:ln>
            </c:spPr>
            <c:extLst xmlns:c16r2="http://schemas.microsoft.com/office/drawing/2015/06/chart">
              <c:ext xmlns:c16="http://schemas.microsoft.com/office/drawing/2014/chart" uri="{C3380CC4-5D6E-409C-BE32-E72D297353CC}">
                <c16:uniqueId val="{00000005-0132-4DF9-8A96-BC44876DD926}"/>
              </c:ext>
            </c:extLst>
          </c:dPt>
          <c:dPt>
            <c:idx val="3"/>
            <c:bubble3D val="0"/>
            <c:spPr>
              <a:noFill/>
              <a:ln w="12700">
                <a:solidFill>
                  <a:srgbClr val="000000"/>
                </a:solidFill>
                <a:prstDash val="solid"/>
              </a:ln>
            </c:spPr>
            <c:extLst xmlns:c16r2="http://schemas.microsoft.com/office/drawing/2015/06/chart">
              <c:ext xmlns:c16="http://schemas.microsoft.com/office/drawing/2014/chart" uri="{C3380CC4-5D6E-409C-BE32-E72D297353CC}">
                <c16:uniqueId val="{00000007-0132-4DF9-8A96-BC44876DD926}"/>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Gráficas!$K$14:$K$17</c:f>
              <c:strCache>
                <c:ptCount val="4"/>
                <c:pt idx="0">
                  <c:v>Fully Implemented</c:v>
                </c:pt>
                <c:pt idx="1">
                  <c:v>Largely Implemented</c:v>
                </c:pt>
                <c:pt idx="2">
                  <c:v>Partially Implemented</c:v>
                </c:pt>
                <c:pt idx="3">
                  <c:v>Not Implemented</c:v>
                </c:pt>
              </c:strCache>
            </c:strRef>
          </c:cat>
          <c:val>
            <c:numRef>
              <c:f>Gráficas!$P$14:$P$17</c:f>
              <c:numCache>
                <c:formatCode>General</c:formatCode>
                <c:ptCount val="4"/>
                <c:pt idx="0">
                  <c:v>0</c:v>
                </c:pt>
                <c:pt idx="1">
                  <c:v>0</c:v>
                </c:pt>
                <c:pt idx="2">
                  <c:v>0</c:v>
                </c:pt>
                <c:pt idx="3">
                  <c:v>18</c:v>
                </c:pt>
              </c:numCache>
            </c:numRef>
          </c:val>
          <c:extLst xmlns:c16r2="http://schemas.microsoft.com/office/drawing/2015/06/chart">
            <c:ext xmlns:c16="http://schemas.microsoft.com/office/drawing/2014/chart" uri="{C3380CC4-5D6E-409C-BE32-E72D297353CC}">
              <c16:uniqueId val="{00000008-0132-4DF9-8A96-BC44876DD926}"/>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0</xdr:col>
      <xdr:colOff>360235</xdr:colOff>
      <xdr:row>0</xdr:row>
      <xdr:rowOff>62452</xdr:rowOff>
    </xdr:from>
    <xdr:ext cx="4763932" cy="937629"/>
    <xdr:sp macro="" textlink="">
      <xdr:nvSpPr>
        <xdr:cNvPr id="2" name="1 Rectángulo">
          <a:extLst>
            <a:ext uri="{FF2B5EF4-FFF2-40B4-BE49-F238E27FC236}">
              <a16:creationId xmlns="" xmlns:a16="http://schemas.microsoft.com/office/drawing/2014/main" id="{00000000-0008-0000-0000-000002000000}"/>
            </a:ext>
          </a:extLst>
        </xdr:cNvPr>
        <xdr:cNvSpPr/>
      </xdr:nvSpPr>
      <xdr:spPr>
        <a:xfrm>
          <a:off x="360235" y="62452"/>
          <a:ext cx="4763932" cy="937629"/>
        </a:xfrm>
        <a:prstGeom prst="rect">
          <a:avLst/>
        </a:prstGeom>
        <a:noFill/>
      </xdr:spPr>
      <xdr:txBody>
        <a:bodyPr wrap="none" lIns="91440" tIns="45720" rIns="91440" bIns="45720">
          <a:spAutoFit/>
          <a:scene3d>
            <a:camera prst="orthographicFront"/>
            <a:lightRig rig="brightRoom" dir="t"/>
          </a:scene3d>
          <a:sp3d contourW="6350" prstMaterial="plastic">
            <a:bevelT w="20320" h="20320" prst="angle"/>
            <a:contourClr>
              <a:schemeClr val="accent1">
                <a:tint val="100000"/>
                <a:shade val="100000"/>
                <a:hueMod val="100000"/>
                <a:satMod val="100000"/>
              </a:schemeClr>
            </a:contourClr>
          </a:sp3d>
        </a:bodyPr>
        <a:lstStyle/>
        <a:p>
          <a:pPr algn="ctr"/>
          <a:r>
            <a:rPr lang="es-ES" sz="5400" b="1" cap="all" spc="0">
              <a:ln/>
              <a:solidFill>
                <a:schemeClr val="accent1"/>
              </a:solidFill>
              <a:effectLst>
                <a:outerShdw blurRad="19685" dist="12700" dir="5400000" algn="tl" rotWithShape="0">
                  <a:schemeClr val="accent1">
                    <a:satMod val="130000"/>
                    <a:alpha val="60000"/>
                  </a:schemeClr>
                </a:outerShdw>
                <a:reflection blurRad="10000" stA="55000" endPos="48000" dist="500" dir="5400000" sy="-100000" algn="bl" rotWithShape="0"/>
              </a:effectLst>
            </a:rPr>
            <a:t>SCAMPI-C</a:t>
          </a:r>
          <a:r>
            <a:rPr lang="es-ES" sz="5400" b="1" cap="all" spc="0" baseline="0">
              <a:ln/>
              <a:solidFill>
                <a:schemeClr val="accent1"/>
              </a:solidFill>
              <a:effectLst>
                <a:outerShdw blurRad="19685" dist="12700" dir="5400000" algn="tl" rotWithShape="0">
                  <a:schemeClr val="accent1">
                    <a:satMod val="130000"/>
                    <a:alpha val="60000"/>
                  </a:schemeClr>
                </a:outerShdw>
                <a:reflection blurRad="10000" stA="55000" endPos="48000" dist="500" dir="5400000" sy="-100000" algn="bl" rotWithShape="0"/>
              </a:effectLst>
            </a:rPr>
            <a:t> TOOL</a:t>
          </a:r>
          <a:endParaRPr lang="es-ES" sz="5400" b="1" cap="all" spc="0">
            <a:ln/>
            <a:solidFill>
              <a:schemeClr val="accent1"/>
            </a:solidFill>
            <a:effectLst>
              <a:outerShdw blurRad="19685" dist="12700" dir="5400000" algn="tl" rotWithShape="0">
                <a:schemeClr val="accent1">
                  <a:satMod val="130000"/>
                  <a:alpha val="60000"/>
                </a:schemeClr>
              </a:outerShdw>
              <a:reflection blurRad="10000" stA="55000" endPos="48000" dist="500" dir="5400000" sy="-100000" algn="bl" rotWithShape="0"/>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26</xdr:row>
      <xdr:rowOff>19050</xdr:rowOff>
    </xdr:from>
    <xdr:to>
      <xdr:col>7</xdr:col>
      <xdr:colOff>447675</xdr:colOff>
      <xdr:row>42</xdr:row>
      <xdr:rowOff>152400</xdr:rowOff>
    </xdr:to>
    <xdr:graphicFrame macro="">
      <xdr:nvGraphicFramePr>
        <xdr:cNvPr id="2049" name="Chart 1">
          <a:extLst>
            <a:ext uri="{FF2B5EF4-FFF2-40B4-BE49-F238E27FC236}">
              <a16:creationId xmlns="" xmlns:a16="http://schemas.microsoft.com/office/drawing/2014/main" id="{00000000-0008-0000-0A00-00000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26</xdr:row>
      <xdr:rowOff>0</xdr:rowOff>
    </xdr:from>
    <xdr:to>
      <xdr:col>14</xdr:col>
      <xdr:colOff>552450</xdr:colOff>
      <xdr:row>42</xdr:row>
      <xdr:rowOff>152400</xdr:rowOff>
    </xdr:to>
    <xdr:graphicFrame macro="">
      <xdr:nvGraphicFramePr>
        <xdr:cNvPr id="2050" name="Chart 2">
          <a:extLst>
            <a:ext uri="{FF2B5EF4-FFF2-40B4-BE49-F238E27FC236}">
              <a16:creationId xmlns="" xmlns:a16="http://schemas.microsoft.com/office/drawing/2014/main" id="{00000000-0008-0000-0A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43</xdr:row>
      <xdr:rowOff>104775</xdr:rowOff>
    </xdr:from>
    <xdr:to>
      <xdr:col>7</xdr:col>
      <xdr:colOff>457200</xdr:colOff>
      <xdr:row>60</xdr:row>
      <xdr:rowOff>85725</xdr:rowOff>
    </xdr:to>
    <xdr:graphicFrame macro="">
      <xdr:nvGraphicFramePr>
        <xdr:cNvPr id="2051" name="Chart 3">
          <a:extLst>
            <a:ext uri="{FF2B5EF4-FFF2-40B4-BE49-F238E27FC236}">
              <a16:creationId xmlns="" xmlns:a16="http://schemas.microsoft.com/office/drawing/2014/main" id="{00000000-0008-0000-0A00-000003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152400</xdr:colOff>
      <xdr:row>43</xdr:row>
      <xdr:rowOff>95250</xdr:rowOff>
    </xdr:from>
    <xdr:to>
      <xdr:col>14</xdr:col>
      <xdr:colOff>581025</xdr:colOff>
      <xdr:row>60</xdr:row>
      <xdr:rowOff>95250</xdr:rowOff>
    </xdr:to>
    <xdr:graphicFrame macro="">
      <xdr:nvGraphicFramePr>
        <xdr:cNvPr id="2052" name="Chart 4">
          <a:extLst>
            <a:ext uri="{FF2B5EF4-FFF2-40B4-BE49-F238E27FC236}">
              <a16:creationId xmlns="" xmlns:a16="http://schemas.microsoft.com/office/drawing/2014/main" id="{00000000-0008-0000-0A00-00000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61</xdr:row>
      <xdr:rowOff>114300</xdr:rowOff>
    </xdr:from>
    <xdr:to>
      <xdr:col>7</xdr:col>
      <xdr:colOff>457200</xdr:colOff>
      <xdr:row>78</xdr:row>
      <xdr:rowOff>104775</xdr:rowOff>
    </xdr:to>
    <xdr:graphicFrame macro="">
      <xdr:nvGraphicFramePr>
        <xdr:cNvPr id="2053" name="Chart 5">
          <a:extLst>
            <a:ext uri="{FF2B5EF4-FFF2-40B4-BE49-F238E27FC236}">
              <a16:creationId xmlns="" xmlns:a16="http://schemas.microsoft.com/office/drawing/2014/main" id="{00000000-0008-0000-0A00-000005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80</xdr:row>
      <xdr:rowOff>9525</xdr:rowOff>
    </xdr:from>
    <xdr:to>
      <xdr:col>7</xdr:col>
      <xdr:colOff>457200</xdr:colOff>
      <xdr:row>97</xdr:row>
      <xdr:rowOff>9525</xdr:rowOff>
    </xdr:to>
    <xdr:graphicFrame macro="">
      <xdr:nvGraphicFramePr>
        <xdr:cNvPr id="2054" name="Chart 6">
          <a:extLst>
            <a:ext uri="{FF2B5EF4-FFF2-40B4-BE49-F238E27FC236}">
              <a16:creationId xmlns="" xmlns:a16="http://schemas.microsoft.com/office/drawing/2014/main" id="{00000000-0008-0000-0A00-000006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115</xdr:row>
      <xdr:rowOff>114300</xdr:rowOff>
    </xdr:from>
    <xdr:to>
      <xdr:col>7</xdr:col>
      <xdr:colOff>466725</xdr:colOff>
      <xdr:row>132</xdr:row>
      <xdr:rowOff>123825</xdr:rowOff>
    </xdr:to>
    <xdr:graphicFrame macro="">
      <xdr:nvGraphicFramePr>
        <xdr:cNvPr id="2055" name="Chart 7">
          <a:extLst>
            <a:ext uri="{FF2B5EF4-FFF2-40B4-BE49-F238E27FC236}">
              <a16:creationId xmlns="" xmlns:a16="http://schemas.microsoft.com/office/drawing/2014/main" id="{00000000-0008-0000-0A00-000007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133</xdr:row>
      <xdr:rowOff>114300</xdr:rowOff>
    </xdr:from>
    <xdr:to>
      <xdr:col>7</xdr:col>
      <xdr:colOff>476250</xdr:colOff>
      <xdr:row>150</xdr:row>
      <xdr:rowOff>133350</xdr:rowOff>
    </xdr:to>
    <xdr:graphicFrame macro="">
      <xdr:nvGraphicFramePr>
        <xdr:cNvPr id="2056" name="Chart 8">
          <a:extLst>
            <a:ext uri="{FF2B5EF4-FFF2-40B4-BE49-F238E27FC236}">
              <a16:creationId xmlns="" xmlns:a16="http://schemas.microsoft.com/office/drawing/2014/main" id="{00000000-0008-0000-0A00-000008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98</xdr:row>
      <xdr:rowOff>19050</xdr:rowOff>
    </xdr:from>
    <xdr:to>
      <xdr:col>7</xdr:col>
      <xdr:colOff>485775</xdr:colOff>
      <xdr:row>115</xdr:row>
      <xdr:rowOff>47625</xdr:rowOff>
    </xdr:to>
    <xdr:graphicFrame macro="">
      <xdr:nvGraphicFramePr>
        <xdr:cNvPr id="2057" name="Chart 9">
          <a:extLst>
            <a:ext uri="{FF2B5EF4-FFF2-40B4-BE49-F238E27FC236}">
              <a16:creationId xmlns="" xmlns:a16="http://schemas.microsoft.com/office/drawing/2014/main" id="{00000000-0008-0000-0A00-000009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123825</xdr:colOff>
      <xdr:row>61</xdr:row>
      <xdr:rowOff>85725</xdr:rowOff>
    </xdr:from>
    <xdr:to>
      <xdr:col>14</xdr:col>
      <xdr:colOff>561975</xdr:colOff>
      <xdr:row>78</xdr:row>
      <xdr:rowOff>95250</xdr:rowOff>
    </xdr:to>
    <xdr:graphicFrame macro="">
      <xdr:nvGraphicFramePr>
        <xdr:cNvPr id="2058" name="Chart 10">
          <a:extLst>
            <a:ext uri="{FF2B5EF4-FFF2-40B4-BE49-F238E27FC236}">
              <a16:creationId xmlns="" xmlns:a16="http://schemas.microsoft.com/office/drawing/2014/main" id="{00000000-0008-0000-0A00-00000A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114300</xdr:colOff>
      <xdr:row>80</xdr:row>
      <xdr:rowOff>0</xdr:rowOff>
    </xdr:from>
    <xdr:to>
      <xdr:col>14</xdr:col>
      <xdr:colOff>561975</xdr:colOff>
      <xdr:row>97</xdr:row>
      <xdr:rowOff>19050</xdr:rowOff>
    </xdr:to>
    <xdr:graphicFrame macro="">
      <xdr:nvGraphicFramePr>
        <xdr:cNvPr id="2059" name="Chart 11">
          <a:extLst>
            <a:ext uri="{FF2B5EF4-FFF2-40B4-BE49-F238E27FC236}">
              <a16:creationId xmlns="" xmlns:a16="http://schemas.microsoft.com/office/drawing/2014/main" id="{00000000-0008-0000-0A00-00000B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114300</xdr:colOff>
      <xdr:row>115</xdr:row>
      <xdr:rowOff>95250</xdr:rowOff>
    </xdr:from>
    <xdr:to>
      <xdr:col>14</xdr:col>
      <xdr:colOff>571500</xdr:colOff>
      <xdr:row>132</xdr:row>
      <xdr:rowOff>123825</xdr:rowOff>
    </xdr:to>
    <xdr:graphicFrame macro="">
      <xdr:nvGraphicFramePr>
        <xdr:cNvPr id="2060" name="Chart 12">
          <a:extLst>
            <a:ext uri="{FF2B5EF4-FFF2-40B4-BE49-F238E27FC236}">
              <a16:creationId xmlns="" xmlns:a16="http://schemas.microsoft.com/office/drawing/2014/main" id="{00000000-0008-0000-0A00-00000C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123825</xdr:colOff>
      <xdr:row>133</xdr:row>
      <xdr:rowOff>95250</xdr:rowOff>
    </xdr:from>
    <xdr:to>
      <xdr:col>14</xdr:col>
      <xdr:colOff>590550</xdr:colOff>
      <xdr:row>150</xdr:row>
      <xdr:rowOff>133350</xdr:rowOff>
    </xdr:to>
    <xdr:graphicFrame macro="">
      <xdr:nvGraphicFramePr>
        <xdr:cNvPr id="2061" name="Chart 13">
          <a:extLst>
            <a:ext uri="{FF2B5EF4-FFF2-40B4-BE49-F238E27FC236}">
              <a16:creationId xmlns="" xmlns:a16="http://schemas.microsoft.com/office/drawing/2014/main" id="{00000000-0008-0000-0A00-00000D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171450</xdr:colOff>
      <xdr:row>98</xdr:row>
      <xdr:rowOff>0</xdr:rowOff>
    </xdr:from>
    <xdr:to>
      <xdr:col>15</xdr:col>
      <xdr:colOff>38100</xdr:colOff>
      <xdr:row>115</xdr:row>
      <xdr:rowOff>47625</xdr:rowOff>
    </xdr:to>
    <xdr:graphicFrame macro="">
      <xdr:nvGraphicFramePr>
        <xdr:cNvPr id="2062" name="Chart 14">
          <a:extLst>
            <a:ext uri="{FF2B5EF4-FFF2-40B4-BE49-F238E27FC236}">
              <a16:creationId xmlns="" xmlns:a16="http://schemas.microsoft.com/office/drawing/2014/main" id="{00000000-0008-0000-0A00-00000E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153</xdr:row>
      <xdr:rowOff>0</xdr:rowOff>
    </xdr:from>
    <xdr:to>
      <xdr:col>7</xdr:col>
      <xdr:colOff>495300</xdr:colOff>
      <xdr:row>170</xdr:row>
      <xdr:rowOff>38100</xdr:rowOff>
    </xdr:to>
    <xdr:graphicFrame macro="">
      <xdr:nvGraphicFramePr>
        <xdr:cNvPr id="2063" name="Chart 15">
          <a:extLst>
            <a:ext uri="{FF2B5EF4-FFF2-40B4-BE49-F238E27FC236}">
              <a16:creationId xmlns="" xmlns:a16="http://schemas.microsoft.com/office/drawing/2014/main" id="{00000000-0008-0000-0A00-00000F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180975</xdr:colOff>
      <xdr:row>151</xdr:row>
      <xdr:rowOff>123825</xdr:rowOff>
    </xdr:from>
    <xdr:to>
      <xdr:col>15</xdr:col>
      <xdr:colOff>57150</xdr:colOff>
      <xdr:row>170</xdr:row>
      <xdr:rowOff>19050</xdr:rowOff>
    </xdr:to>
    <xdr:graphicFrame macro="">
      <xdr:nvGraphicFramePr>
        <xdr:cNvPr id="2064" name="Chart 16">
          <a:extLst>
            <a:ext uri="{FF2B5EF4-FFF2-40B4-BE49-F238E27FC236}">
              <a16:creationId xmlns="" xmlns:a16="http://schemas.microsoft.com/office/drawing/2014/main" id="{00000000-0008-0000-0A00-000010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175</xdr:row>
      <xdr:rowOff>0</xdr:rowOff>
    </xdr:from>
    <xdr:to>
      <xdr:col>8</xdr:col>
      <xdr:colOff>9525</xdr:colOff>
      <xdr:row>192</xdr:row>
      <xdr:rowOff>47625</xdr:rowOff>
    </xdr:to>
    <xdr:graphicFrame macro="">
      <xdr:nvGraphicFramePr>
        <xdr:cNvPr id="2065" name="Chart 17">
          <a:extLst>
            <a:ext uri="{FF2B5EF4-FFF2-40B4-BE49-F238E27FC236}">
              <a16:creationId xmlns="" xmlns:a16="http://schemas.microsoft.com/office/drawing/2014/main" id="{00000000-0008-0000-0A00-00001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266700</xdr:colOff>
      <xdr:row>172</xdr:row>
      <xdr:rowOff>114300</xdr:rowOff>
    </xdr:from>
    <xdr:to>
      <xdr:col>15</xdr:col>
      <xdr:colOff>180975</xdr:colOff>
      <xdr:row>191</xdr:row>
      <xdr:rowOff>19050</xdr:rowOff>
    </xdr:to>
    <xdr:graphicFrame macro="">
      <xdr:nvGraphicFramePr>
        <xdr:cNvPr id="2066" name="Chart 18">
          <a:extLst>
            <a:ext uri="{FF2B5EF4-FFF2-40B4-BE49-F238E27FC236}">
              <a16:creationId xmlns="" xmlns:a16="http://schemas.microsoft.com/office/drawing/2014/main" id="{00000000-0008-0000-0A00-00001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SCAMPI\Nivel2-CMM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 - WC"/>
      <sheetName val="MA - WC"/>
      <sheetName val="PP - WC"/>
      <sheetName val="PMC - WC"/>
      <sheetName val="PPQA - WC"/>
      <sheetName val="REQM - WC"/>
      <sheetName val="SAM - WC"/>
      <sheetName val="Rat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S10" t="str">
            <v>V</v>
          </cell>
        </row>
        <row r="11">
          <cell r="S11" t="str">
            <v>A</v>
          </cell>
        </row>
        <row r="12">
          <cell r="S12" t="str">
            <v>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67"/>
  <sheetViews>
    <sheetView topLeftCell="A61" workbookViewId="0">
      <selection activeCell="D48" sqref="D48:I51"/>
    </sheetView>
  </sheetViews>
  <sheetFormatPr baseColWidth="10" defaultColWidth="11.42578125" defaultRowHeight="12.75" x14ac:dyDescent="0.2"/>
  <cols>
    <col min="1" max="1" width="5.42578125" style="148" customWidth="1"/>
    <col min="2" max="2" width="5.5703125" style="148" customWidth="1"/>
    <col min="3" max="3" width="6.140625" style="148" customWidth="1"/>
    <col min="4" max="4" width="6" style="148" customWidth="1"/>
    <col min="5" max="5" width="19.28515625" style="148" bestFit="1" customWidth="1"/>
    <col min="6" max="12" width="11.42578125" style="148"/>
    <col min="13" max="13" width="3" style="148" customWidth="1"/>
    <col min="14" max="16384" width="11.42578125" style="148"/>
  </cols>
  <sheetData>
    <row r="3" spans="2:11" x14ac:dyDescent="0.2">
      <c r="B3" s="151"/>
    </row>
    <row r="7" spans="2:11" ht="18" thickBot="1" x14ac:dyDescent="0.35">
      <c r="B7" s="161" t="s">
        <v>472</v>
      </c>
      <c r="C7" s="161"/>
      <c r="D7" s="161"/>
      <c r="E7" s="161"/>
      <c r="F7" s="161"/>
      <c r="G7" s="161"/>
      <c r="H7" s="161"/>
      <c r="I7" s="161"/>
      <c r="J7" s="161"/>
      <c r="K7" s="161"/>
    </row>
    <row r="8" spans="2:11" ht="24" thickTop="1" x14ac:dyDescent="0.35">
      <c r="B8" s="150"/>
      <c r="C8" s="150"/>
    </row>
    <row r="9" spans="2:11" ht="18" x14ac:dyDescent="0.25">
      <c r="B9" s="149" t="s">
        <v>495</v>
      </c>
      <c r="C9" s="149"/>
      <c r="D9" s="149"/>
      <c r="E9" s="149"/>
    </row>
    <row r="10" spans="2:11" ht="18" x14ac:dyDescent="0.25">
      <c r="B10" s="149"/>
      <c r="C10" s="156" t="s">
        <v>473</v>
      </c>
      <c r="D10" s="149"/>
      <c r="E10" s="149"/>
    </row>
    <row r="11" spans="2:11" ht="18" x14ac:dyDescent="0.25">
      <c r="B11" s="149"/>
      <c r="C11" s="156" t="s">
        <v>474</v>
      </c>
      <c r="D11" s="149"/>
      <c r="E11" s="149"/>
    </row>
    <row r="12" spans="2:11" ht="18" x14ac:dyDescent="0.25">
      <c r="B12" s="149"/>
      <c r="C12" s="149"/>
      <c r="D12" s="149"/>
      <c r="E12" s="149"/>
    </row>
    <row r="15" spans="2:11" x14ac:dyDescent="0.2">
      <c r="B15" s="151" t="s">
        <v>475</v>
      </c>
    </row>
    <row r="16" spans="2:11" x14ac:dyDescent="0.2">
      <c r="B16" s="154">
        <v>1</v>
      </c>
      <c r="C16" s="151" t="s">
        <v>476</v>
      </c>
    </row>
    <row r="17" spans="3:9" x14ac:dyDescent="0.2">
      <c r="C17" s="148">
        <v>1.1000000000000001</v>
      </c>
      <c r="D17" s="152" t="s">
        <v>478</v>
      </c>
    </row>
    <row r="18" spans="3:9" x14ac:dyDescent="0.2">
      <c r="D18" s="152" t="s">
        <v>479</v>
      </c>
    </row>
    <row r="19" spans="3:9" x14ac:dyDescent="0.2">
      <c r="D19" s="152" t="s">
        <v>477</v>
      </c>
    </row>
    <row r="20" spans="3:9" x14ac:dyDescent="0.2">
      <c r="D20" s="152"/>
    </row>
    <row r="21" spans="3:9" x14ac:dyDescent="0.2">
      <c r="C21" s="148">
        <v>1.2</v>
      </c>
      <c r="D21" s="152" t="s">
        <v>480</v>
      </c>
    </row>
    <row r="22" spans="3:9" x14ac:dyDescent="0.2">
      <c r="D22" s="152" t="s">
        <v>481</v>
      </c>
    </row>
    <row r="24" spans="3:9" ht="12.75" customHeight="1" x14ac:dyDescent="0.2">
      <c r="D24" s="162" t="s">
        <v>482</v>
      </c>
      <c r="E24" s="162"/>
      <c r="F24" s="162"/>
      <c r="G24" s="162"/>
      <c r="H24" s="162"/>
      <c r="I24" s="162"/>
    </row>
    <row r="25" spans="3:9" x14ac:dyDescent="0.2">
      <c r="D25" s="162"/>
      <c r="E25" s="162"/>
      <c r="F25" s="162"/>
      <c r="G25" s="162"/>
      <c r="H25" s="162"/>
      <c r="I25" s="162"/>
    </row>
    <row r="26" spans="3:9" x14ac:dyDescent="0.2">
      <c r="D26" s="162"/>
      <c r="E26" s="162"/>
      <c r="F26" s="162"/>
      <c r="G26" s="162"/>
      <c r="H26" s="162"/>
      <c r="I26" s="162"/>
    </row>
    <row r="28" spans="3:9" x14ac:dyDescent="0.2">
      <c r="E28" s="3" t="s">
        <v>147</v>
      </c>
      <c r="F28" s="31" t="s">
        <v>148</v>
      </c>
    </row>
    <row r="29" spans="3:9" x14ac:dyDescent="0.2">
      <c r="E29" s="3" t="s">
        <v>206</v>
      </c>
      <c r="F29" s="31" t="s">
        <v>149</v>
      </c>
    </row>
    <row r="30" spans="3:9" x14ac:dyDescent="0.2">
      <c r="E30" s="9" t="s">
        <v>150</v>
      </c>
      <c r="F30" s="31" t="s">
        <v>151</v>
      </c>
    </row>
    <row r="31" spans="3:9" x14ac:dyDescent="0.2">
      <c r="E31" s="9" t="s">
        <v>152</v>
      </c>
      <c r="F31" s="31" t="s">
        <v>153</v>
      </c>
    </row>
    <row r="32" spans="3:9" x14ac:dyDescent="0.2">
      <c r="E32" s="145"/>
      <c r="F32" s="15"/>
    </row>
    <row r="33" spans="4:9" ht="12.75" customHeight="1" x14ac:dyDescent="0.2">
      <c r="D33" s="162" t="s">
        <v>483</v>
      </c>
      <c r="E33" s="162"/>
      <c r="F33" s="162"/>
      <c r="G33" s="162"/>
      <c r="H33" s="162"/>
      <c r="I33" s="162"/>
    </row>
    <row r="34" spans="4:9" x14ac:dyDescent="0.2">
      <c r="D34" s="162"/>
      <c r="E34" s="162"/>
      <c r="F34" s="162"/>
      <c r="G34" s="162"/>
      <c r="H34" s="162"/>
      <c r="I34" s="162"/>
    </row>
    <row r="35" spans="4:9" x14ac:dyDescent="0.2">
      <c r="D35" s="162"/>
      <c r="E35" s="162"/>
      <c r="F35" s="162"/>
      <c r="G35" s="162"/>
      <c r="H35" s="162"/>
      <c r="I35" s="162"/>
    </row>
    <row r="36" spans="4:9" x14ac:dyDescent="0.2">
      <c r="D36" s="162"/>
      <c r="E36" s="162"/>
      <c r="F36" s="162"/>
      <c r="G36" s="162"/>
      <c r="H36" s="162"/>
      <c r="I36" s="162"/>
    </row>
    <row r="38" spans="4:9" x14ac:dyDescent="0.2">
      <c r="E38" s="155" t="s">
        <v>228</v>
      </c>
      <c r="F38" s="37" t="s">
        <v>146</v>
      </c>
    </row>
    <row r="39" spans="4:9" x14ac:dyDescent="0.2">
      <c r="E39" s="1"/>
      <c r="F39" s="37" t="s">
        <v>145</v>
      </c>
    </row>
    <row r="40" spans="4:9" x14ac:dyDescent="0.2">
      <c r="E40" s="32"/>
      <c r="F40" s="37" t="s">
        <v>144</v>
      </c>
    </row>
    <row r="41" spans="4:9" x14ac:dyDescent="0.2">
      <c r="E41" s="1"/>
      <c r="F41" s="37" t="s">
        <v>392</v>
      </c>
    </row>
    <row r="43" spans="4:9" ht="12.75" customHeight="1" x14ac:dyDescent="0.2">
      <c r="D43" s="162" t="s">
        <v>484</v>
      </c>
      <c r="E43" s="162"/>
      <c r="F43" s="162"/>
      <c r="G43" s="162"/>
      <c r="H43" s="162"/>
      <c r="I43" s="162"/>
    </row>
    <row r="44" spans="4:9" x14ac:dyDescent="0.2">
      <c r="D44" s="162"/>
      <c r="E44" s="162"/>
      <c r="F44" s="162"/>
      <c r="G44" s="162"/>
      <c r="H44" s="162"/>
      <c r="I44" s="162"/>
    </row>
    <row r="45" spans="4:9" x14ac:dyDescent="0.2">
      <c r="D45" s="162"/>
      <c r="E45" s="162"/>
      <c r="F45" s="162"/>
      <c r="G45" s="162"/>
      <c r="H45" s="162"/>
      <c r="I45" s="162"/>
    </row>
    <row r="46" spans="4:9" x14ac:dyDescent="0.2">
      <c r="D46" s="162"/>
      <c r="E46" s="162"/>
      <c r="F46" s="162"/>
      <c r="G46" s="162"/>
      <c r="H46" s="162"/>
      <c r="I46" s="162"/>
    </row>
    <row r="47" spans="4:9" x14ac:dyDescent="0.2">
      <c r="D47" s="153"/>
      <c r="E47" s="153"/>
      <c r="F47" s="153"/>
      <c r="G47" s="153"/>
      <c r="H47" s="153"/>
      <c r="I47" s="153"/>
    </row>
    <row r="48" spans="4:9" x14ac:dyDescent="0.2">
      <c r="D48" s="162" t="s">
        <v>485</v>
      </c>
      <c r="E48" s="162"/>
      <c r="F48" s="162"/>
      <c r="G48" s="162"/>
      <c r="H48" s="162"/>
      <c r="I48" s="162"/>
    </row>
    <row r="49" spans="2:9" x14ac:dyDescent="0.2">
      <c r="D49" s="162"/>
      <c r="E49" s="162"/>
      <c r="F49" s="162"/>
      <c r="G49" s="162"/>
      <c r="H49" s="162"/>
      <c r="I49" s="162"/>
    </row>
    <row r="50" spans="2:9" x14ac:dyDescent="0.2">
      <c r="D50" s="162"/>
      <c r="E50" s="162"/>
      <c r="F50" s="162"/>
      <c r="G50" s="162"/>
      <c r="H50" s="162"/>
      <c r="I50" s="162"/>
    </row>
    <row r="51" spans="2:9" x14ac:dyDescent="0.2">
      <c r="D51" s="162"/>
      <c r="E51" s="162"/>
      <c r="F51" s="162"/>
      <c r="G51" s="162"/>
      <c r="H51" s="162"/>
      <c r="I51" s="162"/>
    </row>
    <row r="53" spans="2:9" x14ac:dyDescent="0.2">
      <c r="D53" s="162" t="s">
        <v>486</v>
      </c>
      <c r="E53" s="162"/>
      <c r="F53" s="162"/>
      <c r="G53" s="162"/>
      <c r="H53" s="162"/>
      <c r="I53" s="162"/>
    </row>
    <row r="54" spans="2:9" x14ac:dyDescent="0.2">
      <c r="D54" s="162"/>
      <c r="E54" s="162"/>
      <c r="F54" s="162"/>
      <c r="G54" s="162"/>
      <c r="H54" s="162"/>
      <c r="I54" s="162"/>
    </row>
    <row r="55" spans="2:9" x14ac:dyDescent="0.2">
      <c r="D55" s="162"/>
      <c r="E55" s="162"/>
      <c r="F55" s="162"/>
      <c r="G55" s="162"/>
      <c r="H55" s="162"/>
      <c r="I55" s="162"/>
    </row>
    <row r="56" spans="2:9" x14ac:dyDescent="0.2">
      <c r="D56" s="162"/>
      <c r="E56" s="162"/>
      <c r="F56" s="162"/>
      <c r="G56" s="162"/>
      <c r="H56" s="162"/>
      <c r="I56" s="162"/>
    </row>
    <row r="58" spans="2:9" x14ac:dyDescent="0.2">
      <c r="D58" s="162" t="s">
        <v>487</v>
      </c>
      <c r="E58" s="162"/>
      <c r="F58" s="162"/>
      <c r="G58" s="162"/>
      <c r="H58" s="162"/>
      <c r="I58" s="162"/>
    </row>
    <row r="59" spans="2:9" x14ac:dyDescent="0.2">
      <c r="D59" s="162"/>
      <c r="E59" s="162"/>
      <c r="F59" s="162"/>
      <c r="G59" s="162"/>
      <c r="H59" s="162"/>
      <c r="I59" s="162"/>
    </row>
    <row r="60" spans="2:9" x14ac:dyDescent="0.2">
      <c r="D60" s="162"/>
      <c r="E60" s="162"/>
      <c r="F60" s="162"/>
      <c r="G60" s="162"/>
      <c r="H60" s="162"/>
      <c r="I60" s="162"/>
    </row>
    <row r="61" spans="2:9" x14ac:dyDescent="0.2">
      <c r="D61" s="162"/>
      <c r="E61" s="162"/>
      <c r="F61" s="162"/>
      <c r="G61" s="162"/>
      <c r="H61" s="162"/>
      <c r="I61" s="162"/>
    </row>
    <row r="62" spans="2:9" x14ac:dyDescent="0.2">
      <c r="B62" s="154"/>
    </row>
    <row r="63" spans="2:9" x14ac:dyDescent="0.2">
      <c r="B63" s="154">
        <v>2</v>
      </c>
      <c r="C63" s="160" t="s">
        <v>488</v>
      </c>
      <c r="D63" s="160"/>
      <c r="E63" s="160"/>
      <c r="F63" s="160"/>
      <c r="G63" s="160"/>
      <c r="H63" s="160"/>
      <c r="I63" s="160"/>
    </row>
    <row r="64" spans="2:9" x14ac:dyDescent="0.2">
      <c r="B64" s="154"/>
      <c r="C64" s="160"/>
      <c r="D64" s="160"/>
      <c r="E64" s="160"/>
      <c r="F64" s="160"/>
      <c r="G64" s="160"/>
      <c r="H64" s="160"/>
      <c r="I64" s="160"/>
    </row>
    <row r="65" spans="2:9" x14ac:dyDescent="0.2">
      <c r="B65" s="154"/>
    </row>
    <row r="66" spans="2:9" x14ac:dyDescent="0.2">
      <c r="B66" s="154">
        <v>3</v>
      </c>
      <c r="C66" s="160" t="s">
        <v>489</v>
      </c>
      <c r="D66" s="160"/>
      <c r="E66" s="160"/>
      <c r="F66" s="160"/>
      <c r="G66" s="160"/>
      <c r="H66" s="160"/>
      <c r="I66" s="160"/>
    </row>
    <row r="67" spans="2:9" x14ac:dyDescent="0.2">
      <c r="C67" s="160"/>
      <c r="D67" s="160"/>
      <c r="E67" s="160"/>
      <c r="F67" s="160"/>
      <c r="G67" s="160"/>
      <c r="H67" s="160"/>
      <c r="I67" s="160"/>
    </row>
  </sheetData>
  <mergeCells count="9">
    <mergeCell ref="C63:I64"/>
    <mergeCell ref="C66:I67"/>
    <mergeCell ref="B7:K7"/>
    <mergeCell ref="D58:I61"/>
    <mergeCell ref="D24:I26"/>
    <mergeCell ref="D33:I36"/>
    <mergeCell ref="D43:I46"/>
    <mergeCell ref="D48:I51"/>
    <mergeCell ref="D53:I56"/>
  </mergeCells>
  <conditionalFormatting sqref="F28:F32 F38:F41">
    <cfRule type="cellIs" dxfId="119" priority="7" stopIfTrue="1" operator="equal">
      <formula>"P"</formula>
    </cfRule>
    <cfRule type="cellIs" dxfId="118" priority="8" stopIfTrue="1" operator="equal">
      <formula>"L"</formula>
    </cfRule>
    <cfRule type="cellIs" dxfId="117" priority="9" stopIfTrue="1" operator="equal">
      <formula>"F"</formula>
    </cfRule>
  </conditionalFormatting>
  <conditionalFormatting sqref="E28:F32 E38:F41">
    <cfRule type="cellIs" dxfId="116" priority="10" stopIfTrue="1" operator="equal">
      <formula>"P"</formula>
    </cfRule>
    <cfRule type="cellIs" dxfId="115" priority="11" stopIfTrue="1" operator="equal">
      <formula>"L"</formula>
    </cfRule>
    <cfRule type="cellIs" dxfId="114" priority="12" stopIfTrue="1" operator="equal">
      <formula>"F"</formula>
    </cfRule>
  </conditionalFormatting>
  <conditionalFormatting sqref="F38:F41">
    <cfRule type="cellIs" dxfId="113" priority="1" stopIfTrue="1" operator="equal">
      <formula>"V"</formula>
    </cfRule>
    <cfRule type="cellIs" dxfId="112" priority="2" stopIfTrue="1" operator="equal">
      <formula>"A"</formula>
    </cfRule>
    <cfRule type="cellIs" dxfId="111" priority="3" stopIfTrue="1" operator="equal">
      <formula>"R"</formula>
    </cfRule>
  </conditionalFormatting>
  <pageMargins left="0.7" right="0.7" top="0.75" bottom="0.75" header="0.3" footer="0.3"/>
  <pageSetup paperSize="12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104"/>
  <sheetViews>
    <sheetView topLeftCell="A58" workbookViewId="0">
      <selection activeCell="S33" sqref="S33"/>
    </sheetView>
  </sheetViews>
  <sheetFormatPr baseColWidth="10" defaultColWidth="7" defaultRowHeight="14.25" customHeight="1" x14ac:dyDescent="0.2"/>
  <cols>
    <col min="1" max="16384" width="7" style="1"/>
  </cols>
  <sheetData>
    <row r="2" spans="1:27" ht="14.25" customHeight="1" thickBot="1" x14ac:dyDescent="0.25">
      <c r="B2" s="72"/>
      <c r="C2" s="72"/>
      <c r="D2" s="72"/>
      <c r="E2" s="72"/>
      <c r="F2" s="72"/>
      <c r="G2" s="72"/>
      <c r="H2" s="72"/>
      <c r="I2" s="72"/>
      <c r="J2" s="72"/>
      <c r="K2" s="72"/>
      <c r="L2" s="72"/>
      <c r="M2" s="72"/>
    </row>
    <row r="3" spans="1:27" ht="14.25" customHeight="1" x14ac:dyDescent="0.25">
      <c r="B3" s="58" t="s">
        <v>224</v>
      </c>
      <c r="C3" s="59" t="s">
        <v>225</v>
      </c>
      <c r="D3" s="75" t="s">
        <v>391</v>
      </c>
      <c r="E3" s="74"/>
      <c r="F3" s="54"/>
      <c r="G3" s="73"/>
      <c r="H3" s="56"/>
      <c r="I3" s="56"/>
      <c r="J3" s="56"/>
      <c r="K3" s="71"/>
      <c r="L3" s="56"/>
      <c r="M3" s="71"/>
      <c r="N3" s="67"/>
      <c r="Y3" s="2"/>
      <c r="Z3" s="2"/>
      <c r="AA3" s="2"/>
    </row>
    <row r="4" spans="1:27" ht="14.25" customHeight="1" x14ac:dyDescent="0.2">
      <c r="B4" s="388" t="s">
        <v>219</v>
      </c>
      <c r="C4" s="402" t="s">
        <v>154</v>
      </c>
      <c r="D4" s="63" t="s">
        <v>157</v>
      </c>
      <c r="E4" s="6" t="str">
        <f>'REQM-WC'!N11</f>
        <v>N</v>
      </c>
      <c r="F4" s="6" t="str">
        <f>'REQM-WC'!N13</f>
        <v>P</v>
      </c>
      <c r="G4" s="6" t="str">
        <f>'REQM-WC'!N15</f>
        <v>P</v>
      </c>
      <c r="H4" s="6" t="str">
        <f>'REQM-WC'!N17</f>
        <v>L</v>
      </c>
      <c r="I4" s="32"/>
      <c r="J4" s="32"/>
      <c r="K4" s="32"/>
      <c r="L4" s="32"/>
      <c r="M4" s="33"/>
      <c r="N4" s="32"/>
      <c r="Y4" s="32"/>
      <c r="Z4" s="32"/>
      <c r="AA4" s="32"/>
    </row>
    <row r="5" spans="1:27" ht="14.25" customHeight="1" x14ac:dyDescent="0.2">
      <c r="B5" s="388"/>
      <c r="C5" s="402"/>
      <c r="D5" s="63" t="s">
        <v>158</v>
      </c>
      <c r="E5" s="6" t="str">
        <f>'REQM-WC'!N25</f>
        <v>N</v>
      </c>
      <c r="F5" s="6" t="str">
        <f>'REQM-WC'!N27</f>
        <v>N</v>
      </c>
      <c r="G5" s="123"/>
      <c r="H5" s="123"/>
      <c r="I5" s="32"/>
      <c r="J5" s="32"/>
      <c r="K5" s="32"/>
      <c r="L5" s="32"/>
      <c r="M5" s="33"/>
      <c r="N5" s="32"/>
      <c r="Y5" s="32"/>
      <c r="Z5" s="32"/>
      <c r="AA5" s="32"/>
    </row>
    <row r="6" spans="1:27" ht="14.25" customHeight="1" x14ac:dyDescent="0.2">
      <c r="B6" s="388"/>
      <c r="C6" s="402"/>
      <c r="D6" s="122" t="s">
        <v>159</v>
      </c>
      <c r="E6" s="6" t="str">
        <f>'REQM-WC'!N31</f>
        <v>P</v>
      </c>
      <c r="F6" s="6" t="str">
        <f>'REQM-WC'!N34</f>
        <v>P</v>
      </c>
      <c r="G6" s="6" t="str">
        <f>'REQM-WC'!N37</f>
        <v>N</v>
      </c>
      <c r="H6" s="6" t="str">
        <f>'REQM-WC'!N40</f>
        <v>P</v>
      </c>
      <c r="I6" s="32"/>
      <c r="J6" s="32"/>
      <c r="K6" s="32"/>
      <c r="L6" s="32"/>
      <c r="M6" s="33"/>
      <c r="N6" s="32"/>
      <c r="Y6" s="32"/>
      <c r="Z6" s="32"/>
      <c r="AA6" s="32"/>
    </row>
    <row r="7" spans="1:27" ht="14.25" customHeight="1" x14ac:dyDescent="0.2">
      <c r="B7" s="388"/>
      <c r="C7" s="402"/>
      <c r="D7" s="122" t="s">
        <v>160</v>
      </c>
      <c r="E7" s="6" t="str">
        <f>'REQM-WC'!N47</f>
        <v>N</v>
      </c>
      <c r="F7" s="6" t="str">
        <f>'REQM-WC'!N50</f>
        <v>P</v>
      </c>
      <c r="G7" s="6" t="str">
        <f>'REQM-WC'!N55</f>
        <v>P</v>
      </c>
      <c r="H7" s="123"/>
      <c r="I7" s="32"/>
      <c r="J7" s="32"/>
      <c r="K7" s="32"/>
      <c r="L7" s="32"/>
      <c r="M7" s="33"/>
      <c r="N7" s="32"/>
      <c r="Y7" s="32"/>
      <c r="Z7" s="32"/>
      <c r="AA7" s="32"/>
    </row>
    <row r="8" spans="1:27" ht="14.25" customHeight="1" thickBot="1" x14ac:dyDescent="0.25">
      <c r="A8" s="38"/>
      <c r="B8" s="403"/>
      <c r="C8" s="401"/>
      <c r="D8" s="128" t="s">
        <v>161</v>
      </c>
      <c r="E8" s="110" t="str">
        <f>'REQM-WC'!N63</f>
        <v>P</v>
      </c>
      <c r="F8" s="110" t="str">
        <f>'REQM-WC'!N66</f>
        <v>N</v>
      </c>
      <c r="G8" s="110" t="str">
        <f>'REQM-WC'!N68</f>
        <v>N</v>
      </c>
      <c r="H8" s="110" t="str">
        <f>'REQM-WC'!N72</f>
        <v>N</v>
      </c>
      <c r="I8" s="124"/>
      <c r="J8" s="124"/>
      <c r="K8" s="124"/>
      <c r="L8" s="124"/>
      <c r="M8" s="133"/>
      <c r="N8" s="7"/>
      <c r="Y8" s="7"/>
      <c r="Z8" s="7"/>
      <c r="AA8" s="7"/>
    </row>
    <row r="9" spans="1:27" ht="14.25" customHeight="1" x14ac:dyDescent="0.2">
      <c r="B9" s="36"/>
      <c r="C9" s="36"/>
      <c r="D9" s="36"/>
      <c r="E9" s="38"/>
      <c r="F9" s="38"/>
      <c r="G9" s="38"/>
      <c r="H9" s="38"/>
      <c r="I9" s="36"/>
      <c r="J9" s="36"/>
      <c r="K9" s="38"/>
      <c r="L9" s="38"/>
      <c r="M9" s="36"/>
    </row>
    <row r="11" spans="1:27" ht="14.25" customHeight="1" thickBot="1" x14ac:dyDescent="0.25">
      <c r="T11" s="32"/>
      <c r="U11" s="32"/>
    </row>
    <row r="12" spans="1:27" ht="14.25" customHeight="1" x14ac:dyDescent="0.25">
      <c r="B12" s="58" t="s">
        <v>224</v>
      </c>
      <c r="C12" s="59" t="s">
        <v>225</v>
      </c>
      <c r="D12" s="60" t="s">
        <v>391</v>
      </c>
      <c r="E12" s="53"/>
      <c r="F12" s="54"/>
      <c r="G12" s="55"/>
      <c r="H12" s="56"/>
      <c r="I12" s="56"/>
      <c r="J12" s="56"/>
      <c r="K12" s="56"/>
      <c r="L12" s="56"/>
      <c r="M12" s="57"/>
      <c r="N12" s="2"/>
      <c r="O12" s="2"/>
      <c r="P12" s="2"/>
      <c r="Q12" s="2"/>
      <c r="R12" s="2"/>
      <c r="S12" s="2"/>
      <c r="T12" s="2"/>
      <c r="U12" s="2"/>
      <c r="V12" s="2"/>
      <c r="W12" s="2"/>
      <c r="X12" s="2"/>
      <c r="Y12" s="2"/>
      <c r="Z12" s="2"/>
      <c r="AA12" s="2"/>
    </row>
    <row r="13" spans="1:27" ht="14.25" customHeight="1" x14ac:dyDescent="0.2">
      <c r="B13" s="396" t="s">
        <v>178</v>
      </c>
      <c r="C13" s="393" t="s">
        <v>154</v>
      </c>
      <c r="D13" s="63" t="s">
        <v>157</v>
      </c>
      <c r="E13" s="6" t="str">
        <f>'PP-WC'!N10</f>
        <v>P</v>
      </c>
      <c r="F13" s="6" t="str">
        <f>'PP-WC'!N12</f>
        <v>P</v>
      </c>
      <c r="G13" s="6" t="str">
        <f>'PP-WC'!N15</f>
        <v>N</v>
      </c>
      <c r="H13" s="6" t="str">
        <f>'PP-WC'!N18</f>
        <v>N</v>
      </c>
      <c r="I13" s="32"/>
      <c r="J13" s="32"/>
      <c r="K13" s="32"/>
      <c r="L13" s="32"/>
      <c r="M13" s="33"/>
      <c r="N13" s="32"/>
      <c r="O13" s="32"/>
      <c r="AA13" s="32"/>
    </row>
    <row r="14" spans="1:27" ht="14.25" customHeight="1" x14ac:dyDescent="0.2">
      <c r="B14" s="388"/>
      <c r="C14" s="402"/>
      <c r="D14" s="62" t="s">
        <v>158</v>
      </c>
      <c r="E14" s="6" t="str">
        <f>'PP-WC'!N24</f>
        <v>P</v>
      </c>
      <c r="F14" s="6" t="str">
        <f>'PP-WC'!N26</f>
        <v>P</v>
      </c>
      <c r="G14" s="6" t="str">
        <f>'PP-WC'!N30</f>
        <v>P</v>
      </c>
      <c r="H14" s="38"/>
      <c r="I14" s="32"/>
      <c r="J14" s="32"/>
      <c r="K14" s="32"/>
      <c r="L14" s="32"/>
      <c r="M14" s="33"/>
      <c r="N14" s="32"/>
      <c r="O14" s="32"/>
      <c r="AA14" s="32"/>
    </row>
    <row r="15" spans="1:27" ht="14.25" customHeight="1" x14ac:dyDescent="0.2">
      <c r="B15" s="388"/>
      <c r="C15" s="402"/>
      <c r="D15" s="122" t="s">
        <v>159</v>
      </c>
      <c r="E15" s="123"/>
      <c r="F15" s="123"/>
      <c r="G15" s="123"/>
      <c r="H15" s="38"/>
      <c r="I15" s="32"/>
      <c r="J15" s="32"/>
      <c r="K15" s="32"/>
      <c r="L15" s="32"/>
      <c r="M15" s="33"/>
      <c r="N15" s="32"/>
      <c r="O15" s="32"/>
      <c r="AA15" s="32"/>
    </row>
    <row r="16" spans="1:27" ht="14.25" customHeight="1" x14ac:dyDescent="0.2">
      <c r="B16" s="388"/>
      <c r="C16" s="400"/>
      <c r="D16" s="62" t="s">
        <v>160</v>
      </c>
      <c r="E16" s="6" t="str">
        <f>'PP-WC'!N40</f>
        <v>N</v>
      </c>
      <c r="F16" s="6" t="str">
        <f>'PP-WC'!N44</f>
        <v>N</v>
      </c>
      <c r="G16" s="6" t="str">
        <f>'PP-WC'!N46</f>
        <v>P</v>
      </c>
      <c r="H16" s="38"/>
      <c r="I16" s="7"/>
      <c r="J16" s="7"/>
      <c r="K16" s="7"/>
      <c r="L16" s="7"/>
      <c r="M16" s="8"/>
      <c r="N16" s="7"/>
      <c r="O16" s="7"/>
      <c r="AA16" s="7"/>
    </row>
    <row r="17" spans="2:27" ht="14.25" customHeight="1" x14ac:dyDescent="0.2">
      <c r="B17" s="388"/>
      <c r="C17" s="393" t="s">
        <v>155</v>
      </c>
      <c r="D17" s="122" t="s">
        <v>162</v>
      </c>
      <c r="E17" s="6" t="str">
        <f>'PP-WC'!N53</f>
        <v>L</v>
      </c>
      <c r="F17" s="6" t="str">
        <f>'PP-WC'!N54</f>
        <v>P</v>
      </c>
      <c r="G17" s="6" t="str">
        <f>'PP-WC'!N55</f>
        <v>N</v>
      </c>
      <c r="H17" s="6" t="str">
        <f>'PP-WC'!N56</f>
        <v>P</v>
      </c>
      <c r="I17" s="6" t="str">
        <f>'PP-WC'!N57</f>
        <v>L</v>
      </c>
      <c r="J17" s="6" t="str">
        <f>'PP-WC'!N58</f>
        <v>P</v>
      </c>
      <c r="K17" s="7"/>
      <c r="L17" s="38"/>
      <c r="M17" s="39"/>
    </row>
    <row r="18" spans="2:27" ht="14.25" customHeight="1" x14ac:dyDescent="0.2">
      <c r="B18" s="388"/>
      <c r="C18" s="402"/>
      <c r="D18" s="122" t="s">
        <v>163</v>
      </c>
      <c r="E18" s="6" t="str">
        <f>'PP-WC'!N62</f>
        <v>P</v>
      </c>
      <c r="F18" s="6" t="str">
        <f>'PP-WC'!N63</f>
        <v>P</v>
      </c>
      <c r="G18" s="6" t="str">
        <f>'PP-WC'!N64</f>
        <v>N</v>
      </c>
      <c r="H18" s="6" t="str">
        <f>'PP-WC'!N67</f>
        <v>P</v>
      </c>
      <c r="I18" s="123"/>
      <c r="J18" s="123"/>
      <c r="K18" s="7"/>
      <c r="L18" s="38"/>
      <c r="M18" s="39"/>
    </row>
    <row r="19" spans="2:27" ht="14.25" customHeight="1" x14ac:dyDescent="0.2">
      <c r="B19" s="388"/>
      <c r="C19" s="402"/>
      <c r="D19" s="122" t="s">
        <v>164</v>
      </c>
      <c r="E19" s="6" t="str">
        <f>'PP-WC'!N71</f>
        <v>P</v>
      </c>
      <c r="F19" s="6" t="str">
        <f>'PP-WC'!N74</f>
        <v>P</v>
      </c>
      <c r="G19" s="6" t="str">
        <f>'PP-WC'!N76</f>
        <v>N</v>
      </c>
      <c r="H19" s="123"/>
      <c r="I19" s="123"/>
      <c r="J19" s="123"/>
      <c r="K19" s="7"/>
      <c r="L19" s="38"/>
      <c r="M19" s="39"/>
    </row>
    <row r="20" spans="2:27" ht="14.25" customHeight="1" x14ac:dyDescent="0.2">
      <c r="B20" s="388"/>
      <c r="C20" s="402"/>
      <c r="D20" s="122" t="s">
        <v>165</v>
      </c>
      <c r="E20" s="6" t="str">
        <f>'PP-WC'!N81</f>
        <v>P</v>
      </c>
      <c r="F20" s="6" t="str">
        <f>'PP-WC'!N82</f>
        <v>P</v>
      </c>
      <c r="G20" s="6" t="str">
        <f>'PP-WC'!N83</f>
        <v>P</v>
      </c>
      <c r="H20" s="123"/>
      <c r="I20" s="123"/>
      <c r="J20" s="123"/>
      <c r="K20" s="7"/>
      <c r="L20" s="38"/>
      <c r="M20" s="39"/>
    </row>
    <row r="21" spans="2:27" ht="14.25" customHeight="1" x14ac:dyDescent="0.2">
      <c r="B21" s="388"/>
      <c r="C21" s="402"/>
      <c r="D21" s="122" t="s">
        <v>179</v>
      </c>
      <c r="E21" s="6" t="str">
        <f>'PP-WC'!N89</f>
        <v>P</v>
      </c>
      <c r="F21" s="6" t="str">
        <f>'PP-WC'!N91</f>
        <v>P</v>
      </c>
      <c r="G21" s="6" t="str">
        <f>'PP-WC'!N93</f>
        <v>N</v>
      </c>
      <c r="H21" s="6" t="str">
        <f>'PP-WC'!N95</f>
        <v>N</v>
      </c>
      <c r="I21" s="123"/>
      <c r="J21" s="123"/>
      <c r="K21" s="7"/>
      <c r="L21" s="38"/>
      <c r="M21" s="39"/>
    </row>
    <row r="22" spans="2:27" ht="14.25" customHeight="1" x14ac:dyDescent="0.2">
      <c r="B22" s="388"/>
      <c r="C22" s="402"/>
      <c r="D22" s="122" t="s">
        <v>180</v>
      </c>
      <c r="E22" s="123"/>
      <c r="F22" s="123"/>
      <c r="G22" s="123"/>
      <c r="H22" s="123"/>
      <c r="I22" s="123"/>
      <c r="J22" s="123"/>
      <c r="K22" s="7"/>
      <c r="L22" s="38"/>
      <c r="M22" s="39"/>
    </row>
    <row r="23" spans="2:27" ht="14.25" customHeight="1" x14ac:dyDescent="0.2">
      <c r="B23" s="388"/>
      <c r="C23" s="400"/>
      <c r="D23" s="62" t="s">
        <v>181</v>
      </c>
      <c r="E23" s="125"/>
      <c r="F23" s="123"/>
      <c r="G23" s="123"/>
      <c r="H23" s="123"/>
      <c r="I23" s="123"/>
      <c r="J23" s="123"/>
      <c r="K23" s="7"/>
      <c r="L23" s="38"/>
      <c r="M23" s="39"/>
    </row>
    <row r="24" spans="2:27" ht="14.25" customHeight="1" x14ac:dyDescent="0.2">
      <c r="B24" s="388"/>
      <c r="C24" s="397" t="s">
        <v>156</v>
      </c>
      <c r="D24" s="122" t="s">
        <v>182</v>
      </c>
      <c r="E24" s="38"/>
      <c r="F24" s="38"/>
      <c r="G24" s="7"/>
      <c r="H24" s="7"/>
      <c r="I24" s="7"/>
      <c r="J24" s="7"/>
      <c r="K24" s="7"/>
      <c r="L24" s="7"/>
      <c r="M24" s="8"/>
      <c r="N24" s="7"/>
      <c r="O24" s="7"/>
    </row>
    <row r="25" spans="2:27" ht="14.25" customHeight="1" x14ac:dyDescent="0.2">
      <c r="B25" s="388"/>
      <c r="C25" s="399"/>
      <c r="D25" s="122" t="s">
        <v>183</v>
      </c>
      <c r="E25" s="126"/>
      <c r="F25" s="126"/>
      <c r="G25" s="7"/>
      <c r="H25" s="7"/>
      <c r="I25" s="7"/>
      <c r="J25" s="7"/>
      <c r="K25" s="7"/>
      <c r="L25" s="7"/>
      <c r="M25" s="8"/>
      <c r="N25" s="7"/>
      <c r="O25" s="7"/>
    </row>
    <row r="26" spans="2:27" ht="14.25" customHeight="1" thickBot="1" x14ac:dyDescent="0.25">
      <c r="B26" s="403"/>
      <c r="C26" s="404"/>
      <c r="D26" s="128" t="s">
        <v>184</v>
      </c>
      <c r="E26" s="110" t="str">
        <f>'PP-WC'!N116</f>
        <v>N</v>
      </c>
      <c r="F26" s="110" t="str">
        <f>'PP-WC'!N118</f>
        <v>N</v>
      </c>
      <c r="G26" s="110" t="str">
        <f>'PP-WC'!N121</f>
        <v>N</v>
      </c>
      <c r="H26" s="110" t="str">
        <f>'PP-WC'!N123</f>
        <v>N</v>
      </c>
      <c r="I26" s="110" t="str">
        <f>'PP-WC'!N125</f>
        <v>N</v>
      </c>
      <c r="J26" s="124"/>
      <c r="K26" s="124"/>
      <c r="L26" s="124"/>
      <c r="M26" s="133"/>
      <c r="N26" s="7"/>
      <c r="O26" s="7"/>
    </row>
    <row r="27" spans="2:27" ht="14.25" customHeight="1" x14ac:dyDescent="0.2">
      <c r="B27" s="36"/>
      <c r="C27" s="36"/>
      <c r="D27" s="36"/>
      <c r="E27" s="38"/>
      <c r="F27" s="38"/>
      <c r="G27" s="38"/>
      <c r="H27" s="38"/>
      <c r="I27" s="38"/>
      <c r="J27" s="36"/>
      <c r="K27" s="36"/>
      <c r="L27" s="36"/>
      <c r="M27" s="36"/>
    </row>
    <row r="29" spans="2:27" ht="14.25" customHeight="1" thickBot="1" x14ac:dyDescent="0.25"/>
    <row r="30" spans="2:27" ht="14.25" customHeight="1" x14ac:dyDescent="0.25">
      <c r="B30" s="58" t="s">
        <v>224</v>
      </c>
      <c r="C30" s="59" t="s">
        <v>225</v>
      </c>
      <c r="D30" s="60" t="s">
        <v>391</v>
      </c>
      <c r="E30" s="53"/>
      <c r="F30" s="54"/>
      <c r="G30" s="55"/>
      <c r="H30" s="56"/>
      <c r="I30" s="56"/>
      <c r="J30" s="56"/>
      <c r="K30" s="56"/>
      <c r="L30" s="56"/>
      <c r="M30" s="57"/>
      <c r="N30" s="2"/>
      <c r="O30" s="2"/>
      <c r="P30" s="2"/>
      <c r="Q30" s="2"/>
      <c r="R30" s="2"/>
      <c r="S30" s="2"/>
      <c r="T30" s="2"/>
      <c r="U30" s="2"/>
      <c r="V30" s="2"/>
      <c r="W30" s="2"/>
      <c r="X30" s="2"/>
      <c r="Y30" s="2"/>
      <c r="Z30" s="2"/>
      <c r="AA30" s="2"/>
    </row>
    <row r="31" spans="2:27" ht="14.25" customHeight="1" x14ac:dyDescent="0.2">
      <c r="B31" s="396" t="s">
        <v>185</v>
      </c>
      <c r="C31" s="397" t="s">
        <v>154</v>
      </c>
      <c r="D31" s="122" t="s">
        <v>157</v>
      </c>
      <c r="E31" s="6" t="str">
        <f>'PMC-WC'!N10</f>
        <v>N</v>
      </c>
      <c r="F31" s="6" t="str">
        <f>'PMC-WC'!N11</f>
        <v>N</v>
      </c>
      <c r="G31" s="6" t="str">
        <f>'PMC-WC'!N13</f>
        <v>N</v>
      </c>
      <c r="H31" s="6" t="str">
        <f>'PMC-WC'!N15</f>
        <v>N</v>
      </c>
      <c r="I31" s="6" t="str">
        <f>'PMC-WC'!N16</f>
        <v>N</v>
      </c>
      <c r="J31" s="6" t="str">
        <f>'PMC-WC'!N18</f>
        <v>N</v>
      </c>
      <c r="K31" s="32"/>
      <c r="L31" s="38"/>
      <c r="M31" s="39"/>
    </row>
    <row r="32" spans="2:27" ht="14.25" customHeight="1" x14ac:dyDescent="0.2">
      <c r="B32" s="388"/>
      <c r="C32" s="399"/>
      <c r="D32" s="122" t="s">
        <v>158</v>
      </c>
      <c r="E32" s="6" t="str">
        <f>'PMC-WC'!N23</f>
        <v>N</v>
      </c>
      <c r="F32" s="6" t="str">
        <f>'PMC-WC'!N25</f>
        <v>N</v>
      </c>
      <c r="G32" s="6" t="str">
        <f>'PMC-WC'!N28</f>
        <v>N</v>
      </c>
      <c r="H32" s="123"/>
      <c r="I32" s="123"/>
      <c r="J32" s="123"/>
      <c r="K32" s="32"/>
      <c r="L32" s="38"/>
      <c r="M32" s="39"/>
    </row>
    <row r="33" spans="2:27" ht="14.25" customHeight="1" x14ac:dyDescent="0.2">
      <c r="B33" s="388"/>
      <c r="C33" s="399"/>
      <c r="D33" s="122" t="s">
        <v>159</v>
      </c>
      <c r="E33" s="6" t="str">
        <f>'PMC-WC'!N33</f>
        <v>N</v>
      </c>
      <c r="F33" s="6" t="str">
        <f>'PMC-WC'!N36</f>
        <v>N</v>
      </c>
      <c r="G33" s="6" t="str">
        <f>'PMC-WC'!N39</f>
        <v>N</v>
      </c>
      <c r="H33" s="123"/>
      <c r="I33" s="123"/>
      <c r="J33" s="123"/>
      <c r="K33" s="32"/>
      <c r="L33" s="38"/>
      <c r="M33" s="39"/>
    </row>
    <row r="34" spans="2:27" ht="14.25" customHeight="1" x14ac:dyDescent="0.2">
      <c r="B34" s="388"/>
      <c r="C34" s="399"/>
      <c r="D34" s="122" t="s">
        <v>160</v>
      </c>
      <c r="E34" s="6" t="str">
        <f>'PMC-WC'!N44</f>
        <v>N</v>
      </c>
      <c r="F34" s="6" t="str">
        <f>'PMC-WC'!N47</f>
        <v>N</v>
      </c>
      <c r="G34" s="6" t="str">
        <f>'PMC-WC'!N49</f>
        <v>N</v>
      </c>
      <c r="H34" s="123"/>
      <c r="I34" s="123"/>
      <c r="J34" s="123"/>
      <c r="K34" s="32"/>
      <c r="L34" s="38"/>
      <c r="M34" s="39"/>
    </row>
    <row r="35" spans="2:27" ht="14.25" customHeight="1" x14ac:dyDescent="0.2">
      <c r="B35" s="388"/>
      <c r="C35" s="399"/>
      <c r="D35" s="122" t="s">
        <v>161</v>
      </c>
      <c r="E35" s="6" t="str">
        <f>'PMC-WC'!N54</f>
        <v>N</v>
      </c>
      <c r="F35" s="6" t="str">
        <f>'PMC-WC'!N56</f>
        <v>N</v>
      </c>
      <c r="G35" s="6" t="str">
        <f>'PMC-WC'!N58</f>
        <v>N</v>
      </c>
      <c r="H35" s="123"/>
      <c r="I35" s="123"/>
      <c r="J35" s="123"/>
      <c r="K35" s="32"/>
      <c r="L35" s="38"/>
      <c r="M35" s="39"/>
    </row>
    <row r="36" spans="2:27" ht="14.25" customHeight="1" x14ac:dyDescent="0.2">
      <c r="B36" s="388"/>
      <c r="C36" s="399"/>
      <c r="D36" s="122" t="s">
        <v>186</v>
      </c>
      <c r="E36" s="6" t="str">
        <f>'PMC-WC'!N63</f>
        <v>N</v>
      </c>
      <c r="F36" s="6" t="str">
        <f>'PMC-WC'!N66</f>
        <v>N</v>
      </c>
      <c r="G36" s="6" t="str">
        <f>'PMC-WC'!N69</f>
        <v>N</v>
      </c>
      <c r="H36" s="6" t="str">
        <f>'PMC-WC'!N71</f>
        <v>N</v>
      </c>
      <c r="I36" s="6" t="str">
        <f>'PMC-WC'!N74</f>
        <v>N</v>
      </c>
      <c r="J36" s="6" t="str">
        <f>'PMC-WC'!N75</f>
        <v>N</v>
      </c>
      <c r="K36" s="32"/>
      <c r="L36" s="38"/>
      <c r="M36" s="39"/>
    </row>
    <row r="37" spans="2:27" ht="14.25" customHeight="1" x14ac:dyDescent="0.2">
      <c r="B37" s="388"/>
      <c r="C37" s="392"/>
      <c r="D37" s="122" t="s">
        <v>187</v>
      </c>
      <c r="E37" s="6" t="str">
        <f>'PMC-WC'!N80</f>
        <v>N</v>
      </c>
      <c r="F37" s="6" t="str">
        <f>'PMC-WC'!N84</f>
        <v>N</v>
      </c>
      <c r="G37" s="6" t="str">
        <f>'PMC-WC'!N86</f>
        <v>N</v>
      </c>
      <c r="H37" s="6" t="str">
        <f>'PMC-WC'!N88</f>
        <v>N</v>
      </c>
      <c r="I37" s="6" t="str">
        <f>'PMC-WC'!N90</f>
        <v>N</v>
      </c>
      <c r="J37" s="123"/>
      <c r="K37" s="7"/>
      <c r="L37" s="38"/>
      <c r="M37" s="39"/>
    </row>
    <row r="38" spans="2:27" ht="14.25" customHeight="1" x14ac:dyDescent="0.2">
      <c r="B38" s="388"/>
      <c r="C38" s="393" t="s">
        <v>155</v>
      </c>
      <c r="D38" s="122" t="s">
        <v>162</v>
      </c>
      <c r="E38" s="6" t="str">
        <f>'PMC-WC'!N98</f>
        <v>N</v>
      </c>
      <c r="F38" s="6" t="str">
        <f>'PMC-WC'!N99</f>
        <v>N</v>
      </c>
      <c r="G38" s="2"/>
      <c r="H38" s="2"/>
      <c r="I38" s="2"/>
      <c r="J38" s="2"/>
      <c r="K38" s="7"/>
      <c r="L38" s="2"/>
      <c r="M38" s="16"/>
      <c r="N38" s="2"/>
      <c r="O38" s="2"/>
      <c r="P38" s="2"/>
      <c r="Q38" s="2"/>
      <c r="R38" s="2"/>
      <c r="S38" s="2"/>
      <c r="T38" s="2"/>
      <c r="U38" s="2"/>
      <c r="V38" s="2"/>
      <c r="W38" s="2"/>
      <c r="X38" s="2"/>
      <c r="Y38" s="2"/>
      <c r="Z38" s="2"/>
      <c r="AA38" s="2"/>
    </row>
    <row r="39" spans="2:27" ht="14.25" customHeight="1" x14ac:dyDescent="0.2">
      <c r="B39" s="388"/>
      <c r="C39" s="399"/>
      <c r="D39" s="122" t="s">
        <v>163</v>
      </c>
      <c r="E39" s="6" t="str">
        <f>'PMC-WC'!N104</f>
        <v>N</v>
      </c>
      <c r="F39" s="6" t="str">
        <f>'PMC-WC'!N107</f>
        <v>N</v>
      </c>
      <c r="G39" s="6" t="str">
        <f>'PMC-WC'!N110</f>
        <v>N</v>
      </c>
      <c r="H39" s="2"/>
      <c r="I39" s="2"/>
      <c r="J39" s="2"/>
      <c r="K39" s="7"/>
      <c r="L39" s="2"/>
      <c r="M39" s="16"/>
      <c r="N39" s="2"/>
      <c r="O39" s="2"/>
      <c r="P39" s="2"/>
      <c r="Q39" s="2"/>
      <c r="R39" s="2"/>
      <c r="S39" s="2"/>
      <c r="T39" s="2"/>
      <c r="U39" s="2"/>
      <c r="V39" s="2"/>
      <c r="W39" s="2"/>
      <c r="X39" s="2"/>
      <c r="Y39" s="2"/>
      <c r="Z39" s="2"/>
      <c r="AA39" s="2"/>
    </row>
    <row r="40" spans="2:27" ht="14.25" customHeight="1" thickBot="1" x14ac:dyDescent="0.25">
      <c r="B40" s="388"/>
      <c r="C40" s="392"/>
      <c r="D40" s="128" t="s">
        <v>164</v>
      </c>
      <c r="E40" s="110" t="str">
        <f>'PMC-WC'!N115</f>
        <v>N</v>
      </c>
      <c r="F40" s="110" t="str">
        <f>'PMC-WC'!N117</f>
        <v>N</v>
      </c>
      <c r="G40" s="110" t="str">
        <f>'PMC-WC'!N120</f>
        <v>N</v>
      </c>
      <c r="H40" s="2"/>
      <c r="I40" s="2"/>
      <c r="J40" s="2"/>
      <c r="K40" s="7"/>
      <c r="L40" s="2"/>
      <c r="M40" s="16"/>
      <c r="N40" s="2"/>
      <c r="O40" s="2"/>
      <c r="P40" s="2"/>
      <c r="Q40" s="2"/>
      <c r="R40" s="2"/>
      <c r="S40" s="2"/>
      <c r="T40" s="2"/>
      <c r="U40" s="2"/>
      <c r="V40" s="2"/>
      <c r="W40" s="2"/>
      <c r="X40" s="2"/>
      <c r="Y40" s="2"/>
      <c r="Z40" s="2"/>
      <c r="AA40" s="2"/>
    </row>
    <row r="41" spans="2:27" ht="14.25" customHeight="1" x14ac:dyDescent="0.2">
      <c r="B41" s="36"/>
      <c r="C41" s="36"/>
      <c r="D41" s="36"/>
      <c r="E41" s="38"/>
      <c r="F41" s="38"/>
      <c r="G41" s="38"/>
      <c r="H41" s="36"/>
      <c r="I41" s="36"/>
      <c r="J41" s="36"/>
      <c r="K41" s="36"/>
      <c r="L41" s="36"/>
      <c r="M41" s="36"/>
    </row>
    <row r="43" spans="2:27" ht="14.25" customHeight="1" thickBot="1" x14ac:dyDescent="0.25"/>
    <row r="44" spans="2:27" ht="14.25" customHeight="1" x14ac:dyDescent="0.25">
      <c r="B44" s="58" t="s">
        <v>224</v>
      </c>
      <c r="C44" s="59" t="s">
        <v>225</v>
      </c>
      <c r="D44" s="60" t="s">
        <v>391</v>
      </c>
      <c r="E44" s="53"/>
      <c r="F44" s="54"/>
      <c r="G44" s="55"/>
      <c r="H44" s="56"/>
      <c r="I44" s="56"/>
      <c r="J44" s="56"/>
      <c r="K44" s="56"/>
      <c r="L44" s="56"/>
      <c r="M44" s="57"/>
      <c r="N44" s="2"/>
      <c r="O44" s="2"/>
    </row>
    <row r="45" spans="2:27" ht="14.25" customHeight="1" x14ac:dyDescent="0.2">
      <c r="B45" s="396" t="s">
        <v>190</v>
      </c>
      <c r="C45" s="397" t="s">
        <v>154</v>
      </c>
      <c r="D45" s="122" t="s">
        <v>157</v>
      </c>
      <c r="E45" s="40"/>
      <c r="G45" s="2"/>
      <c r="H45" s="38"/>
      <c r="I45" s="38"/>
      <c r="J45" s="38"/>
      <c r="K45" s="32"/>
      <c r="L45" s="38"/>
      <c r="M45" s="39"/>
      <c r="N45" s="32"/>
      <c r="O45" s="32"/>
    </row>
    <row r="46" spans="2:27" ht="14.25" customHeight="1" x14ac:dyDescent="0.2">
      <c r="B46" s="388"/>
      <c r="C46" s="399"/>
      <c r="D46" s="122" t="s">
        <v>158</v>
      </c>
      <c r="E46" s="6" t="str">
        <f>'SAM-WC'!N13</f>
        <v>N</v>
      </c>
      <c r="F46" s="6" t="str">
        <f>'SAM-WC'!N15</f>
        <v>N</v>
      </c>
      <c r="G46" s="6" t="str">
        <f>'SAM-WC'!N18</f>
        <v>N</v>
      </c>
      <c r="H46" s="6" t="str">
        <f>'SAM-WC'!N20</f>
        <v>N</v>
      </c>
      <c r="I46" s="6" t="str">
        <f>'SAM-WC'!N22</f>
        <v>N</v>
      </c>
      <c r="J46" s="6" t="str">
        <f>'SAM-WC'!N24</f>
        <v>N</v>
      </c>
      <c r="K46" s="32"/>
      <c r="L46" s="38"/>
      <c r="M46" s="39"/>
      <c r="N46" s="32"/>
      <c r="O46" s="32"/>
    </row>
    <row r="47" spans="2:27" ht="14.25" customHeight="1" x14ac:dyDescent="0.2">
      <c r="B47" s="388"/>
      <c r="C47" s="392"/>
      <c r="D47" s="122" t="s">
        <v>159</v>
      </c>
      <c r="E47" s="6" t="str">
        <f>'SAM-WC'!N28</f>
        <v>N</v>
      </c>
      <c r="F47" s="6" t="str">
        <f>'SAM-WC'!N31</f>
        <v>N</v>
      </c>
      <c r="G47" s="6" t="str">
        <f>'SAM-WC'!N33</f>
        <v>N</v>
      </c>
      <c r="H47" s="6" t="str">
        <f>'SAM-WC'!N34</f>
        <v>N</v>
      </c>
      <c r="I47" s="6" t="str">
        <f>'SAM-WC'!N39</f>
        <v>N</v>
      </c>
      <c r="J47" s="6" t="str">
        <f>'SAM-WC'!N43</f>
        <v>N</v>
      </c>
      <c r="K47" s="6" t="str">
        <f>'SAM-WC'!N46</f>
        <v>N</v>
      </c>
      <c r="L47" s="38"/>
      <c r="M47" s="39"/>
      <c r="N47" s="32"/>
      <c r="O47" s="32"/>
    </row>
    <row r="48" spans="2:27" ht="14.25" customHeight="1" x14ac:dyDescent="0.2">
      <c r="B48" s="388"/>
      <c r="C48" s="397" t="s">
        <v>155</v>
      </c>
      <c r="D48" s="122" t="s">
        <v>162</v>
      </c>
      <c r="E48" s="6" t="str">
        <f>'SAM-WC'!N54</f>
        <v>N</v>
      </c>
      <c r="F48" s="6" t="str">
        <f>'SAM-WC'!N56</f>
        <v>N</v>
      </c>
      <c r="G48" s="6" t="str">
        <f>'SAM-WC'!N58</f>
        <v>N</v>
      </c>
      <c r="H48" s="6" t="str">
        <f>'SAM-WC'!N60</f>
        <v>N</v>
      </c>
      <c r="I48" s="6" t="str">
        <f>'SAM-WC'!N63</f>
        <v>N</v>
      </c>
      <c r="J48" s="6" t="str">
        <f>'SAM-WC'!N67</f>
        <v>N</v>
      </c>
      <c r="K48" s="7"/>
      <c r="L48" s="32"/>
      <c r="M48" s="33"/>
      <c r="N48" s="2"/>
      <c r="O48" s="2"/>
    </row>
    <row r="49" spans="2:15" ht="14.25" customHeight="1" x14ac:dyDescent="0.2">
      <c r="B49" s="388"/>
      <c r="C49" s="399"/>
      <c r="D49" s="122" t="s">
        <v>163</v>
      </c>
      <c r="E49" s="6" t="str">
        <f>'SAM-WC'!N74</f>
        <v>N</v>
      </c>
      <c r="F49" s="6" t="str">
        <f>'SAM-WC'!N76</f>
        <v>N</v>
      </c>
      <c r="G49" s="6" t="str">
        <f>'SAM-WC'!N79</f>
        <v>N</v>
      </c>
      <c r="H49" s="123"/>
      <c r="I49" s="32"/>
      <c r="J49" s="2"/>
      <c r="K49" s="7"/>
      <c r="L49" s="32"/>
      <c r="M49" s="33"/>
      <c r="N49" s="2"/>
      <c r="O49" s="2"/>
    </row>
    <row r="50" spans="2:15" ht="14.25" customHeight="1" x14ac:dyDescent="0.2">
      <c r="B50" s="388"/>
      <c r="C50" s="399"/>
      <c r="D50" s="129" t="s">
        <v>164</v>
      </c>
      <c r="E50" s="6" t="str">
        <f>'SAM-WC'!N88</f>
        <v>N</v>
      </c>
      <c r="F50" s="6" t="str">
        <f>'SAM-WC'!N92</f>
        <v>N</v>
      </c>
      <c r="G50" s="6" t="str">
        <f>'SAM-WC'!N93</f>
        <v>N</v>
      </c>
      <c r="H50" s="123"/>
      <c r="I50" s="32"/>
      <c r="J50" s="2"/>
      <c r="K50" s="7"/>
      <c r="L50" s="32"/>
      <c r="M50" s="33"/>
      <c r="N50" s="2"/>
      <c r="O50" s="2"/>
    </row>
    <row r="51" spans="2:15" ht="14.25" customHeight="1" x14ac:dyDescent="0.2">
      <c r="B51" s="388"/>
      <c r="C51" s="399"/>
      <c r="D51" s="122" t="s">
        <v>165</v>
      </c>
      <c r="E51" s="6" t="str">
        <f>'SAM-WC'!N99</f>
        <v>N</v>
      </c>
      <c r="F51" s="6" t="str">
        <f>'SAM-WC'!N100</f>
        <v>N</v>
      </c>
      <c r="G51" s="6" t="str">
        <f>'SAM-WC'!N103</f>
        <v>N</v>
      </c>
      <c r="H51" s="6" t="str">
        <f>'SAM-WC'!N105</f>
        <v>N</v>
      </c>
      <c r="I51" s="6" t="str">
        <f>'SAM-WC'!N108</f>
        <v>N</v>
      </c>
      <c r="J51" s="6" t="str">
        <f>'SAM-WC'!N110</f>
        <v>N</v>
      </c>
      <c r="K51" s="6" t="str">
        <f>'SAM-WC'!N114</f>
        <v>N</v>
      </c>
      <c r="L51" s="32"/>
      <c r="M51" s="33"/>
      <c r="N51" s="2"/>
      <c r="O51" s="2"/>
    </row>
    <row r="52" spans="2:15" ht="14.25" customHeight="1" thickBot="1" x14ac:dyDescent="0.25">
      <c r="B52" s="388"/>
      <c r="C52" s="392"/>
      <c r="D52" s="128" t="s">
        <v>179</v>
      </c>
      <c r="E52" s="6" t="str">
        <f>'SAM-WC'!N119</f>
        <v>N</v>
      </c>
      <c r="F52" s="6" t="str">
        <f>'SAM-WC'!N122</f>
        <v>N</v>
      </c>
      <c r="G52" s="6" t="str">
        <f>'SAM-WC'!N126</f>
        <v>N</v>
      </c>
      <c r="H52" s="127"/>
      <c r="I52" s="32"/>
      <c r="J52" s="2"/>
      <c r="K52" s="7"/>
      <c r="L52" s="32"/>
      <c r="M52" s="33"/>
      <c r="N52" s="2"/>
      <c r="O52" s="2"/>
    </row>
    <row r="53" spans="2:15" ht="14.25" customHeight="1" x14ac:dyDescent="0.2">
      <c r="B53" s="36"/>
      <c r="C53" s="36"/>
      <c r="D53" s="36"/>
      <c r="E53" s="38"/>
      <c r="F53" s="38"/>
      <c r="G53" s="38"/>
      <c r="H53" s="38"/>
      <c r="I53" s="36"/>
      <c r="J53" s="36"/>
      <c r="K53" s="36"/>
      <c r="L53" s="36"/>
      <c r="M53" s="36"/>
    </row>
    <row r="55" spans="2:15" ht="14.25" customHeight="1" thickBot="1" x14ac:dyDescent="0.25"/>
    <row r="56" spans="2:15" ht="14.25" customHeight="1" x14ac:dyDescent="0.25">
      <c r="B56" s="58" t="s">
        <v>224</v>
      </c>
      <c r="C56" s="59" t="s">
        <v>225</v>
      </c>
      <c r="D56" s="60" t="s">
        <v>391</v>
      </c>
      <c r="E56" s="74"/>
      <c r="F56" s="54"/>
      <c r="G56" s="55"/>
      <c r="H56" s="56"/>
      <c r="I56" s="56"/>
      <c r="J56" s="56"/>
      <c r="K56" s="56"/>
      <c r="L56" s="56"/>
      <c r="M56" s="57"/>
      <c r="N56" s="2"/>
      <c r="O56" s="2"/>
    </row>
    <row r="57" spans="2:15" ht="14.25" customHeight="1" x14ac:dyDescent="0.2">
      <c r="B57" s="396" t="s">
        <v>191</v>
      </c>
      <c r="C57" s="393" t="s">
        <v>154</v>
      </c>
      <c r="D57" s="63" t="s">
        <v>157</v>
      </c>
      <c r="E57" s="6" t="str">
        <f>'MA-WC'!N10</f>
        <v>N</v>
      </c>
      <c r="F57" s="6" t="str">
        <f>'MA-WC'!N12</f>
        <v>N</v>
      </c>
      <c r="G57" s="6" t="str">
        <f>'MA-WC'!N14</f>
        <v>N</v>
      </c>
      <c r="H57" s="6" t="str">
        <f>'MA-WC'!N16</f>
        <v>N</v>
      </c>
      <c r="I57" s="6" t="str">
        <f>'MA-WC'!N19</f>
        <v>N</v>
      </c>
      <c r="J57" s="38"/>
      <c r="K57" s="32"/>
      <c r="L57" s="38"/>
      <c r="M57" s="39"/>
    </row>
    <row r="58" spans="2:15" ht="14.25" customHeight="1" x14ac:dyDescent="0.2">
      <c r="B58" s="388"/>
      <c r="C58" s="402"/>
      <c r="D58" s="63" t="s">
        <v>158</v>
      </c>
      <c r="E58" s="6" t="str">
        <f>'MA-WC'!N25</f>
        <v>N</v>
      </c>
      <c r="F58" s="6" t="str">
        <f>'MA-WC'!N27</f>
        <v>N</v>
      </c>
      <c r="G58" s="6" t="str">
        <f>'MA-WC'!N29</f>
        <v>N</v>
      </c>
      <c r="H58" s="6" t="str">
        <f>'MA-WC'!N31</f>
        <v>N</v>
      </c>
      <c r="I58" s="38"/>
      <c r="J58" s="38"/>
      <c r="K58" s="32"/>
      <c r="L58" s="38"/>
      <c r="M58" s="39"/>
    </row>
    <row r="59" spans="2:15" ht="14.25" customHeight="1" x14ac:dyDescent="0.2">
      <c r="B59" s="388"/>
      <c r="C59" s="402"/>
      <c r="D59" s="63" t="s">
        <v>159</v>
      </c>
      <c r="E59" s="6" t="str">
        <f>'MA-WC'!N37</f>
        <v>N</v>
      </c>
      <c r="F59" s="6" t="str">
        <f>'MA-WC'!N40</f>
        <v>N</v>
      </c>
      <c r="G59" s="6" t="str">
        <f>'MA-WC'!N43</f>
        <v>N</v>
      </c>
      <c r="H59" s="6" t="str">
        <f>'MA-WC'!N45</f>
        <v>N</v>
      </c>
      <c r="I59" s="6" t="str">
        <f>'MA-WC'!N47</f>
        <v>N</v>
      </c>
      <c r="J59" s="6" t="str">
        <f>'MA-WC'!N49</f>
        <v>N</v>
      </c>
      <c r="K59" s="6" t="str">
        <f>'MA-WC'!N51</f>
        <v>N</v>
      </c>
      <c r="L59" s="38"/>
      <c r="M59" s="39"/>
    </row>
    <row r="60" spans="2:15" ht="14.25" customHeight="1" x14ac:dyDescent="0.2">
      <c r="B60" s="388"/>
      <c r="C60" s="400"/>
      <c r="D60" s="63" t="s">
        <v>160</v>
      </c>
      <c r="E60" s="6" t="str">
        <f>'MA-WC'!N56</f>
        <v>N</v>
      </c>
      <c r="F60" s="6" t="str">
        <f>'MA-WC'!N58</f>
        <v>N</v>
      </c>
      <c r="G60" s="6" t="str">
        <f>'MA-WC'!N60</f>
        <v>N</v>
      </c>
      <c r="H60" s="6" t="str">
        <f>'MA-WC'!N62</f>
        <v>N</v>
      </c>
      <c r="I60" s="6" t="str">
        <f>'MA-WC'!N64</f>
        <v>N</v>
      </c>
      <c r="J60" s="6" t="str">
        <f>'MA-WC'!N66</f>
        <v>N</v>
      </c>
      <c r="K60" s="7"/>
      <c r="L60" s="38"/>
      <c r="M60" s="39"/>
    </row>
    <row r="61" spans="2:15" ht="14.25" customHeight="1" x14ac:dyDescent="0.2">
      <c r="B61" s="388"/>
      <c r="C61" s="393" t="s">
        <v>155</v>
      </c>
      <c r="D61" s="122" t="s">
        <v>162</v>
      </c>
      <c r="E61" s="6" t="str">
        <f>'MA-WC'!N73</f>
        <v>N</v>
      </c>
      <c r="F61" s="6" t="str">
        <f>'MA-WC'!N74</f>
        <v>N</v>
      </c>
      <c r="G61" s="6" t="str">
        <f>'MA-WC'!N76</f>
        <v>N</v>
      </c>
      <c r="H61" s="32"/>
      <c r="I61" s="32"/>
      <c r="J61" s="2"/>
      <c r="K61" s="7"/>
      <c r="L61" s="32"/>
      <c r="M61" s="33"/>
      <c r="N61" s="2"/>
      <c r="O61" s="2"/>
    </row>
    <row r="62" spans="2:15" ht="14.25" customHeight="1" x14ac:dyDescent="0.2">
      <c r="B62" s="388"/>
      <c r="C62" s="399"/>
      <c r="D62" s="122" t="s">
        <v>163</v>
      </c>
      <c r="E62" s="6" t="str">
        <f>'MA-WC'!N81</f>
        <v>N</v>
      </c>
      <c r="F62" s="6" t="str">
        <f>'MA-WC'!N83</f>
        <v>N</v>
      </c>
      <c r="G62" s="6" t="str">
        <f>'MA-WC'!N86</f>
        <v>N</v>
      </c>
      <c r="H62" s="6" t="str">
        <f>'MA-WC'!N88</f>
        <v>N</v>
      </c>
      <c r="I62" s="32"/>
      <c r="J62" s="2"/>
      <c r="K62" s="7"/>
      <c r="L62" s="32"/>
      <c r="M62" s="33"/>
      <c r="N62" s="2"/>
      <c r="O62" s="2"/>
    </row>
    <row r="63" spans="2:15" ht="14.25" customHeight="1" x14ac:dyDescent="0.2">
      <c r="B63" s="388"/>
      <c r="C63" s="399"/>
      <c r="D63" s="129" t="s">
        <v>164</v>
      </c>
      <c r="E63" s="6" t="str">
        <f>'MA-WC'!N93</f>
        <v>N</v>
      </c>
      <c r="F63" s="6" t="str">
        <f>'MA-WC'!N96</f>
        <v>N</v>
      </c>
      <c r="G63" s="6" t="str">
        <f>'MA-WC'!N98</f>
        <v>N</v>
      </c>
      <c r="H63" s="6" t="str">
        <f>'MA-WC'!N101</f>
        <v>N</v>
      </c>
      <c r="I63" s="32"/>
      <c r="J63" s="2"/>
      <c r="K63" s="7"/>
      <c r="L63" s="32"/>
      <c r="M63" s="33"/>
      <c r="N63" s="2"/>
      <c r="O63" s="2"/>
    </row>
    <row r="64" spans="2:15" ht="14.25" customHeight="1" thickBot="1" x14ac:dyDescent="0.25">
      <c r="B64" s="388"/>
      <c r="C64" s="392"/>
      <c r="D64" s="130" t="s">
        <v>165</v>
      </c>
      <c r="E64" s="110" t="str">
        <f>'MA-WC'!N106</f>
        <v>N</v>
      </c>
      <c r="F64" s="110" t="str">
        <f>'MA-WC'!N109</f>
        <v>N</v>
      </c>
      <c r="G64" s="127"/>
      <c r="H64" s="32"/>
      <c r="I64" s="32"/>
      <c r="J64" s="2"/>
      <c r="K64" s="7"/>
      <c r="L64" s="32"/>
      <c r="M64" s="33"/>
      <c r="N64" s="2"/>
      <c r="O64" s="2"/>
    </row>
    <row r="65" spans="2:27" ht="14.25" customHeight="1" x14ac:dyDescent="0.2">
      <c r="B65" s="36"/>
      <c r="C65" s="36"/>
      <c r="D65" s="36"/>
      <c r="E65" s="38"/>
      <c r="F65" s="38"/>
      <c r="G65" s="38"/>
      <c r="H65" s="36"/>
      <c r="I65" s="36"/>
      <c r="J65" s="36"/>
      <c r="K65" s="36"/>
      <c r="L65" s="36"/>
      <c r="M65" s="36"/>
    </row>
    <row r="66" spans="2:27" ht="14.25" customHeight="1" x14ac:dyDescent="0.2">
      <c r="N66" s="2"/>
      <c r="O66" s="2"/>
    </row>
    <row r="67" spans="2:27" ht="14.25" customHeight="1" thickBot="1" x14ac:dyDescent="0.25"/>
    <row r="68" spans="2:27" ht="14.25" customHeight="1" x14ac:dyDescent="0.25">
      <c r="B68" s="58" t="s">
        <v>224</v>
      </c>
      <c r="C68" s="59" t="s">
        <v>225</v>
      </c>
      <c r="D68" s="60" t="s">
        <v>391</v>
      </c>
      <c r="E68" s="53"/>
      <c r="F68" s="54"/>
      <c r="G68" s="55"/>
      <c r="H68" s="56"/>
      <c r="I68" s="56"/>
      <c r="J68" s="56"/>
      <c r="K68" s="56"/>
      <c r="L68" s="56"/>
      <c r="M68" s="57"/>
    </row>
    <row r="69" spans="2:27" ht="14.25" customHeight="1" x14ac:dyDescent="0.2">
      <c r="B69" s="396" t="s">
        <v>188</v>
      </c>
      <c r="C69" s="393" t="s">
        <v>154</v>
      </c>
      <c r="D69" s="122" t="s">
        <v>157</v>
      </c>
      <c r="E69" s="6" t="str">
        <f>'PPQA-WC'!N12</f>
        <v>N</v>
      </c>
      <c r="F69" s="6" t="str">
        <f>'PPQA-WC'!N15</f>
        <v>N</v>
      </c>
      <c r="G69" s="6" t="str">
        <f>'PPQA-WC'!N17</f>
        <v>N</v>
      </c>
      <c r="H69" s="6" t="str">
        <f>'PPQA-WC'!N21</f>
        <v>N</v>
      </c>
      <c r="I69" s="6" t="str">
        <f>'PPQA-WC'!N23</f>
        <v>N</v>
      </c>
      <c r="J69" s="32"/>
      <c r="K69" s="32"/>
      <c r="L69" s="32"/>
      <c r="M69" s="33"/>
    </row>
    <row r="70" spans="2:27" ht="14.25" customHeight="1" x14ac:dyDescent="0.2">
      <c r="B70" s="388"/>
      <c r="C70" s="400"/>
      <c r="D70" s="122" t="s">
        <v>158</v>
      </c>
      <c r="E70" s="6" t="str">
        <f>'PPQA-WC'!N32</f>
        <v>N</v>
      </c>
      <c r="F70" s="6" t="str">
        <f>'PPQA-WC'!N35</f>
        <v>N</v>
      </c>
      <c r="G70" s="6" t="str">
        <f>'PPQA-WC'!N38</f>
        <v>N</v>
      </c>
      <c r="H70" s="6" t="str">
        <f>'PPQA-WC'!N40</f>
        <v>N</v>
      </c>
      <c r="I70" s="6" t="str">
        <f>'PPQA-WC'!N42</f>
        <v>N</v>
      </c>
      <c r="J70" s="6" t="str">
        <f>'PPQA-WC'!N44</f>
        <v>N</v>
      </c>
      <c r="K70" s="6" t="str">
        <f>'PPQA-WC'!N48</f>
        <v>N</v>
      </c>
      <c r="L70" s="6" t="str">
        <f>'PPQA-WC'!N50</f>
        <v>N</v>
      </c>
      <c r="M70" s="33"/>
      <c r="N70" s="2"/>
      <c r="O70" s="2"/>
      <c r="P70" s="2"/>
      <c r="Q70" s="2"/>
      <c r="R70" s="2"/>
      <c r="S70" s="2"/>
      <c r="T70" s="2"/>
      <c r="U70" s="2"/>
      <c r="V70" s="2"/>
      <c r="W70" s="2"/>
      <c r="X70" s="2"/>
      <c r="Y70" s="2"/>
      <c r="Z70" s="2"/>
      <c r="AA70" s="2"/>
    </row>
    <row r="71" spans="2:27" ht="14.25" customHeight="1" x14ac:dyDescent="0.2">
      <c r="B71" s="388"/>
      <c r="C71" s="393" t="s">
        <v>155</v>
      </c>
      <c r="D71" s="122" t="s">
        <v>162</v>
      </c>
      <c r="E71" s="6" t="str">
        <f>'PPQA-WC'!N59</f>
        <v>N</v>
      </c>
      <c r="F71" s="6" t="str">
        <f>'PPQA-WC'!N61</f>
        <v>N</v>
      </c>
      <c r="G71" s="6" t="str">
        <f>'PPQA-WC'!N64</f>
        <v>N</v>
      </c>
      <c r="H71" s="6" t="str">
        <f>'PPQA-WC'!N69</f>
        <v>N</v>
      </c>
      <c r="I71" s="6" t="str">
        <f>'PPQA-WC'!N72</f>
        <v>N</v>
      </c>
      <c r="J71" s="6" t="str">
        <f>'PPQA-WC'!N76</f>
        <v>N</v>
      </c>
      <c r="K71" s="6" t="str">
        <f>'PPQA-WC'!N80</f>
        <v>N</v>
      </c>
      <c r="L71" s="2"/>
      <c r="M71" s="16"/>
    </row>
    <row r="72" spans="2:27" ht="14.25" customHeight="1" thickBot="1" x14ac:dyDescent="0.25">
      <c r="B72" s="388"/>
      <c r="C72" s="401"/>
      <c r="D72" s="128" t="s">
        <v>163</v>
      </c>
      <c r="E72" s="110" t="str">
        <f>'PPQA-WC'!N85</f>
        <v>N</v>
      </c>
      <c r="F72" s="110" t="str">
        <f>'PPQA-WC'!N89</f>
        <v>N</v>
      </c>
      <c r="G72" s="2"/>
      <c r="H72" s="2"/>
      <c r="I72" s="2"/>
      <c r="J72" s="2"/>
      <c r="K72" s="7"/>
      <c r="L72" s="2"/>
      <c r="M72" s="16"/>
    </row>
    <row r="73" spans="2:27" ht="14.25" customHeight="1" x14ac:dyDescent="0.2">
      <c r="B73" s="36"/>
      <c r="C73" s="36"/>
      <c r="D73" s="36"/>
      <c r="E73" s="38"/>
      <c r="F73" s="38"/>
      <c r="G73" s="36"/>
      <c r="H73" s="36"/>
      <c r="I73" s="36"/>
      <c r="J73" s="36"/>
      <c r="K73" s="36"/>
      <c r="L73" s="36"/>
      <c r="M73" s="36"/>
    </row>
    <row r="74" spans="2:27" ht="14.25" customHeight="1" x14ac:dyDescent="0.2">
      <c r="N74" s="2"/>
      <c r="O74" s="2"/>
      <c r="P74" s="2"/>
      <c r="Q74" s="2"/>
      <c r="R74" s="2"/>
      <c r="S74" s="2"/>
      <c r="T74" s="2"/>
      <c r="U74" s="2"/>
      <c r="V74" s="2"/>
      <c r="W74" s="2"/>
      <c r="X74" s="2"/>
      <c r="Y74" s="2"/>
      <c r="Z74" s="2"/>
      <c r="AA74" s="2"/>
    </row>
    <row r="75" spans="2:27" ht="14.25" customHeight="1" thickBot="1" x14ac:dyDescent="0.25"/>
    <row r="76" spans="2:27" ht="14.25" customHeight="1" x14ac:dyDescent="0.25">
      <c r="B76" s="58" t="s">
        <v>224</v>
      </c>
      <c r="C76" s="59" t="s">
        <v>225</v>
      </c>
      <c r="D76" s="60" t="s">
        <v>391</v>
      </c>
      <c r="E76" s="53"/>
      <c r="F76" s="54"/>
      <c r="G76" s="55"/>
      <c r="H76" s="56"/>
      <c r="I76" s="56"/>
      <c r="J76" s="56"/>
      <c r="K76" s="56"/>
      <c r="L76" s="56"/>
      <c r="M76" s="57"/>
    </row>
    <row r="77" spans="2:27" ht="14.25" customHeight="1" x14ac:dyDescent="0.2">
      <c r="B77" s="396" t="s">
        <v>189</v>
      </c>
      <c r="C77" s="397" t="s">
        <v>154</v>
      </c>
      <c r="D77" s="122" t="s">
        <v>157</v>
      </c>
      <c r="E77" s="6" t="str">
        <f>'CM-WC'!N11</f>
        <v>P</v>
      </c>
      <c r="F77" s="6" t="str">
        <f>'CM-WC'!N14</f>
        <v>N</v>
      </c>
      <c r="G77" s="6" t="str">
        <f>'CM-WC'!N16</f>
        <v>N</v>
      </c>
      <c r="H77" s="6" t="str">
        <f>'CM-WC'!N18</f>
        <v>P</v>
      </c>
      <c r="I77" s="6" t="str">
        <f>'CM-WC'!N21</f>
        <v>N</v>
      </c>
      <c r="J77" s="38"/>
      <c r="K77" s="32"/>
      <c r="L77" s="38"/>
      <c r="M77" s="39"/>
    </row>
    <row r="78" spans="2:27" ht="14.25" customHeight="1" x14ac:dyDescent="0.2">
      <c r="B78" s="388"/>
      <c r="C78" s="399"/>
      <c r="D78" s="122" t="s">
        <v>158</v>
      </c>
      <c r="E78" s="6" t="str">
        <f>'CM-WC'!N28</f>
        <v>N</v>
      </c>
      <c r="F78" s="6" t="str">
        <f>'CM-WC'!N31</f>
        <v>N</v>
      </c>
      <c r="G78" s="6" t="str">
        <f>'CM-WC'!N34</f>
        <v>N</v>
      </c>
      <c r="H78" s="6" t="str">
        <f>'CM-WC'!N38</f>
        <v>N</v>
      </c>
      <c r="I78" s="6" t="str">
        <f>'CM-WC'!N40</f>
        <v>N</v>
      </c>
      <c r="J78" s="6" t="str">
        <f>'CM-WC'!N42</f>
        <v>N</v>
      </c>
      <c r="K78" s="6" t="str">
        <f>'CM-WC'!N45</f>
        <v>N</v>
      </c>
      <c r="L78" s="6" t="str">
        <f>'CM-WC'!N47</f>
        <v>P</v>
      </c>
      <c r="M78" s="39"/>
    </row>
    <row r="79" spans="2:27" ht="14.25" customHeight="1" x14ac:dyDescent="0.2">
      <c r="B79" s="388"/>
      <c r="C79" s="392"/>
      <c r="D79" s="122" t="s">
        <v>159</v>
      </c>
      <c r="E79" s="6" t="str">
        <f>'CM-WC'!N52</f>
        <v>N</v>
      </c>
      <c r="F79" s="6" t="str">
        <f>'CM-WC'!N55</f>
        <v>N</v>
      </c>
      <c r="G79" s="6" t="str">
        <f>'CM-WC'!N58</f>
        <v>N</v>
      </c>
      <c r="H79" s="6" t="str">
        <f>'CM-WC'!N61</f>
        <v>N</v>
      </c>
      <c r="I79" s="38"/>
      <c r="J79" s="38"/>
      <c r="K79" s="7"/>
      <c r="L79" s="38"/>
      <c r="M79" s="39"/>
      <c r="N79" s="2"/>
      <c r="O79" s="2"/>
      <c r="P79" s="2"/>
      <c r="W79" s="2"/>
      <c r="X79" s="2"/>
      <c r="Y79" s="2"/>
      <c r="Z79" s="2"/>
      <c r="AA79" s="2"/>
    </row>
    <row r="80" spans="2:27" ht="14.25" customHeight="1" x14ac:dyDescent="0.2">
      <c r="B80" s="388"/>
      <c r="C80" s="397" t="s">
        <v>155</v>
      </c>
      <c r="D80" s="122" t="s">
        <v>162</v>
      </c>
      <c r="E80" s="6" t="str">
        <f>'CM-WC'!N67</f>
        <v>N</v>
      </c>
      <c r="F80" s="6" t="str">
        <f>'CM-WC'!N69</f>
        <v>N</v>
      </c>
      <c r="G80" s="6" t="str">
        <f>'CM-WC'!N71</f>
        <v>N</v>
      </c>
      <c r="H80" s="6" t="str">
        <f>'CM-WC'!N74</f>
        <v>N</v>
      </c>
      <c r="I80" s="2"/>
      <c r="J80" s="2"/>
      <c r="K80" s="7"/>
      <c r="L80" s="2"/>
      <c r="M80" s="16"/>
    </row>
    <row r="81" spans="2:27" ht="14.25" customHeight="1" x14ac:dyDescent="0.2">
      <c r="B81" s="388"/>
      <c r="C81" s="392"/>
      <c r="D81" s="122" t="s">
        <v>163</v>
      </c>
      <c r="E81" s="6" t="str">
        <f>'CM-WC'!N79</f>
        <v>N</v>
      </c>
      <c r="F81" s="6" t="str">
        <f>'CM-WC'!N81</f>
        <v>N</v>
      </c>
      <c r="G81" s="6" t="str">
        <f>'CM-WC'!N85</f>
        <v>N</v>
      </c>
      <c r="H81" s="6" t="str">
        <f>'CM-WC'!N90</f>
        <v>N</v>
      </c>
      <c r="I81" s="6" t="str">
        <f>'CM-WC'!N93</f>
        <v>N</v>
      </c>
      <c r="J81" s="2"/>
      <c r="K81" s="7"/>
      <c r="L81" s="2"/>
      <c r="M81" s="16"/>
    </row>
    <row r="82" spans="2:27" ht="14.25" customHeight="1" x14ac:dyDescent="0.2">
      <c r="B82" s="388"/>
      <c r="C82" s="397" t="s">
        <v>156</v>
      </c>
      <c r="D82" s="122" t="s">
        <v>182</v>
      </c>
      <c r="E82" s="6" t="str">
        <f>'CM-WC'!N101</f>
        <v>N</v>
      </c>
      <c r="F82" s="6" t="str">
        <f>'CM-WC'!N106</f>
        <v>N</v>
      </c>
      <c r="G82" s="6" t="str">
        <f>'CM-WC'!N109</f>
        <v>N</v>
      </c>
      <c r="H82" s="6" t="str">
        <f>'CM-WC'!N110</f>
        <v>N</v>
      </c>
      <c r="I82" s="6" t="str">
        <f>'CM-WC'!N113</f>
        <v>N</v>
      </c>
      <c r="J82" s="6" t="str">
        <f>'CM-WC'!N115</f>
        <v>N</v>
      </c>
      <c r="K82" s="7"/>
      <c r="L82" s="2"/>
      <c r="M82" s="16"/>
      <c r="N82" s="32"/>
      <c r="O82" s="32"/>
      <c r="P82" s="32"/>
      <c r="W82" s="32"/>
      <c r="X82" s="32"/>
      <c r="Y82" s="32"/>
      <c r="Z82" s="32"/>
      <c r="AA82" s="32"/>
    </row>
    <row r="83" spans="2:27" ht="14.25" customHeight="1" thickBot="1" x14ac:dyDescent="0.25">
      <c r="B83" s="388"/>
      <c r="C83" s="392"/>
      <c r="D83" s="128" t="s">
        <v>183</v>
      </c>
      <c r="E83" s="110" t="str">
        <f>'CM-WC'!N121</f>
        <v>N</v>
      </c>
      <c r="F83" s="110" t="str">
        <f>'CM-WC'!N122</f>
        <v>N</v>
      </c>
      <c r="G83" s="110" t="str">
        <f>'CM-WC'!N125</f>
        <v>N</v>
      </c>
      <c r="H83" s="110" t="str">
        <f>'CM-WC'!N128</f>
        <v>N</v>
      </c>
      <c r="I83" s="110" t="str">
        <f>'CM-WC'!N131</f>
        <v>N</v>
      </c>
      <c r="J83" s="2"/>
      <c r="K83" s="7"/>
      <c r="L83" s="2"/>
      <c r="M83" s="16"/>
      <c r="N83" s="32"/>
      <c r="O83" s="32"/>
      <c r="P83" s="32"/>
      <c r="Q83" s="2"/>
      <c r="R83" s="2"/>
      <c r="S83" s="2"/>
      <c r="T83" s="2"/>
      <c r="U83" s="2"/>
      <c r="V83" s="38"/>
      <c r="W83" s="32"/>
      <c r="X83" s="32"/>
      <c r="Y83" s="32"/>
      <c r="Z83" s="32"/>
      <c r="AA83" s="32"/>
    </row>
    <row r="84" spans="2:27" ht="14.25" customHeight="1" x14ac:dyDescent="0.2">
      <c r="B84" s="36"/>
      <c r="C84" s="36"/>
      <c r="D84" s="36"/>
      <c r="E84" s="38"/>
      <c r="F84" s="38"/>
      <c r="G84" s="38"/>
      <c r="H84" s="38"/>
      <c r="I84" s="38"/>
      <c r="J84" s="36"/>
      <c r="K84" s="36"/>
      <c r="L84" s="36"/>
      <c r="M84" s="36"/>
    </row>
    <row r="86" spans="2:27" ht="14.25" customHeight="1" x14ac:dyDescent="0.2">
      <c r="Z86" s="32"/>
      <c r="AA86" s="32"/>
    </row>
    <row r="87" spans="2:27" ht="14.25" customHeight="1" x14ac:dyDescent="0.2">
      <c r="Z87" s="32"/>
      <c r="AA87" s="32"/>
    </row>
    <row r="88" spans="2:27" ht="14.25" customHeight="1" x14ac:dyDescent="0.2">
      <c r="Z88" s="32"/>
      <c r="AA88" s="32"/>
    </row>
    <row r="89" spans="2:27" ht="14.25" customHeight="1" x14ac:dyDescent="0.2">
      <c r="Z89" s="32"/>
      <c r="AA89" s="32"/>
    </row>
    <row r="90" spans="2:27" ht="14.25" customHeight="1" x14ac:dyDescent="0.2">
      <c r="Z90" s="32"/>
      <c r="AA90" s="32"/>
    </row>
    <row r="91" spans="2:27" ht="14.25" customHeight="1" x14ac:dyDescent="0.2">
      <c r="Z91" s="32"/>
      <c r="AA91" s="32"/>
    </row>
    <row r="92" spans="2:27" ht="14.25" customHeight="1" x14ac:dyDescent="0.2">
      <c r="Z92" s="32"/>
      <c r="AA92" s="32"/>
    </row>
    <row r="93" spans="2:27" ht="14.25" customHeight="1" x14ac:dyDescent="0.2">
      <c r="Z93" s="32"/>
      <c r="AA93" s="32"/>
    </row>
    <row r="94" spans="2:27" ht="14.25" customHeight="1" x14ac:dyDescent="0.2">
      <c r="Z94" s="32"/>
      <c r="AA94" s="32"/>
    </row>
    <row r="95" spans="2:27" ht="14.25" customHeight="1" x14ac:dyDescent="0.2">
      <c r="Z95" s="32"/>
      <c r="AA95" s="32"/>
    </row>
    <row r="96" spans="2:27" ht="14.25" customHeight="1" x14ac:dyDescent="0.2">
      <c r="Z96" s="32"/>
      <c r="AA96" s="32"/>
    </row>
    <row r="97" spans="26:27" ht="14.25" customHeight="1" x14ac:dyDescent="0.2">
      <c r="Z97" s="32"/>
      <c r="AA97" s="32"/>
    </row>
    <row r="98" spans="26:27" ht="14.25" customHeight="1" x14ac:dyDescent="0.2">
      <c r="Z98" s="32"/>
      <c r="AA98" s="32"/>
    </row>
    <row r="99" spans="26:27" ht="14.25" customHeight="1" x14ac:dyDescent="0.2">
      <c r="Z99" s="32"/>
      <c r="AA99" s="32"/>
    </row>
    <row r="100" spans="26:27" ht="14.25" customHeight="1" x14ac:dyDescent="0.2">
      <c r="Z100" s="32"/>
      <c r="AA100" s="32"/>
    </row>
    <row r="101" spans="26:27" ht="14.25" customHeight="1" x14ac:dyDescent="0.2">
      <c r="Z101" s="32"/>
      <c r="AA101" s="32"/>
    </row>
    <row r="102" spans="26:27" ht="14.25" customHeight="1" x14ac:dyDescent="0.2">
      <c r="Z102" s="32"/>
      <c r="AA102" s="32"/>
    </row>
    <row r="103" spans="26:27" ht="14.25" customHeight="1" x14ac:dyDescent="0.2">
      <c r="Z103" s="32"/>
      <c r="AA103" s="32"/>
    </row>
    <row r="104" spans="26:27" ht="14.25" customHeight="1" x14ac:dyDescent="0.2">
      <c r="Z104" s="32"/>
      <c r="AA104" s="32"/>
    </row>
  </sheetData>
  <mergeCells count="22">
    <mergeCell ref="B31:B40"/>
    <mergeCell ref="C31:C37"/>
    <mergeCell ref="C38:C40"/>
    <mergeCell ref="B4:B8"/>
    <mergeCell ref="C4:C8"/>
    <mergeCell ref="B13:B26"/>
    <mergeCell ref="C13:C16"/>
    <mergeCell ref="C17:C23"/>
    <mergeCell ref="C24:C26"/>
    <mergeCell ref="B57:B64"/>
    <mergeCell ref="C57:C60"/>
    <mergeCell ref="C61:C64"/>
    <mergeCell ref="B45:B52"/>
    <mergeCell ref="C45:C47"/>
    <mergeCell ref="C48:C52"/>
    <mergeCell ref="B77:B83"/>
    <mergeCell ref="C77:C79"/>
    <mergeCell ref="C80:C81"/>
    <mergeCell ref="C82:C83"/>
    <mergeCell ref="B69:B72"/>
    <mergeCell ref="C69:C70"/>
    <mergeCell ref="C71:C72"/>
  </mergeCells>
  <phoneticPr fontId="7" type="noConversion"/>
  <conditionalFormatting sqref="D57:D64 K79:K83 N74:AA74 J24:J26 D69:D72 N66:O66 K60:K64 D45:D52 K72 D31:D40 D13:D26 K37:K40 K16:K26 D77:D83 D4:D8 L16:O16 P12:U12 L24:O26 AA16 Y8:AA8 I8:N8 I16:J16 E25:F25 G24:I25 K52 K48:K50">
    <cfRule type="cellIs" dxfId="26" priority="1" stopIfTrue="1" operator="equal">
      <formula>"P"</formula>
    </cfRule>
    <cfRule type="cellIs" dxfId="25" priority="2" stopIfTrue="1" operator="equal">
      <formula>"L"</formula>
    </cfRule>
    <cfRule type="cellIs" dxfId="24" priority="3" stopIfTrue="1" operator="equal">
      <formula>"F"</formula>
    </cfRule>
  </conditionalFormatting>
  <conditionalFormatting sqref="B4:B7 B77:B78 W79:AA79 N79:P79 L80:M83 B76:M76 G38 B69 N70:AA70 L71:M72 B68:M68 B57:B59 J61:J64 B56:O56 N61:O64 B45:B46 G45 G72:J72 N48:O52 B44:O44 B3:N3 L38:AA40 B31:B36 B30:AA30 B12:O12 B13:B15 V12:AA12 Y3:AA3 H38:J40 J49:J50 J52">
    <cfRule type="cellIs" dxfId="23" priority="4" stopIfTrue="1" operator="equal">
      <formula>"P"</formula>
    </cfRule>
    <cfRule type="cellIs" dxfId="22" priority="5" stopIfTrue="1" operator="equal">
      <formula>"L"</formula>
    </cfRule>
    <cfRule type="cellIs" dxfId="21" priority="6" stopIfTrue="1" operator="equal">
      <formula>"F"</formula>
    </cfRule>
  </conditionalFormatting>
  <conditionalFormatting sqref="E77:I78 J78:L78 E79:H83 I81:I83 J82 E57:G63 E64:F64 H57:H60 I59:J60 H62:H63 I57 K59 E13:G14 H13 E16:G21 H17:J17 H18 H21 E26:I26 E31:G37 H31:J31 H36:I37 J36 E38:F40 G39:G40 E69:F72 G69:I71 J70:K71 L70 E4:F8 G4:H4 G6:G8 H6 H8 E46:G52 H46:J48 H51:K51 K47">
    <cfRule type="cellIs" dxfId="20" priority="7" stopIfTrue="1" operator="equal">
      <formula>"P"</formula>
    </cfRule>
    <cfRule type="cellIs" dxfId="19" priority="8" stopIfTrue="1" operator="equal">
      <formula>"L"</formula>
    </cfRule>
    <cfRule type="cellIs" dxfId="18" priority="9" stopIfTrue="1" operator="equal">
      <formula>"F"</formula>
    </cfRule>
  </conditionalFormatting>
  <pageMargins left="0.75" right="0.75" top="1" bottom="1" header="0" footer="0"/>
  <pageSetup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213"/>
  <sheetViews>
    <sheetView topLeftCell="A19" workbookViewId="0">
      <selection activeCell="S28" sqref="S28"/>
    </sheetView>
  </sheetViews>
  <sheetFormatPr baseColWidth="10" defaultColWidth="6" defaultRowHeight="12.75" x14ac:dyDescent="0.2"/>
  <cols>
    <col min="1" max="16384" width="6" style="1"/>
  </cols>
  <sheetData>
    <row r="2" spans="2:25" x14ac:dyDescent="0.2">
      <c r="B2" s="121" t="s">
        <v>77</v>
      </c>
    </row>
    <row r="3" spans="2:25" x14ac:dyDescent="0.2">
      <c r="B3" s="14" t="s">
        <v>78</v>
      </c>
    </row>
    <row r="6" spans="2:25" x14ac:dyDescent="0.2">
      <c r="B6" s="18"/>
      <c r="C6" s="19"/>
      <c r="D6" s="20"/>
      <c r="E6" s="20"/>
      <c r="F6" s="20"/>
      <c r="G6" s="20"/>
      <c r="H6" s="20"/>
      <c r="I6" s="20"/>
      <c r="J6" s="20"/>
      <c r="K6" s="20"/>
      <c r="L6" s="20"/>
      <c r="M6" s="20"/>
      <c r="N6" s="20"/>
      <c r="O6" s="20"/>
      <c r="P6" s="20"/>
      <c r="Q6" s="40"/>
      <c r="R6" s="20"/>
      <c r="S6" s="41"/>
      <c r="T6" s="41"/>
      <c r="U6" s="41"/>
      <c r="V6" s="41"/>
      <c r="W6" s="41"/>
      <c r="X6" s="41"/>
      <c r="Y6" s="42"/>
    </row>
    <row r="7" spans="2:25" x14ac:dyDescent="0.2">
      <c r="B7" s="21"/>
      <c r="C7" s="406" t="s">
        <v>196</v>
      </c>
      <c r="D7" s="406"/>
      <c r="E7" s="23"/>
      <c r="F7" s="24" t="s">
        <v>198</v>
      </c>
      <c r="G7" s="25" t="s">
        <v>199</v>
      </c>
      <c r="H7" s="22" t="s">
        <v>200</v>
      </c>
      <c r="I7" s="38"/>
      <c r="J7" s="38"/>
      <c r="K7" s="405" t="s">
        <v>192</v>
      </c>
      <c r="L7" s="405"/>
      <c r="M7" s="27"/>
      <c r="N7" s="24" t="s">
        <v>198</v>
      </c>
      <c r="O7" s="25" t="s">
        <v>199</v>
      </c>
      <c r="P7" s="22" t="s">
        <v>200</v>
      </c>
      <c r="Q7" s="38"/>
      <c r="R7" s="38"/>
      <c r="S7" s="405" t="s">
        <v>195</v>
      </c>
      <c r="T7" s="405"/>
      <c r="U7" s="27"/>
      <c r="V7" s="24" t="s">
        <v>198</v>
      </c>
      <c r="W7" s="25" t="s">
        <v>199</v>
      </c>
      <c r="X7" s="22" t="s">
        <v>200</v>
      </c>
      <c r="Y7" s="43"/>
    </row>
    <row r="8" spans="2:25" x14ac:dyDescent="0.2">
      <c r="B8" s="21"/>
      <c r="C8" s="2" t="s">
        <v>147</v>
      </c>
      <c r="D8" s="2"/>
      <c r="E8" s="2"/>
      <c r="F8" s="28">
        <f>COUNTIF('Resultados-1'!D5:H5,"=F")</f>
        <v>0</v>
      </c>
      <c r="G8" s="28">
        <f>COUNTIF('Resultados-1'!D7:M7,"=F")</f>
        <v>0</v>
      </c>
      <c r="H8" s="44">
        <f>SUM(F8:G8)</f>
        <v>0</v>
      </c>
      <c r="I8" s="38"/>
      <c r="J8" s="38"/>
      <c r="K8" s="2" t="s">
        <v>147</v>
      </c>
      <c r="L8" s="2"/>
      <c r="M8" s="2"/>
      <c r="N8" s="28">
        <f>COUNTIF('Resultados-1'!D41:H43,"=F")</f>
        <v>0</v>
      </c>
      <c r="O8" s="28">
        <f>COUNTIF('Resultados-1'!D45:M45,"=F")</f>
        <v>0</v>
      </c>
      <c r="P8" s="44">
        <f>SUM(N8:O8)</f>
        <v>0</v>
      </c>
      <c r="Q8" s="38"/>
      <c r="R8" s="38"/>
      <c r="S8" s="2" t="s">
        <v>147</v>
      </c>
      <c r="T8" s="2"/>
      <c r="U8" s="2"/>
      <c r="V8" s="28">
        <f>COUNTIF('Resultados-1'!D77:F81,"=F")</f>
        <v>0</v>
      </c>
      <c r="W8" s="28">
        <f>COUNTIF('Resultados-1'!D83:M83,"=F")</f>
        <v>0</v>
      </c>
      <c r="X8" s="44">
        <f>SUM(V8:W8)</f>
        <v>0</v>
      </c>
      <c r="Y8" s="43"/>
    </row>
    <row r="9" spans="2:25" x14ac:dyDescent="0.2">
      <c r="B9" s="21"/>
      <c r="C9" s="2" t="s">
        <v>201</v>
      </c>
      <c r="D9" s="2"/>
      <c r="E9" s="2"/>
      <c r="F9" s="28">
        <f>COUNTIF('Resultados-1'!D5:H5,"=L")</f>
        <v>0</v>
      </c>
      <c r="G9" s="28">
        <f>COUNTIF('Resultados-1'!D7:M7,"=L")</f>
        <v>0</v>
      </c>
      <c r="H9" s="44">
        <f>SUM(F9:G9)</f>
        <v>0</v>
      </c>
      <c r="I9" s="38"/>
      <c r="J9" s="38"/>
      <c r="K9" s="2" t="s">
        <v>201</v>
      </c>
      <c r="L9" s="2"/>
      <c r="M9" s="2"/>
      <c r="N9" s="28">
        <f>COUNTIF('Resultados-1'!D41:G43,"=L")</f>
        <v>0</v>
      </c>
      <c r="O9" s="28">
        <f>COUNTIF('Resultados-1'!D45:M45,"=L")</f>
        <v>0</v>
      </c>
      <c r="P9" s="44">
        <f>SUM(N9:O9)</f>
        <v>0</v>
      </c>
      <c r="Q9" s="38"/>
      <c r="R9" s="38"/>
      <c r="S9" s="2" t="s">
        <v>201</v>
      </c>
      <c r="T9" s="2"/>
      <c r="U9" s="2"/>
      <c r="V9" s="28">
        <f>COUNTIF('Resultados-1'!D77:F81,"=L")</f>
        <v>0</v>
      </c>
      <c r="W9" s="28">
        <f>COUNTIF('Resultados-1'!D83:M83,"=L")</f>
        <v>0</v>
      </c>
      <c r="X9" s="44">
        <f>SUM(V9:W9)</f>
        <v>0</v>
      </c>
      <c r="Y9" s="43"/>
    </row>
    <row r="10" spans="2:25" x14ac:dyDescent="0.2">
      <c r="B10" s="21"/>
      <c r="C10" s="2" t="s">
        <v>150</v>
      </c>
      <c r="D10" s="2"/>
      <c r="E10" s="2"/>
      <c r="F10" s="28">
        <f>COUNTIF('Resultados-1'!D5:H5,"=P")</f>
        <v>4</v>
      </c>
      <c r="G10" s="28">
        <f>COUNTIF('Resultados-1'!D7:M7,"=P")</f>
        <v>3</v>
      </c>
      <c r="H10" s="44">
        <f>SUM(F10:G10)</f>
        <v>7</v>
      </c>
      <c r="I10" s="38"/>
      <c r="J10" s="38"/>
      <c r="K10" s="2" t="s">
        <v>150</v>
      </c>
      <c r="L10" s="2"/>
      <c r="M10" s="2"/>
      <c r="N10" s="28">
        <f>COUNTIF('Resultados-1'!D41:G43,"=P")</f>
        <v>0</v>
      </c>
      <c r="O10" s="28">
        <f>COUNTIF('Resultados-1'!D45:M45,"=P")</f>
        <v>0</v>
      </c>
      <c r="P10" s="44">
        <f>SUM(N10:O10)</f>
        <v>0</v>
      </c>
      <c r="Q10" s="38"/>
      <c r="R10" s="38"/>
      <c r="S10" s="2" t="s">
        <v>150</v>
      </c>
      <c r="T10" s="2"/>
      <c r="U10" s="2"/>
      <c r="V10" s="28">
        <f>COUNTIF('Resultados-1'!D77:F81,"=P")</f>
        <v>2</v>
      </c>
      <c r="W10" s="28">
        <f>COUNTIF('Resultados-1'!D83:M83,"=P")</f>
        <v>3</v>
      </c>
      <c r="X10" s="44">
        <f>SUM(V10:W10)</f>
        <v>5</v>
      </c>
      <c r="Y10" s="43"/>
    </row>
    <row r="11" spans="2:25" x14ac:dyDescent="0.2">
      <c r="B11" s="21"/>
      <c r="C11" s="2" t="s">
        <v>152</v>
      </c>
      <c r="D11" s="2"/>
      <c r="E11" s="2"/>
      <c r="F11" s="28">
        <f>COUNTIF('Resultados-1'!D5:H5,"=N")</f>
        <v>1</v>
      </c>
      <c r="G11" s="28">
        <f>COUNTIF('Resultados-1'!D7:M7,"=N")</f>
        <v>7</v>
      </c>
      <c r="H11" s="44">
        <f>SUM(F11:G11)</f>
        <v>8</v>
      </c>
      <c r="I11" s="38"/>
      <c r="J11" s="38"/>
      <c r="K11" s="2" t="s">
        <v>152</v>
      </c>
      <c r="L11" s="2"/>
      <c r="M11" s="2"/>
      <c r="N11" s="28">
        <f>COUNTIF('Resultados-1'!D41:G43,"=N")</f>
        <v>7</v>
      </c>
      <c r="O11" s="28">
        <f>COUNTIF('Resultados-1'!D45:M45,"=N")</f>
        <v>10</v>
      </c>
      <c r="P11" s="44">
        <f>SUM(N11:O11)</f>
        <v>17</v>
      </c>
      <c r="Q11" s="38"/>
      <c r="R11" s="38"/>
      <c r="S11" s="2" t="s">
        <v>152</v>
      </c>
      <c r="T11" s="2"/>
      <c r="U11" s="2"/>
      <c r="V11" s="28">
        <f>COUNTIF('Resultados-1'!D77:F81,"=N")</f>
        <v>5</v>
      </c>
      <c r="W11" s="28">
        <f>COUNTIF('Resultados-1'!D83:M83,"=N")</f>
        <v>6</v>
      </c>
      <c r="X11" s="44">
        <f>SUM(V11:W11)</f>
        <v>11</v>
      </c>
      <c r="Y11" s="43"/>
    </row>
    <row r="12" spans="2:25" x14ac:dyDescent="0.2">
      <c r="B12" s="21"/>
      <c r="C12" s="29"/>
      <c r="D12" s="2"/>
      <c r="E12" s="2"/>
      <c r="F12" s="2"/>
      <c r="G12" s="2"/>
      <c r="H12" s="2"/>
      <c r="I12" s="38"/>
      <c r="J12" s="38"/>
      <c r="K12" s="2"/>
      <c r="L12" s="2"/>
      <c r="M12" s="2"/>
      <c r="N12" s="2"/>
      <c r="O12" s="2"/>
      <c r="P12" s="38"/>
      <c r="Q12" s="38"/>
      <c r="R12" s="38"/>
      <c r="S12" s="38"/>
      <c r="T12" s="38"/>
      <c r="U12" s="38"/>
      <c r="V12" s="38"/>
      <c r="W12" s="32"/>
      <c r="X12" s="32"/>
      <c r="Y12" s="43"/>
    </row>
    <row r="13" spans="2:25" x14ac:dyDescent="0.2">
      <c r="B13" s="21"/>
      <c r="C13" s="405" t="s">
        <v>193</v>
      </c>
      <c r="D13" s="405"/>
      <c r="E13" s="24"/>
      <c r="F13" s="24" t="s">
        <v>198</v>
      </c>
      <c r="G13" s="25" t="s">
        <v>199</v>
      </c>
      <c r="H13" s="22" t="s">
        <v>200</v>
      </c>
      <c r="I13" s="38"/>
      <c r="J13" s="38"/>
      <c r="K13" s="45" t="s">
        <v>202</v>
      </c>
      <c r="L13" s="27"/>
      <c r="M13" s="46"/>
      <c r="N13" s="24" t="s">
        <v>198</v>
      </c>
      <c r="O13" s="25" t="s">
        <v>199</v>
      </c>
      <c r="P13" s="22" t="s">
        <v>200</v>
      </c>
      <c r="Q13" s="38"/>
      <c r="R13" s="38"/>
      <c r="S13" s="45" t="s">
        <v>220</v>
      </c>
      <c r="T13" s="27"/>
      <c r="U13" s="47"/>
      <c r="V13" s="25" t="s">
        <v>198</v>
      </c>
      <c r="W13" s="25" t="s">
        <v>199</v>
      </c>
      <c r="X13" s="22" t="s">
        <v>200</v>
      </c>
      <c r="Y13" s="43"/>
    </row>
    <row r="14" spans="2:25" x14ac:dyDescent="0.2">
      <c r="B14" s="21"/>
      <c r="C14" s="2" t="s">
        <v>147</v>
      </c>
      <c r="D14" s="2"/>
      <c r="E14" s="28"/>
      <c r="F14" s="28">
        <f>COUNTIF('Resultados-1'!D15:M19,"=F")</f>
        <v>0</v>
      </c>
      <c r="G14" s="28">
        <f>COUNTIF('Resultados-1'!D21:M21,"=F")</f>
        <v>0</v>
      </c>
      <c r="H14" s="44">
        <f>SUM(F14:G14)</f>
        <v>0</v>
      </c>
      <c r="I14" s="38"/>
      <c r="J14" s="38"/>
      <c r="K14" s="2" t="s">
        <v>147</v>
      </c>
      <c r="L14" s="2"/>
      <c r="M14" s="38"/>
      <c r="N14" s="28">
        <f>COUNTIF('Resultados-1'!D53:G55,"=F")</f>
        <v>0</v>
      </c>
      <c r="O14" s="28">
        <f>COUNTIF('Resultados-1'!D57:M57,"=F")</f>
        <v>0</v>
      </c>
      <c r="P14" s="44">
        <f>SUM(N14:O14)</f>
        <v>0</v>
      </c>
      <c r="Q14" s="38"/>
      <c r="R14" s="38"/>
      <c r="S14" s="2" t="s">
        <v>147</v>
      </c>
      <c r="T14" s="2"/>
      <c r="U14" s="38"/>
      <c r="V14" s="48">
        <f t="shared" ref="V14:W17" si="0">SUM(F8,F14,F20,N8,N20,V8,N14)</f>
        <v>0</v>
      </c>
      <c r="W14" s="48">
        <f>SUM(G8,G14,G20,O8,O20,W8,O14)</f>
        <v>0</v>
      </c>
      <c r="X14" s="44">
        <f>SUM(V14:W14)</f>
        <v>0</v>
      </c>
      <c r="Y14" s="43"/>
    </row>
    <row r="15" spans="2:25" x14ac:dyDescent="0.2">
      <c r="B15" s="21"/>
      <c r="C15" s="2" t="s">
        <v>201</v>
      </c>
      <c r="D15" s="2"/>
      <c r="E15" s="28"/>
      <c r="F15" s="28">
        <f>COUNTIF('Resultados-1'!D15:M19,"=L")</f>
        <v>4</v>
      </c>
      <c r="G15" s="28">
        <f>COUNTIF('Resultados-1'!D21:M21,"=L")</f>
        <v>0</v>
      </c>
      <c r="H15" s="44">
        <f>SUM(F15:G15)</f>
        <v>4</v>
      </c>
      <c r="I15" s="38"/>
      <c r="J15" s="38"/>
      <c r="K15" s="2" t="s">
        <v>201</v>
      </c>
      <c r="L15" s="2"/>
      <c r="M15" s="38"/>
      <c r="N15" s="28">
        <f>COUNTIF('Resultados-1'!D53:G55,"=L")</f>
        <v>0</v>
      </c>
      <c r="O15" s="28">
        <f>COUNTIF('Resultados-1'!D57:M57,"=L")</f>
        <v>0</v>
      </c>
      <c r="P15" s="44">
        <f>SUM(N15:O15)</f>
        <v>0</v>
      </c>
      <c r="Q15" s="38"/>
      <c r="R15" s="38"/>
      <c r="S15" s="2" t="s">
        <v>201</v>
      </c>
      <c r="T15" s="2"/>
      <c r="U15" s="38"/>
      <c r="V15" s="48">
        <f t="shared" si="0"/>
        <v>4</v>
      </c>
      <c r="W15" s="48">
        <f t="shared" si="0"/>
        <v>0</v>
      </c>
      <c r="X15" s="44">
        <f>SUM(V15:W15)</f>
        <v>4</v>
      </c>
      <c r="Y15" s="43"/>
    </row>
    <row r="16" spans="2:25" x14ac:dyDescent="0.2">
      <c r="B16" s="21"/>
      <c r="C16" s="2" t="s">
        <v>150</v>
      </c>
      <c r="D16" s="2"/>
      <c r="E16" s="28"/>
      <c r="F16" s="28">
        <f>COUNTIF('Resultados-1'!D15:M19,"=P")</f>
        <v>5</v>
      </c>
      <c r="G16" s="28">
        <f>COUNTIF('Resultados-1'!D21:M21,"=P")</f>
        <v>3</v>
      </c>
      <c r="H16" s="44">
        <f>SUM(F16:G16)</f>
        <v>8</v>
      </c>
      <c r="I16" s="38"/>
      <c r="J16" s="38"/>
      <c r="K16" s="2" t="s">
        <v>150</v>
      </c>
      <c r="L16" s="2"/>
      <c r="M16" s="38"/>
      <c r="N16" s="28">
        <f>COUNTIF('Resultados-1'!D53:G55,"=P")</f>
        <v>0</v>
      </c>
      <c r="O16" s="28">
        <f>COUNTIF('Resultados-1'!D57:M57,"=P")</f>
        <v>0</v>
      </c>
      <c r="P16" s="44">
        <f>SUM(N16:O16)</f>
        <v>0</v>
      </c>
      <c r="Q16" s="38"/>
      <c r="R16" s="38"/>
      <c r="S16" s="2" t="s">
        <v>150</v>
      </c>
      <c r="T16" s="2"/>
      <c r="U16" s="38"/>
      <c r="V16" s="48">
        <f t="shared" si="0"/>
        <v>11</v>
      </c>
      <c r="W16" s="48">
        <f t="shared" si="0"/>
        <v>9</v>
      </c>
      <c r="X16" s="44">
        <f>SUM(V16:W16)</f>
        <v>20</v>
      </c>
      <c r="Y16" s="43"/>
    </row>
    <row r="17" spans="2:25" x14ac:dyDescent="0.2">
      <c r="B17" s="21"/>
      <c r="C17" s="2" t="s">
        <v>152</v>
      </c>
      <c r="D17" s="2"/>
      <c r="E17" s="28"/>
      <c r="F17" s="28">
        <f>COUNTIF('Resultados-1'!D15:M19,"=N")</f>
        <v>5</v>
      </c>
      <c r="G17" s="28">
        <f>COUNTIF('Resultados-1'!D21:M21,"=N")</f>
        <v>7</v>
      </c>
      <c r="H17" s="44">
        <f>SUM(F17:G17)</f>
        <v>12</v>
      </c>
      <c r="I17" s="38"/>
      <c r="J17" s="38"/>
      <c r="K17" s="2" t="s">
        <v>152</v>
      </c>
      <c r="L17" s="2"/>
      <c r="M17" s="38"/>
      <c r="N17" s="28">
        <f>COUNTIF('Resultados-1'!D53:G55,"=N")</f>
        <v>8</v>
      </c>
      <c r="O17" s="28">
        <f>COUNTIF('Resultados-1'!D57:M57,"=N")</f>
        <v>10</v>
      </c>
      <c r="P17" s="44">
        <f>SUM(N17:O17)</f>
        <v>18</v>
      </c>
      <c r="Q17" s="38"/>
      <c r="R17" s="38"/>
      <c r="S17" s="2" t="s">
        <v>152</v>
      </c>
      <c r="T17" s="2"/>
      <c r="U17" s="38"/>
      <c r="V17" s="48">
        <f t="shared" si="0"/>
        <v>40</v>
      </c>
      <c r="W17" s="48">
        <f t="shared" si="0"/>
        <v>60</v>
      </c>
      <c r="X17" s="44">
        <f>SUM(V17:W17)</f>
        <v>100</v>
      </c>
      <c r="Y17" s="43"/>
    </row>
    <row r="18" spans="2:25" x14ac:dyDescent="0.2">
      <c r="B18" s="21"/>
      <c r="C18" s="29"/>
      <c r="D18" s="2"/>
      <c r="E18" s="2"/>
      <c r="F18" s="2"/>
      <c r="G18" s="2"/>
      <c r="H18" s="2"/>
      <c r="I18" s="38"/>
      <c r="J18" s="38"/>
      <c r="Q18" s="38"/>
      <c r="R18" s="38"/>
      <c r="S18" s="32"/>
      <c r="T18" s="32"/>
      <c r="U18" s="32"/>
      <c r="V18" s="32"/>
      <c r="W18" s="32"/>
      <c r="X18" s="32"/>
      <c r="Y18" s="43"/>
    </row>
    <row r="19" spans="2:25" x14ac:dyDescent="0.2">
      <c r="B19" s="21"/>
      <c r="C19" s="26" t="s">
        <v>197</v>
      </c>
      <c r="D19" s="30"/>
      <c r="E19" s="23"/>
      <c r="F19" s="24" t="s">
        <v>198</v>
      </c>
      <c r="G19" s="25" t="s">
        <v>199</v>
      </c>
      <c r="H19" s="22" t="s">
        <v>200</v>
      </c>
      <c r="I19" s="38"/>
      <c r="J19" s="38"/>
      <c r="K19" s="405" t="s">
        <v>194</v>
      </c>
      <c r="L19" s="405"/>
      <c r="M19" s="27"/>
      <c r="N19" s="24" t="s">
        <v>198</v>
      </c>
      <c r="O19" s="25" t="s">
        <v>199</v>
      </c>
      <c r="P19" s="22" t="s">
        <v>200</v>
      </c>
      <c r="Q19" s="38"/>
      <c r="R19" s="38"/>
      <c r="S19" s="49" t="s">
        <v>221</v>
      </c>
      <c r="T19" s="45"/>
      <c r="U19" s="45"/>
      <c r="V19" s="25" t="s">
        <v>198</v>
      </c>
      <c r="W19" s="25" t="s">
        <v>199</v>
      </c>
      <c r="X19" s="45" t="s">
        <v>200</v>
      </c>
      <c r="Y19" s="43"/>
    </row>
    <row r="20" spans="2:25" x14ac:dyDescent="0.2">
      <c r="B20" s="21"/>
      <c r="C20" s="2" t="s">
        <v>147</v>
      </c>
      <c r="D20" s="2"/>
      <c r="E20" s="2"/>
      <c r="F20" s="28">
        <f>COUNTIF('Resultados-1'!D29:J31,"=F")</f>
        <v>0</v>
      </c>
      <c r="G20" s="28">
        <f>COUNTIF('Resultados-1'!D33:M33,"=F")</f>
        <v>0</v>
      </c>
      <c r="H20" s="44">
        <f>SUM(F20:G20)</f>
        <v>0</v>
      </c>
      <c r="I20" s="38"/>
      <c r="J20" s="38"/>
      <c r="K20" s="2" t="s">
        <v>147</v>
      </c>
      <c r="L20" s="2"/>
      <c r="M20" s="2"/>
      <c r="N20" s="28">
        <f>COUNTIF('Resultados-1'!D65:E67,"=F")</f>
        <v>0</v>
      </c>
      <c r="O20" s="28">
        <f>COUNTIF('Resultados-1'!D69:M69,"=F")</f>
        <v>0</v>
      </c>
      <c r="P20" s="44">
        <f>SUM(N20:O20)</f>
        <v>0</v>
      </c>
      <c r="Q20" s="38"/>
      <c r="R20" s="38"/>
      <c r="S20" s="2" t="s">
        <v>147</v>
      </c>
      <c r="T20" s="2"/>
      <c r="U20" s="38"/>
      <c r="V20" s="48">
        <f t="shared" ref="V20:W23" si="1">SUM(F14,F20,F8,N14,V8,N20)</f>
        <v>0</v>
      </c>
      <c r="W20" s="48">
        <f t="shared" si="1"/>
        <v>0</v>
      </c>
      <c r="X20" s="44">
        <f>SUM(V20:W20)</f>
        <v>0</v>
      </c>
      <c r="Y20" s="43"/>
    </row>
    <row r="21" spans="2:25" x14ac:dyDescent="0.2">
      <c r="B21" s="21"/>
      <c r="C21" s="2" t="s">
        <v>201</v>
      </c>
      <c r="D21" s="2"/>
      <c r="E21" s="2"/>
      <c r="F21" s="28">
        <f>COUNTIF('Resultados-1'!D29:J31,"=L")</f>
        <v>0</v>
      </c>
      <c r="G21" s="28">
        <f>COUNTIF('Resultados-1'!D33:M33,"=L")</f>
        <v>0</v>
      </c>
      <c r="H21" s="44">
        <f>SUM(F21:G21)</f>
        <v>0</v>
      </c>
      <c r="I21" s="38"/>
      <c r="J21" s="38"/>
      <c r="K21" s="2" t="s">
        <v>201</v>
      </c>
      <c r="L21" s="2"/>
      <c r="M21" s="2"/>
      <c r="N21" s="28">
        <f>COUNTIF('Resultados-1'!D65:E67,"=L")</f>
        <v>0</v>
      </c>
      <c r="O21" s="28">
        <f>COUNTIF('Resultados-1'!D69:M69,"=L")</f>
        <v>0</v>
      </c>
      <c r="P21" s="44">
        <f>SUM(N21:O21)</f>
        <v>0</v>
      </c>
      <c r="Q21" s="38"/>
      <c r="R21" s="38"/>
      <c r="S21" s="2" t="s">
        <v>201</v>
      </c>
      <c r="T21" s="2"/>
      <c r="U21" s="38"/>
      <c r="V21" s="48">
        <f t="shared" si="1"/>
        <v>4</v>
      </c>
      <c r="W21" s="48">
        <f t="shared" si="1"/>
        <v>0</v>
      </c>
      <c r="X21" s="44">
        <f>SUM(V21:W21)</f>
        <v>4</v>
      </c>
      <c r="Y21" s="43"/>
    </row>
    <row r="22" spans="2:25" x14ac:dyDescent="0.2">
      <c r="B22" s="21"/>
      <c r="C22" s="2" t="s">
        <v>150</v>
      </c>
      <c r="D22" s="2"/>
      <c r="E22" s="2"/>
      <c r="F22" s="28">
        <f>COUNTIF('Resultados-1'!D29:J31,"=P")</f>
        <v>0</v>
      </c>
      <c r="G22" s="28">
        <f>COUNTIF('Resultados-1'!D33:M33,"=P")</f>
        <v>0</v>
      </c>
      <c r="H22" s="44">
        <f>SUM(F22:G22)</f>
        <v>0</v>
      </c>
      <c r="I22" s="38"/>
      <c r="J22" s="38"/>
      <c r="K22" s="2" t="s">
        <v>150</v>
      </c>
      <c r="L22" s="2"/>
      <c r="M22" s="2"/>
      <c r="N22" s="28">
        <f>COUNTIF('Resultados-1'!D65:E67,"=P")</f>
        <v>0</v>
      </c>
      <c r="O22" s="28">
        <f>COUNTIF('Resultados-1'!D69:M69,"=P")</f>
        <v>0</v>
      </c>
      <c r="P22" s="44">
        <f>SUM(N22:O22)</f>
        <v>0</v>
      </c>
      <c r="Q22" s="38"/>
      <c r="R22" s="38"/>
      <c r="S22" s="2" t="s">
        <v>150</v>
      </c>
      <c r="T22" s="2"/>
      <c r="U22" s="38"/>
      <c r="V22" s="48">
        <f t="shared" si="1"/>
        <v>11</v>
      </c>
      <c r="W22" s="48">
        <f t="shared" si="1"/>
        <v>9</v>
      </c>
      <c r="X22" s="44">
        <f>SUM(V22:W22)</f>
        <v>20</v>
      </c>
      <c r="Y22" s="43"/>
    </row>
    <row r="23" spans="2:25" x14ac:dyDescent="0.2">
      <c r="B23" s="21"/>
      <c r="C23" s="2" t="s">
        <v>152</v>
      </c>
      <c r="D23" s="2"/>
      <c r="E23" s="2"/>
      <c r="F23" s="28">
        <f>COUNTIF('Resultados-1'!D29:J31,"=N")</f>
        <v>10</v>
      </c>
      <c r="G23" s="28">
        <f>COUNTIF('Resultados-1'!D33:M33,"=N")</f>
        <v>10</v>
      </c>
      <c r="H23" s="44">
        <f>SUM(F23:G23)</f>
        <v>20</v>
      </c>
      <c r="I23" s="38"/>
      <c r="J23" s="38"/>
      <c r="K23" s="2" t="s">
        <v>152</v>
      </c>
      <c r="L23" s="2"/>
      <c r="M23" s="2"/>
      <c r="N23" s="28">
        <f>COUNTIF('Resultados-1'!D65:E67,"=N")</f>
        <v>4</v>
      </c>
      <c r="O23" s="28">
        <f>COUNTIF('Resultados-1'!D69:M69,"=N")</f>
        <v>10</v>
      </c>
      <c r="P23" s="44">
        <f>SUM(N23:O23)</f>
        <v>14</v>
      </c>
      <c r="Q23" s="38"/>
      <c r="R23" s="38"/>
      <c r="S23" s="2" t="s">
        <v>152</v>
      </c>
      <c r="T23" s="2"/>
      <c r="U23" s="38"/>
      <c r="V23" s="48">
        <f t="shared" si="1"/>
        <v>33</v>
      </c>
      <c r="W23" s="48">
        <f t="shared" si="1"/>
        <v>50</v>
      </c>
      <c r="X23" s="44">
        <f>SUM(V23:W23)</f>
        <v>83</v>
      </c>
      <c r="Y23" s="43"/>
    </row>
    <row r="24" spans="2:25" x14ac:dyDescent="0.2">
      <c r="B24" s="21"/>
      <c r="C24" s="29"/>
      <c r="D24" s="2"/>
      <c r="E24" s="2"/>
      <c r="F24" s="2"/>
      <c r="G24" s="2"/>
      <c r="H24" s="2"/>
      <c r="I24" s="38"/>
      <c r="J24" s="38"/>
      <c r="K24" s="2"/>
      <c r="L24" s="2"/>
      <c r="M24" s="2"/>
      <c r="N24" s="2"/>
      <c r="O24" s="2"/>
      <c r="P24" s="2"/>
      <c r="Q24" s="38"/>
      <c r="R24" s="38"/>
      <c r="Y24" s="43"/>
    </row>
    <row r="25" spans="2:25" x14ac:dyDescent="0.2">
      <c r="B25" s="50"/>
      <c r="C25" s="46"/>
      <c r="D25" s="46"/>
      <c r="E25" s="46"/>
      <c r="F25" s="46"/>
      <c r="G25" s="46"/>
      <c r="H25" s="46"/>
      <c r="I25" s="46"/>
      <c r="J25" s="46"/>
      <c r="K25" s="46"/>
      <c r="L25" s="46"/>
      <c r="M25" s="46"/>
      <c r="N25" s="46"/>
      <c r="O25" s="46"/>
      <c r="P25" s="46"/>
      <c r="Q25" s="46"/>
      <c r="R25" s="46"/>
      <c r="S25" s="46"/>
      <c r="T25" s="46"/>
      <c r="U25" s="46"/>
      <c r="V25" s="46"/>
      <c r="W25" s="46"/>
      <c r="X25" s="46"/>
      <c r="Y25" s="51"/>
    </row>
    <row r="152" spans="2:2" ht="18" x14ac:dyDescent="0.25">
      <c r="B152" s="52" t="s">
        <v>229</v>
      </c>
    </row>
    <row r="174" spans="2:2" ht="18" x14ac:dyDescent="0.25">
      <c r="B174" s="52" t="s">
        <v>204</v>
      </c>
    </row>
    <row r="213" spans="3:8" x14ac:dyDescent="0.2">
      <c r="C213" s="29"/>
      <c r="D213" s="2"/>
      <c r="E213" s="2"/>
      <c r="F213" s="2"/>
      <c r="G213" s="2"/>
      <c r="H213" s="2"/>
    </row>
  </sheetData>
  <mergeCells count="5">
    <mergeCell ref="K19:L19"/>
    <mergeCell ref="C7:D7"/>
    <mergeCell ref="K7:L7"/>
    <mergeCell ref="S7:T7"/>
    <mergeCell ref="C13:D13"/>
  </mergeCells>
  <phoneticPr fontId="7" type="noConversion"/>
  <conditionalFormatting sqref="G6">
    <cfRule type="cellIs" dxfId="17" priority="1" stopIfTrue="1" operator="equal">
      <formula>"P"</formula>
    </cfRule>
    <cfRule type="cellIs" dxfId="16" priority="2" stopIfTrue="1" operator="equal">
      <formula>"L"</formula>
    </cfRule>
    <cfRule type="cellIs" dxfId="15" priority="3" stopIfTrue="1" operator="equal">
      <formula>"F"</formula>
    </cfRule>
  </conditionalFormatting>
  <conditionalFormatting sqref="B3">
    <cfRule type="cellIs" dxfId="14" priority="4" stopIfTrue="1" operator="equal">
      <formula>"P"</formula>
    </cfRule>
    <cfRule type="cellIs" dxfId="13" priority="5" stopIfTrue="1" operator="equal">
      <formula>"L"</formula>
    </cfRule>
    <cfRule type="cellIs" dxfId="12" priority="6" stopIfTrue="1" operator="equal">
      <formula>"F"</formula>
    </cfRule>
  </conditionalFormatting>
  <pageMargins left="0.75" right="0.75" top="1" bottom="1" header="0" footer="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V30"/>
  <sheetViews>
    <sheetView workbookViewId="0">
      <selection activeCell="I10" sqref="I10"/>
    </sheetView>
  </sheetViews>
  <sheetFormatPr baseColWidth="10" defaultColWidth="6.5703125" defaultRowHeight="12.75" x14ac:dyDescent="0.2"/>
  <cols>
    <col min="1" max="21" width="6.5703125" style="1" customWidth="1"/>
    <col min="22" max="22" width="10.28515625" style="1" customWidth="1"/>
    <col min="23" max="16384" width="6.5703125" style="1"/>
  </cols>
  <sheetData>
    <row r="4" spans="2:22" ht="15.75" customHeight="1" x14ac:dyDescent="0.2">
      <c r="B4" s="407" t="s">
        <v>227</v>
      </c>
      <c r="C4" s="408"/>
      <c r="D4" s="408"/>
      <c r="E4" s="408"/>
      <c r="F4" s="408"/>
      <c r="G4" s="408"/>
      <c r="H4" s="408"/>
      <c r="I4" s="408"/>
      <c r="J4" s="408"/>
      <c r="K4" s="408"/>
      <c r="L4" s="409"/>
    </row>
    <row r="5" spans="2:22" ht="15.75" customHeight="1" x14ac:dyDescent="0.2">
      <c r="B5" s="410" t="s">
        <v>218</v>
      </c>
      <c r="C5" s="410"/>
      <c r="D5" s="410"/>
      <c r="E5" s="410"/>
      <c r="F5" s="410"/>
      <c r="G5" s="410"/>
      <c r="H5" s="410"/>
      <c r="I5" s="108" t="s">
        <v>154</v>
      </c>
      <c r="J5" s="108" t="s">
        <v>155</v>
      </c>
      <c r="K5" s="108" t="s">
        <v>156</v>
      </c>
      <c r="L5" s="108" t="s">
        <v>203</v>
      </c>
    </row>
    <row r="6" spans="2:22" x14ac:dyDescent="0.2">
      <c r="B6" s="411" t="s">
        <v>211</v>
      </c>
      <c r="C6" s="412"/>
      <c r="D6" s="412"/>
      <c r="E6" s="412"/>
      <c r="F6" s="412"/>
      <c r="G6" s="412"/>
      <c r="H6" s="413"/>
      <c r="I6" s="119" t="str">
        <f>'REQM-WC'!N5</f>
        <v>B</v>
      </c>
      <c r="J6" s="119"/>
      <c r="K6" s="119"/>
      <c r="L6" s="119" t="str">
        <f>'REQM-WC'!N74</f>
        <v>B</v>
      </c>
      <c r="N6" s="3" t="s">
        <v>147</v>
      </c>
      <c r="O6" s="4"/>
      <c r="P6" s="4"/>
      <c r="Q6" s="31" t="s">
        <v>148</v>
      </c>
      <c r="R6" s="2"/>
      <c r="S6" s="214" t="s">
        <v>228</v>
      </c>
      <c r="T6" s="215"/>
      <c r="U6" s="417"/>
      <c r="V6" s="37" t="s">
        <v>146</v>
      </c>
    </row>
    <row r="7" spans="2:22" x14ac:dyDescent="0.2">
      <c r="B7" s="414" t="s">
        <v>212</v>
      </c>
      <c r="C7" s="415"/>
      <c r="D7" s="415"/>
      <c r="E7" s="415"/>
      <c r="F7" s="415"/>
      <c r="G7" s="415"/>
      <c r="H7" s="416"/>
      <c r="I7" s="119" t="str">
        <f>'PP-WC'!N5</f>
        <v>B</v>
      </c>
      <c r="J7" s="119" t="str">
        <f>'PP-WC'!N48</f>
        <v>B</v>
      </c>
      <c r="K7" s="119" t="str">
        <f>'PP-WC'!N103</f>
        <v>B</v>
      </c>
      <c r="L7" s="119" t="str">
        <f>'PP-WC'!N130</f>
        <v>B</v>
      </c>
      <c r="N7" s="3" t="s">
        <v>206</v>
      </c>
      <c r="O7" s="4"/>
      <c r="P7" s="4"/>
      <c r="Q7" s="31" t="s">
        <v>149</v>
      </c>
      <c r="R7" s="32"/>
      <c r="V7" s="37" t="s">
        <v>145</v>
      </c>
    </row>
    <row r="8" spans="2:22" x14ac:dyDescent="0.2">
      <c r="B8" s="414" t="s">
        <v>213</v>
      </c>
      <c r="C8" s="415"/>
      <c r="D8" s="415"/>
      <c r="E8" s="415"/>
      <c r="F8" s="415"/>
      <c r="G8" s="415"/>
      <c r="H8" s="416"/>
      <c r="I8" s="119" t="str">
        <f>'PMC-WC'!N5</f>
        <v>B</v>
      </c>
      <c r="J8" s="119" t="str">
        <f>'PMC-WC'!N93</f>
        <v>B</v>
      </c>
      <c r="K8" s="119"/>
      <c r="L8" s="119" t="str">
        <f>'PMC-WC'!N125</f>
        <v>B</v>
      </c>
      <c r="N8" s="9" t="s">
        <v>150</v>
      </c>
      <c r="O8" s="10"/>
      <c r="P8" s="10"/>
      <c r="Q8" s="31" t="s">
        <v>151</v>
      </c>
      <c r="R8" s="7"/>
      <c r="S8" s="32"/>
      <c r="T8" s="32"/>
      <c r="U8" s="32"/>
      <c r="V8" s="37" t="s">
        <v>144</v>
      </c>
    </row>
    <row r="9" spans="2:22" x14ac:dyDescent="0.2">
      <c r="B9" s="427" t="s">
        <v>214</v>
      </c>
      <c r="C9" s="428"/>
      <c r="D9" s="428"/>
      <c r="E9" s="428"/>
      <c r="F9" s="428"/>
      <c r="G9" s="428"/>
      <c r="H9" s="429"/>
      <c r="I9" s="119" t="str">
        <f>'MA-WC'!E177</f>
        <v>B</v>
      </c>
      <c r="J9" s="119" t="str">
        <f>'MA-WC'!E178</f>
        <v>B</v>
      </c>
      <c r="K9" s="120"/>
      <c r="L9" s="119" t="str">
        <f>'MA-WC'!E179</f>
        <v>B</v>
      </c>
      <c r="N9" s="9" t="s">
        <v>152</v>
      </c>
      <c r="O9" s="11"/>
      <c r="P9" s="11"/>
      <c r="Q9" s="31" t="s">
        <v>153</v>
      </c>
      <c r="V9" s="37" t="s">
        <v>392</v>
      </c>
    </row>
    <row r="10" spans="2:22" x14ac:dyDescent="0.2">
      <c r="B10" s="418" t="s">
        <v>215</v>
      </c>
      <c r="C10" s="419"/>
      <c r="D10" s="419"/>
      <c r="E10" s="419"/>
      <c r="F10" s="419"/>
      <c r="G10" s="419"/>
      <c r="H10" s="420"/>
      <c r="I10" s="119" t="str">
        <f>'CM-WC'!E207</f>
        <v>B</v>
      </c>
      <c r="J10" s="119" t="str">
        <f>'CM-WC'!E208</f>
        <v>B</v>
      </c>
      <c r="K10" s="119" t="str">
        <f>'CM-WC'!E209</f>
        <v>B</v>
      </c>
      <c r="L10" s="119" t="str">
        <f>'CM-WC'!E210</f>
        <v>B</v>
      </c>
    </row>
    <row r="11" spans="2:22" x14ac:dyDescent="0.2">
      <c r="B11" s="421" t="s">
        <v>216</v>
      </c>
      <c r="C11" s="422"/>
      <c r="D11" s="422"/>
      <c r="E11" s="422"/>
      <c r="F11" s="422"/>
      <c r="G11" s="422"/>
      <c r="H11" s="423"/>
      <c r="I11" s="119" t="str">
        <f>'PPQA-WC'!N5</f>
        <v>B</v>
      </c>
      <c r="J11" s="119" t="str">
        <f>'PPQA-WC'!N53</f>
        <v>B</v>
      </c>
      <c r="K11" s="119"/>
      <c r="L11" s="119" t="str">
        <f>'PPQA-WC'!N93</f>
        <v>B</v>
      </c>
    </row>
    <row r="12" spans="2:22" x14ac:dyDescent="0.2">
      <c r="B12" s="424" t="s">
        <v>217</v>
      </c>
      <c r="C12" s="425"/>
      <c r="D12" s="425"/>
      <c r="E12" s="425"/>
      <c r="F12" s="425"/>
      <c r="G12" s="425"/>
      <c r="H12" s="426"/>
      <c r="I12" s="119" t="str">
        <f>'SAM-WC'!N5</f>
        <v>B</v>
      </c>
      <c r="J12" s="119" t="str">
        <f>'SAM-WC'!N50</f>
        <v>B</v>
      </c>
      <c r="K12" s="119"/>
      <c r="L12" s="119" t="str">
        <f>'SAM-WC'!N132</f>
        <v>B</v>
      </c>
    </row>
    <row r="20" spans="13:16" x14ac:dyDescent="0.2">
      <c r="M20" s="38"/>
      <c r="N20" s="38"/>
      <c r="O20" s="38"/>
      <c r="P20" s="38"/>
    </row>
    <row r="21" spans="13:16" x14ac:dyDescent="0.2">
      <c r="M21" s="38"/>
      <c r="N21" s="38"/>
      <c r="O21" s="38"/>
      <c r="P21" s="38"/>
    </row>
    <row r="22" spans="13:16" x14ac:dyDescent="0.2">
      <c r="M22" s="38"/>
      <c r="N22" s="144"/>
      <c r="O22" s="144"/>
      <c r="P22" s="15"/>
    </row>
    <row r="23" spans="13:16" x14ac:dyDescent="0.2">
      <c r="M23" s="38"/>
      <c r="N23" s="144"/>
      <c r="O23" s="144"/>
      <c r="P23" s="15"/>
    </row>
    <row r="24" spans="13:16" x14ac:dyDescent="0.2">
      <c r="M24" s="38"/>
      <c r="N24" s="145"/>
      <c r="O24" s="145"/>
      <c r="P24" s="15"/>
    </row>
    <row r="25" spans="13:16" x14ac:dyDescent="0.2">
      <c r="M25" s="38"/>
      <c r="N25" s="145"/>
      <c r="O25" s="145"/>
      <c r="P25" s="15"/>
    </row>
    <row r="26" spans="13:16" x14ac:dyDescent="0.2">
      <c r="M26" s="38"/>
      <c r="N26" s="38"/>
      <c r="O26" s="38"/>
      <c r="P26" s="38"/>
    </row>
    <row r="27" spans="13:16" x14ac:dyDescent="0.2">
      <c r="M27" s="38"/>
      <c r="N27" s="144"/>
      <c r="O27" s="144"/>
      <c r="P27" s="15"/>
    </row>
    <row r="28" spans="13:16" x14ac:dyDescent="0.2">
      <c r="M28" s="38"/>
      <c r="N28" s="144"/>
      <c r="O28" s="144"/>
      <c r="P28" s="15"/>
    </row>
    <row r="29" spans="13:16" x14ac:dyDescent="0.2">
      <c r="M29" s="38"/>
      <c r="N29" s="145"/>
      <c r="O29" s="145"/>
      <c r="P29" s="15"/>
    </row>
    <row r="30" spans="13:16" x14ac:dyDescent="0.2">
      <c r="M30" s="38"/>
      <c r="N30" s="145"/>
      <c r="O30" s="145"/>
      <c r="P30" s="15"/>
    </row>
  </sheetData>
  <mergeCells count="10">
    <mergeCell ref="B10:H10"/>
    <mergeCell ref="B11:H11"/>
    <mergeCell ref="B12:H12"/>
    <mergeCell ref="B8:H8"/>
    <mergeCell ref="B9:H9"/>
    <mergeCell ref="B4:L4"/>
    <mergeCell ref="B5:H5"/>
    <mergeCell ref="B6:H6"/>
    <mergeCell ref="B7:H7"/>
    <mergeCell ref="S6:U6"/>
  </mergeCells>
  <phoneticPr fontId="7" type="noConversion"/>
  <conditionalFormatting sqref="Q6:Q9 B11 H18:H21 P22:P25 P27:P30">
    <cfRule type="cellIs" dxfId="11" priority="1" stopIfTrue="1" operator="equal">
      <formula>"P"</formula>
    </cfRule>
    <cfRule type="cellIs" dxfId="10" priority="2" stopIfTrue="1" operator="equal">
      <formula>"L"</formula>
    </cfRule>
    <cfRule type="cellIs" dxfId="9" priority="3" stopIfTrue="1" operator="equal">
      <formula>"F"</formula>
    </cfRule>
  </conditionalFormatting>
  <conditionalFormatting sqref="I9:J10 I6:L8 K10 L9:L10 I11:L12 V6:V9">
    <cfRule type="cellIs" dxfId="8" priority="4" stopIfTrue="1" operator="equal">
      <formula>"V"</formula>
    </cfRule>
    <cfRule type="cellIs" dxfId="7" priority="5" stopIfTrue="1" operator="equal">
      <formula>"A"</formula>
    </cfRule>
    <cfRule type="cellIs" dxfId="6" priority="6" stopIfTrue="1" operator="equal">
      <formula>"R"</formula>
    </cfRule>
  </conditionalFormatting>
  <conditionalFormatting sqref="N6:P9 R8 B9:B10 I5:L5 N22:O25 N27:O30">
    <cfRule type="cellIs" dxfId="5" priority="7" stopIfTrue="1" operator="equal">
      <formula>"P"</formula>
    </cfRule>
    <cfRule type="cellIs" dxfId="4" priority="8" stopIfTrue="1" operator="equal">
      <formula>"L"</formula>
    </cfRule>
    <cfRule type="cellIs" dxfId="3" priority="9" stopIfTrue="1" operator="equal">
      <formula>"F"</formula>
    </cfRule>
  </conditionalFormatting>
  <conditionalFormatting sqref="R6">
    <cfRule type="cellIs" dxfId="2" priority="10" stopIfTrue="1" operator="equal">
      <formula>"P"</formula>
    </cfRule>
    <cfRule type="cellIs" dxfId="1" priority="11" stopIfTrue="1" operator="equal">
      <formula>"L"</formula>
    </cfRule>
    <cfRule type="cellIs" dxfId="0" priority="12" stopIfTrue="1" operator="equal">
      <formula>"F"</formula>
    </cfRule>
  </conditionalFormatting>
  <dataValidations count="1">
    <dataValidation type="textLength" allowBlank="1" showInputMessage="1" showErrorMessage="1" errorTitle="Error" error="Para modificar el valor es necesario ir a la Hoja de Calculo correspondiente" sqref="K9">
      <formula1>0</formula1>
      <formula2>0</formula2>
    </dataValidation>
  </dataValidations>
  <pageMargins left="0.75" right="0.75" top="1" bottom="1" header="0" footer="0"/>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O148"/>
  <sheetViews>
    <sheetView zoomScale="40" zoomScaleNormal="40" workbookViewId="0">
      <pane xSplit="3" ySplit="4" topLeftCell="D65" activePane="bottomRight" state="frozen"/>
      <selection pane="topRight" activeCell="D1" sqref="D1"/>
      <selection pane="bottomLeft" activeCell="A5" sqref="A5"/>
      <selection pane="bottomRight" activeCell="A74" sqref="A74:N125"/>
    </sheetView>
  </sheetViews>
  <sheetFormatPr baseColWidth="10" defaultRowHeight="12.75" x14ac:dyDescent="0.2"/>
  <sheetData>
    <row r="1" spans="1:14" ht="15.75" x14ac:dyDescent="0.25">
      <c r="A1" s="166" t="s">
        <v>16</v>
      </c>
      <c r="B1" s="166"/>
      <c r="C1" s="166"/>
      <c r="D1" s="166"/>
      <c r="E1" s="166"/>
      <c r="F1" s="166"/>
      <c r="G1" s="166"/>
      <c r="H1" s="166"/>
      <c r="I1" s="166"/>
      <c r="J1" s="166"/>
      <c r="K1" s="166"/>
      <c r="L1" s="166"/>
      <c r="M1" s="166"/>
      <c r="N1" s="166"/>
    </row>
    <row r="2" spans="1:14" x14ac:dyDescent="0.2">
      <c r="A2" s="167" t="s">
        <v>17</v>
      </c>
      <c r="B2" s="167"/>
      <c r="C2" s="167"/>
      <c r="D2" s="167"/>
      <c r="E2" s="167"/>
      <c r="F2" s="167"/>
      <c r="G2" s="167"/>
      <c r="H2" s="167"/>
      <c r="I2" s="167"/>
      <c r="J2" s="167"/>
      <c r="K2" s="167"/>
      <c r="L2" s="167"/>
      <c r="M2" s="167"/>
      <c r="N2" s="167"/>
    </row>
    <row r="3" spans="1:14" x14ac:dyDescent="0.2">
      <c r="A3" s="167"/>
      <c r="B3" s="167"/>
      <c r="C3" s="167"/>
      <c r="D3" s="167"/>
      <c r="E3" s="167"/>
      <c r="F3" s="167"/>
      <c r="G3" s="167"/>
      <c r="H3" s="167"/>
      <c r="I3" s="167"/>
      <c r="J3" s="167"/>
      <c r="K3" s="167"/>
      <c r="L3" s="167"/>
      <c r="M3" s="167"/>
      <c r="N3" s="167"/>
    </row>
    <row r="4" spans="1:14" x14ac:dyDescent="0.2">
      <c r="A4" s="168" t="s">
        <v>82</v>
      </c>
      <c r="B4" s="168"/>
      <c r="C4" s="168"/>
      <c r="D4" s="168" t="s">
        <v>83</v>
      </c>
      <c r="E4" s="168"/>
      <c r="F4" s="168" t="s">
        <v>84</v>
      </c>
      <c r="G4" s="168"/>
      <c r="H4" s="168" t="s">
        <v>85</v>
      </c>
      <c r="I4" s="168"/>
      <c r="J4" s="168" t="s">
        <v>86</v>
      </c>
      <c r="K4" s="168"/>
      <c r="L4" s="168" t="s">
        <v>87</v>
      </c>
      <c r="M4" s="168"/>
      <c r="N4" s="76" t="s">
        <v>88</v>
      </c>
    </row>
    <row r="5" spans="1:14" ht="12.75" customHeight="1" x14ac:dyDescent="0.2">
      <c r="A5" s="163" t="s">
        <v>284</v>
      </c>
      <c r="B5" s="164"/>
      <c r="C5" s="165"/>
      <c r="D5" s="169" t="s">
        <v>285</v>
      </c>
      <c r="E5" s="170"/>
      <c r="F5" s="170"/>
      <c r="G5" s="170"/>
      <c r="H5" s="170"/>
      <c r="I5" s="170"/>
      <c r="J5" s="170"/>
      <c r="K5" s="170"/>
      <c r="L5" s="170"/>
      <c r="M5" s="171"/>
      <c r="N5" s="31" t="s">
        <v>392</v>
      </c>
    </row>
    <row r="6" spans="1:14" x14ac:dyDescent="0.2">
      <c r="A6" s="172" t="s">
        <v>286</v>
      </c>
      <c r="B6" s="172"/>
      <c r="C6" s="172"/>
      <c r="D6" s="191"/>
      <c r="E6" s="192"/>
      <c r="F6" s="191"/>
      <c r="G6" s="192"/>
      <c r="H6" s="191"/>
      <c r="I6" s="192"/>
      <c r="J6" s="191"/>
      <c r="K6" s="192"/>
      <c r="L6" s="191"/>
      <c r="M6" s="192"/>
      <c r="N6" s="5" t="s">
        <v>151</v>
      </c>
    </row>
    <row r="7" spans="1:14" x14ac:dyDescent="0.2">
      <c r="A7" s="172"/>
      <c r="B7" s="172"/>
      <c r="C7" s="172"/>
      <c r="D7" s="193"/>
      <c r="E7" s="194"/>
      <c r="F7" s="193"/>
      <c r="G7" s="194"/>
      <c r="H7" s="193"/>
      <c r="I7" s="194"/>
      <c r="J7" s="193"/>
      <c r="K7" s="194"/>
      <c r="L7" s="193"/>
      <c r="M7" s="194"/>
      <c r="N7" s="173"/>
    </row>
    <row r="8" spans="1:14" x14ac:dyDescent="0.2">
      <c r="A8" s="172"/>
      <c r="B8" s="172"/>
      <c r="C8" s="172"/>
      <c r="D8" s="193"/>
      <c r="E8" s="194"/>
      <c r="F8" s="193"/>
      <c r="G8" s="194"/>
      <c r="H8" s="193"/>
      <c r="I8" s="194"/>
      <c r="J8" s="193"/>
      <c r="K8" s="194"/>
      <c r="L8" s="193"/>
      <c r="M8" s="194"/>
      <c r="N8" s="173"/>
    </row>
    <row r="9" spans="1:14" x14ac:dyDescent="0.2">
      <c r="A9" s="172"/>
      <c r="B9" s="172"/>
      <c r="C9" s="172"/>
      <c r="D9" s="193"/>
      <c r="E9" s="194"/>
      <c r="F9" s="193"/>
      <c r="G9" s="194"/>
      <c r="H9" s="193"/>
      <c r="I9" s="194"/>
      <c r="J9" s="193"/>
      <c r="K9" s="194"/>
      <c r="L9" s="193"/>
      <c r="M9" s="194"/>
      <c r="N9" s="173"/>
    </row>
    <row r="10" spans="1:14" x14ac:dyDescent="0.2">
      <c r="A10" s="172"/>
      <c r="B10" s="172"/>
      <c r="C10" s="172"/>
      <c r="D10" s="193"/>
      <c r="E10" s="194"/>
      <c r="F10" s="193"/>
      <c r="G10" s="194"/>
      <c r="H10" s="193"/>
      <c r="I10" s="194"/>
      <c r="J10" s="193"/>
      <c r="K10" s="194"/>
      <c r="L10" s="193"/>
      <c r="M10" s="194"/>
      <c r="N10" s="173"/>
    </row>
    <row r="11" spans="1:14" ht="27" customHeight="1" x14ac:dyDescent="0.2">
      <c r="A11" s="181" t="s">
        <v>18</v>
      </c>
      <c r="B11" s="182"/>
      <c r="C11" s="183"/>
      <c r="D11" s="193"/>
      <c r="E11" s="194"/>
      <c r="F11" s="193"/>
      <c r="G11" s="194"/>
      <c r="H11" s="193"/>
      <c r="I11" s="194"/>
      <c r="J11" s="193"/>
      <c r="K11" s="194"/>
      <c r="L11" s="193"/>
      <c r="M11" s="194"/>
      <c r="N11" s="5" t="s">
        <v>153</v>
      </c>
    </row>
    <row r="12" spans="1:14" ht="13.9" customHeight="1" x14ac:dyDescent="0.2">
      <c r="A12" s="234"/>
      <c r="B12" s="235"/>
      <c r="C12" s="236"/>
      <c r="D12" s="193"/>
      <c r="E12" s="194"/>
      <c r="F12" s="193"/>
      <c r="G12" s="194"/>
      <c r="H12" s="193"/>
      <c r="I12" s="194"/>
      <c r="J12" s="193"/>
      <c r="K12" s="194"/>
      <c r="L12" s="193"/>
      <c r="M12" s="194"/>
      <c r="N12" s="95"/>
    </row>
    <row r="13" spans="1:14" x14ac:dyDescent="0.2">
      <c r="A13" s="181" t="s">
        <v>19</v>
      </c>
      <c r="B13" s="182"/>
      <c r="C13" s="183"/>
      <c r="D13" s="193"/>
      <c r="E13" s="194"/>
      <c r="F13" s="193"/>
      <c r="G13" s="194"/>
      <c r="H13" s="193"/>
      <c r="I13" s="194"/>
      <c r="J13" s="193"/>
      <c r="K13" s="194"/>
      <c r="L13" s="193"/>
      <c r="M13" s="194"/>
      <c r="N13" s="5" t="s">
        <v>151</v>
      </c>
    </row>
    <row r="14" spans="1:14" ht="37.9" customHeight="1" x14ac:dyDescent="0.2">
      <c r="A14" s="234"/>
      <c r="B14" s="235"/>
      <c r="C14" s="236"/>
      <c r="D14" s="193"/>
      <c r="E14" s="194"/>
      <c r="F14" s="193"/>
      <c r="G14" s="194"/>
      <c r="H14" s="193"/>
      <c r="I14" s="194"/>
      <c r="J14" s="193"/>
      <c r="K14" s="194"/>
      <c r="L14" s="193"/>
      <c r="M14" s="194"/>
      <c r="N14" s="95"/>
    </row>
    <row r="15" spans="1:14" x14ac:dyDescent="0.2">
      <c r="A15" s="181" t="s">
        <v>20</v>
      </c>
      <c r="B15" s="182"/>
      <c r="C15" s="183"/>
      <c r="D15" s="193"/>
      <c r="E15" s="194"/>
      <c r="F15" s="193"/>
      <c r="G15" s="194"/>
      <c r="H15" s="193"/>
      <c r="I15" s="194"/>
      <c r="J15" s="193"/>
      <c r="K15" s="194"/>
      <c r="L15" s="193"/>
      <c r="M15" s="194"/>
      <c r="N15" s="5" t="s">
        <v>151</v>
      </c>
    </row>
    <row r="16" spans="1:14" ht="29.45" customHeight="1" x14ac:dyDescent="0.2">
      <c r="A16" s="234"/>
      <c r="B16" s="235"/>
      <c r="C16" s="236"/>
      <c r="D16" s="193"/>
      <c r="E16" s="194"/>
      <c r="F16" s="193"/>
      <c r="G16" s="194"/>
      <c r="H16" s="193"/>
      <c r="I16" s="194"/>
      <c r="J16" s="193"/>
      <c r="K16" s="194"/>
      <c r="L16" s="193"/>
      <c r="M16" s="194"/>
      <c r="N16" s="95"/>
    </row>
    <row r="17" spans="1:14" x14ac:dyDescent="0.2">
      <c r="A17" s="181" t="s">
        <v>21</v>
      </c>
      <c r="B17" s="182"/>
      <c r="C17" s="183"/>
      <c r="D17" s="193"/>
      <c r="E17" s="194"/>
      <c r="F17" s="193"/>
      <c r="G17" s="194"/>
      <c r="H17" s="193"/>
      <c r="I17" s="194"/>
      <c r="J17" s="193"/>
      <c r="K17" s="194"/>
      <c r="L17" s="193"/>
      <c r="M17" s="194"/>
      <c r="N17" s="5" t="s">
        <v>149</v>
      </c>
    </row>
    <row r="18" spans="1:14" x14ac:dyDescent="0.2">
      <c r="A18" s="184"/>
      <c r="B18" s="185"/>
      <c r="C18" s="186"/>
      <c r="D18" s="193"/>
      <c r="E18" s="194"/>
      <c r="F18" s="193"/>
      <c r="G18" s="194"/>
      <c r="H18" s="193"/>
      <c r="I18" s="194"/>
      <c r="J18" s="193"/>
      <c r="K18" s="194"/>
      <c r="L18" s="193"/>
      <c r="M18" s="194"/>
      <c r="N18" s="177"/>
    </row>
    <row r="19" spans="1:14" x14ac:dyDescent="0.2">
      <c r="A19" s="184"/>
      <c r="B19" s="185"/>
      <c r="C19" s="186"/>
      <c r="D19" s="193"/>
      <c r="E19" s="194"/>
      <c r="F19" s="193"/>
      <c r="G19" s="194"/>
      <c r="H19" s="193"/>
      <c r="I19" s="194"/>
      <c r="J19" s="193"/>
      <c r="K19" s="194"/>
      <c r="L19" s="193"/>
      <c r="M19" s="194"/>
      <c r="N19" s="178"/>
    </row>
    <row r="20" spans="1:14" x14ac:dyDescent="0.2">
      <c r="A20" s="234"/>
      <c r="B20" s="235"/>
      <c r="C20" s="236"/>
      <c r="D20" s="193"/>
      <c r="E20" s="194"/>
      <c r="F20" s="193"/>
      <c r="G20" s="194"/>
      <c r="H20" s="193"/>
      <c r="I20" s="194"/>
      <c r="J20" s="193"/>
      <c r="K20" s="194"/>
      <c r="L20" s="193"/>
      <c r="M20" s="194"/>
      <c r="N20" s="179"/>
    </row>
    <row r="21" spans="1:14" x14ac:dyDescent="0.2">
      <c r="A21" s="172" t="s">
        <v>287</v>
      </c>
      <c r="B21" s="172"/>
      <c r="C21" s="172"/>
      <c r="D21" s="193"/>
      <c r="E21" s="194"/>
      <c r="F21" s="193"/>
      <c r="G21" s="194"/>
      <c r="H21" s="193"/>
      <c r="I21" s="194"/>
      <c r="J21" s="193"/>
      <c r="K21" s="194"/>
      <c r="L21" s="193"/>
      <c r="M21" s="194"/>
      <c r="N21" s="5" t="s">
        <v>151</v>
      </c>
    </row>
    <row r="22" spans="1:14" x14ac:dyDescent="0.2">
      <c r="A22" s="172"/>
      <c r="B22" s="172"/>
      <c r="C22" s="172"/>
      <c r="D22" s="193"/>
      <c r="E22" s="194"/>
      <c r="F22" s="193"/>
      <c r="G22" s="194"/>
      <c r="H22" s="193"/>
      <c r="I22" s="194"/>
      <c r="J22" s="193"/>
      <c r="K22" s="194"/>
      <c r="L22" s="193"/>
      <c r="M22" s="194"/>
      <c r="N22" s="174"/>
    </row>
    <row r="23" spans="1:14" x14ac:dyDescent="0.2">
      <c r="A23" s="172"/>
      <c r="B23" s="172"/>
      <c r="C23" s="172"/>
      <c r="D23" s="193"/>
      <c r="E23" s="194"/>
      <c r="F23" s="193"/>
      <c r="G23" s="194"/>
      <c r="H23" s="193"/>
      <c r="I23" s="194"/>
      <c r="J23" s="193"/>
      <c r="K23" s="194"/>
      <c r="L23" s="193"/>
      <c r="M23" s="194"/>
      <c r="N23" s="174"/>
    </row>
    <row r="24" spans="1:14" x14ac:dyDescent="0.2">
      <c r="A24" s="172"/>
      <c r="B24" s="172"/>
      <c r="C24" s="172"/>
      <c r="D24" s="193"/>
      <c r="E24" s="194"/>
      <c r="F24" s="193"/>
      <c r="G24" s="194"/>
      <c r="H24" s="193"/>
      <c r="I24" s="194"/>
      <c r="J24" s="193"/>
      <c r="K24" s="194"/>
      <c r="L24" s="193"/>
      <c r="M24" s="194"/>
      <c r="N24" s="174"/>
    </row>
    <row r="25" spans="1:14" x14ac:dyDescent="0.2">
      <c r="A25" s="181" t="s">
        <v>22</v>
      </c>
      <c r="B25" s="182"/>
      <c r="C25" s="183"/>
      <c r="D25" s="193"/>
      <c r="E25" s="194"/>
      <c r="F25" s="193"/>
      <c r="G25" s="194"/>
      <c r="H25" s="193"/>
      <c r="I25" s="194"/>
      <c r="J25" s="193"/>
      <c r="K25" s="194"/>
      <c r="L25" s="193"/>
      <c r="M25" s="194"/>
      <c r="N25" s="5" t="s">
        <v>153</v>
      </c>
    </row>
    <row r="26" spans="1:14" ht="39.6" customHeight="1" x14ac:dyDescent="0.2">
      <c r="A26" s="234"/>
      <c r="B26" s="235"/>
      <c r="C26" s="236"/>
      <c r="D26" s="193"/>
      <c r="E26" s="194"/>
      <c r="F26" s="193"/>
      <c r="G26" s="194"/>
      <c r="H26" s="193"/>
      <c r="I26" s="194"/>
      <c r="J26" s="193"/>
      <c r="K26" s="194"/>
      <c r="L26" s="193"/>
      <c r="M26" s="194"/>
      <c r="N26" s="79"/>
    </row>
    <row r="27" spans="1:14" ht="61.15" customHeight="1" x14ac:dyDescent="0.2">
      <c r="A27" s="207" t="s">
        <v>23</v>
      </c>
      <c r="B27" s="208"/>
      <c r="C27" s="209"/>
      <c r="D27" s="193"/>
      <c r="E27" s="194"/>
      <c r="F27" s="193"/>
      <c r="G27" s="194"/>
      <c r="H27" s="193"/>
      <c r="I27" s="194"/>
      <c r="J27" s="193"/>
      <c r="K27" s="194"/>
      <c r="L27" s="193"/>
      <c r="M27" s="194"/>
      <c r="N27" s="5" t="s">
        <v>153</v>
      </c>
    </row>
    <row r="28" spans="1:14" x14ac:dyDescent="0.2">
      <c r="A28" s="172" t="s">
        <v>288</v>
      </c>
      <c r="B28" s="172"/>
      <c r="C28" s="172"/>
      <c r="D28" s="193"/>
      <c r="E28" s="194"/>
      <c r="F28" s="193"/>
      <c r="G28" s="194"/>
      <c r="H28" s="193"/>
      <c r="I28" s="194"/>
      <c r="J28" s="193"/>
      <c r="K28" s="194"/>
      <c r="L28" s="193"/>
      <c r="M28" s="194"/>
      <c r="N28" s="5" t="s">
        <v>151</v>
      </c>
    </row>
    <row r="29" spans="1:14" x14ac:dyDescent="0.2">
      <c r="A29" s="172"/>
      <c r="B29" s="172"/>
      <c r="C29" s="172"/>
      <c r="D29" s="193"/>
      <c r="E29" s="194"/>
      <c r="F29" s="193"/>
      <c r="G29" s="194"/>
      <c r="H29" s="193"/>
      <c r="I29" s="194"/>
      <c r="J29" s="193"/>
      <c r="K29" s="194"/>
      <c r="L29" s="193"/>
      <c r="M29" s="194"/>
      <c r="N29" s="175"/>
    </row>
    <row r="30" spans="1:14" ht="16.5" customHeight="1" x14ac:dyDescent="0.2">
      <c r="A30" s="172"/>
      <c r="B30" s="172"/>
      <c r="C30" s="172"/>
      <c r="D30" s="193"/>
      <c r="E30" s="194"/>
      <c r="F30" s="193"/>
      <c r="G30" s="194"/>
      <c r="H30" s="193"/>
      <c r="I30" s="194"/>
      <c r="J30" s="193"/>
      <c r="K30" s="194"/>
      <c r="L30" s="193"/>
      <c r="M30" s="194"/>
      <c r="N30" s="176"/>
    </row>
    <row r="31" spans="1:14" x14ac:dyDescent="0.2">
      <c r="A31" s="181" t="s">
        <v>24</v>
      </c>
      <c r="B31" s="182"/>
      <c r="C31" s="183"/>
      <c r="D31" s="193"/>
      <c r="E31" s="194"/>
      <c r="F31" s="193"/>
      <c r="G31" s="194"/>
      <c r="H31" s="193"/>
      <c r="I31" s="194"/>
      <c r="J31" s="193"/>
      <c r="K31" s="194"/>
      <c r="L31" s="193"/>
      <c r="M31" s="194"/>
      <c r="N31" s="5" t="s">
        <v>151</v>
      </c>
    </row>
    <row r="32" spans="1:14" x14ac:dyDescent="0.2">
      <c r="A32" s="184"/>
      <c r="B32" s="185"/>
      <c r="C32" s="186"/>
      <c r="D32" s="193"/>
      <c r="E32" s="194"/>
      <c r="F32" s="193"/>
      <c r="G32" s="194"/>
      <c r="H32" s="193"/>
      <c r="I32" s="194"/>
      <c r="J32" s="193"/>
      <c r="K32" s="194"/>
      <c r="L32" s="193"/>
      <c r="M32" s="194"/>
      <c r="N32" s="175"/>
    </row>
    <row r="33" spans="1:14" x14ac:dyDescent="0.2">
      <c r="A33" s="187"/>
      <c r="B33" s="188"/>
      <c r="C33" s="189"/>
      <c r="D33" s="193"/>
      <c r="E33" s="194"/>
      <c r="F33" s="193"/>
      <c r="G33" s="194"/>
      <c r="H33" s="193"/>
      <c r="I33" s="194"/>
      <c r="J33" s="193"/>
      <c r="K33" s="194"/>
      <c r="L33" s="193"/>
      <c r="M33" s="194"/>
      <c r="N33" s="176"/>
    </row>
    <row r="34" spans="1:14" x14ac:dyDescent="0.2">
      <c r="A34" s="181" t="s">
        <v>25</v>
      </c>
      <c r="B34" s="182"/>
      <c r="C34" s="183"/>
      <c r="D34" s="193"/>
      <c r="E34" s="194"/>
      <c r="F34" s="193"/>
      <c r="G34" s="194"/>
      <c r="H34" s="193"/>
      <c r="I34" s="194"/>
      <c r="J34" s="193"/>
      <c r="K34" s="194"/>
      <c r="L34" s="193"/>
      <c r="M34" s="194"/>
      <c r="N34" s="5" t="s">
        <v>151</v>
      </c>
    </row>
    <row r="35" spans="1:14" x14ac:dyDescent="0.2">
      <c r="A35" s="184"/>
      <c r="B35" s="185"/>
      <c r="C35" s="186"/>
      <c r="D35" s="193"/>
      <c r="E35" s="194"/>
      <c r="F35" s="193"/>
      <c r="G35" s="194"/>
      <c r="H35" s="193"/>
      <c r="I35" s="194"/>
      <c r="J35" s="193"/>
      <c r="K35" s="194"/>
      <c r="L35" s="193"/>
      <c r="M35" s="194"/>
      <c r="N35" s="175"/>
    </row>
    <row r="36" spans="1:14" x14ac:dyDescent="0.2">
      <c r="A36" s="187"/>
      <c r="B36" s="188"/>
      <c r="C36" s="189"/>
      <c r="D36" s="193"/>
      <c r="E36" s="194"/>
      <c r="F36" s="193"/>
      <c r="G36" s="194"/>
      <c r="H36" s="193"/>
      <c r="I36" s="194"/>
      <c r="J36" s="193"/>
      <c r="K36" s="194"/>
      <c r="L36" s="193"/>
      <c r="M36" s="194"/>
      <c r="N36" s="176"/>
    </row>
    <row r="37" spans="1:14" x14ac:dyDescent="0.2">
      <c r="A37" s="181" t="s">
        <v>26</v>
      </c>
      <c r="B37" s="182"/>
      <c r="C37" s="183"/>
      <c r="D37" s="193"/>
      <c r="E37" s="194"/>
      <c r="F37" s="193"/>
      <c r="G37" s="194"/>
      <c r="H37" s="193"/>
      <c r="I37" s="194"/>
      <c r="J37" s="193"/>
      <c r="K37" s="194"/>
      <c r="L37" s="193"/>
      <c r="M37" s="194"/>
      <c r="N37" s="5" t="s">
        <v>153</v>
      </c>
    </row>
    <row r="38" spans="1:14" x14ac:dyDescent="0.2">
      <c r="A38" s="184"/>
      <c r="B38" s="185"/>
      <c r="C38" s="186"/>
      <c r="D38" s="193"/>
      <c r="E38" s="194"/>
      <c r="F38" s="193"/>
      <c r="G38" s="194"/>
      <c r="H38" s="193"/>
      <c r="I38" s="194"/>
      <c r="J38" s="193"/>
      <c r="K38" s="194"/>
      <c r="L38" s="193"/>
      <c r="M38" s="194"/>
      <c r="N38" s="175"/>
    </row>
    <row r="39" spans="1:14" ht="18.600000000000001" customHeight="1" x14ac:dyDescent="0.2">
      <c r="A39" s="187"/>
      <c r="B39" s="188"/>
      <c r="C39" s="189"/>
      <c r="D39" s="193"/>
      <c r="E39" s="194"/>
      <c r="F39" s="193"/>
      <c r="G39" s="194"/>
      <c r="H39" s="193"/>
      <c r="I39" s="194"/>
      <c r="J39" s="193"/>
      <c r="K39" s="194"/>
      <c r="L39" s="193"/>
      <c r="M39" s="194"/>
      <c r="N39" s="176"/>
    </row>
    <row r="40" spans="1:14" x14ac:dyDescent="0.2">
      <c r="A40" s="181" t="s">
        <v>27</v>
      </c>
      <c r="B40" s="182"/>
      <c r="C40" s="183"/>
      <c r="D40" s="193"/>
      <c r="E40" s="194"/>
      <c r="F40" s="193"/>
      <c r="G40" s="194"/>
      <c r="H40" s="193"/>
      <c r="I40" s="194"/>
      <c r="J40" s="193"/>
      <c r="K40" s="194"/>
      <c r="L40" s="193"/>
      <c r="M40" s="194"/>
      <c r="N40" s="5" t="s">
        <v>151</v>
      </c>
    </row>
    <row r="41" spans="1:14" ht="19.149999999999999" customHeight="1" x14ac:dyDescent="0.2">
      <c r="A41" s="184"/>
      <c r="B41" s="190"/>
      <c r="C41" s="186"/>
      <c r="D41" s="193"/>
      <c r="E41" s="194"/>
      <c r="F41" s="193"/>
      <c r="G41" s="194"/>
      <c r="H41" s="193"/>
      <c r="I41" s="194"/>
      <c r="J41" s="193"/>
      <c r="K41" s="194"/>
      <c r="L41" s="193"/>
      <c r="M41" s="194"/>
      <c r="N41" s="81"/>
    </row>
    <row r="42" spans="1:14" x14ac:dyDescent="0.2">
      <c r="A42" s="172" t="s">
        <v>289</v>
      </c>
      <c r="B42" s="172"/>
      <c r="C42" s="172"/>
      <c r="D42" s="193"/>
      <c r="E42" s="194"/>
      <c r="F42" s="193"/>
      <c r="G42" s="194"/>
      <c r="H42" s="193"/>
      <c r="I42" s="194"/>
      <c r="J42" s="193"/>
      <c r="K42" s="194"/>
      <c r="L42" s="193"/>
      <c r="M42" s="194"/>
      <c r="N42" s="5" t="s">
        <v>153</v>
      </c>
    </row>
    <row r="43" spans="1:14" x14ac:dyDescent="0.2">
      <c r="A43" s="172"/>
      <c r="B43" s="172"/>
      <c r="C43" s="172"/>
      <c r="D43" s="193"/>
      <c r="E43" s="194"/>
      <c r="F43" s="193"/>
      <c r="G43" s="194"/>
      <c r="H43" s="193"/>
      <c r="I43" s="194"/>
      <c r="J43" s="193"/>
      <c r="K43" s="194"/>
      <c r="L43" s="193"/>
      <c r="M43" s="194"/>
      <c r="N43" s="175"/>
    </row>
    <row r="44" spans="1:14" x14ac:dyDescent="0.2">
      <c r="A44" s="172"/>
      <c r="B44" s="172"/>
      <c r="C44" s="172"/>
      <c r="D44" s="193"/>
      <c r="E44" s="194"/>
      <c r="F44" s="193"/>
      <c r="G44" s="194"/>
      <c r="H44" s="193"/>
      <c r="I44" s="194"/>
      <c r="J44" s="193"/>
      <c r="K44" s="194"/>
      <c r="L44" s="193"/>
      <c r="M44" s="194"/>
      <c r="N44" s="180"/>
    </row>
    <row r="45" spans="1:14" x14ac:dyDescent="0.2">
      <c r="A45" s="172"/>
      <c r="B45" s="172"/>
      <c r="C45" s="172"/>
      <c r="D45" s="193"/>
      <c r="E45" s="194"/>
      <c r="F45" s="193"/>
      <c r="G45" s="194"/>
      <c r="H45" s="193"/>
      <c r="I45" s="194"/>
      <c r="J45" s="193"/>
      <c r="K45" s="194"/>
      <c r="L45" s="193"/>
      <c r="M45" s="194"/>
      <c r="N45" s="180"/>
    </row>
    <row r="46" spans="1:14" x14ac:dyDescent="0.2">
      <c r="A46" s="172"/>
      <c r="B46" s="172"/>
      <c r="C46" s="172"/>
      <c r="D46" s="193"/>
      <c r="E46" s="194"/>
      <c r="F46" s="193"/>
      <c r="G46" s="194"/>
      <c r="H46" s="193"/>
      <c r="I46" s="194"/>
      <c r="J46" s="193"/>
      <c r="K46" s="194"/>
      <c r="L46" s="193"/>
      <c r="M46" s="194"/>
      <c r="N46" s="176"/>
    </row>
    <row r="47" spans="1:14" x14ac:dyDescent="0.2">
      <c r="A47" s="181" t="s">
        <v>28</v>
      </c>
      <c r="B47" s="182"/>
      <c r="C47" s="183"/>
      <c r="D47" s="193"/>
      <c r="E47" s="194"/>
      <c r="F47" s="193"/>
      <c r="G47" s="194"/>
      <c r="H47" s="193"/>
      <c r="I47" s="194"/>
      <c r="J47" s="193"/>
      <c r="K47" s="194"/>
      <c r="L47" s="193"/>
      <c r="M47" s="194"/>
      <c r="N47" s="5" t="s">
        <v>153</v>
      </c>
    </row>
    <row r="48" spans="1:14" x14ac:dyDescent="0.2">
      <c r="A48" s="184"/>
      <c r="B48" s="190"/>
      <c r="C48" s="186"/>
      <c r="D48" s="193"/>
      <c r="E48" s="194"/>
      <c r="F48" s="193"/>
      <c r="G48" s="194"/>
      <c r="H48" s="193"/>
      <c r="I48" s="194"/>
      <c r="J48" s="193"/>
      <c r="K48" s="194"/>
      <c r="L48" s="193"/>
      <c r="M48" s="194"/>
      <c r="N48" s="175"/>
    </row>
    <row r="49" spans="1:15" x14ac:dyDescent="0.2">
      <c r="A49" s="187"/>
      <c r="B49" s="188"/>
      <c r="C49" s="189"/>
      <c r="D49" s="193"/>
      <c r="E49" s="194"/>
      <c r="F49" s="193"/>
      <c r="G49" s="194"/>
      <c r="H49" s="193"/>
      <c r="I49" s="194"/>
      <c r="J49" s="193"/>
      <c r="K49" s="194"/>
      <c r="L49" s="193"/>
      <c r="M49" s="194"/>
      <c r="N49" s="176"/>
    </row>
    <row r="50" spans="1:15" x14ac:dyDescent="0.2">
      <c r="A50" s="181" t="s">
        <v>29</v>
      </c>
      <c r="B50" s="182"/>
      <c r="C50" s="183"/>
      <c r="D50" s="193"/>
      <c r="E50" s="194"/>
      <c r="F50" s="193"/>
      <c r="G50" s="194"/>
      <c r="H50" s="193"/>
      <c r="I50" s="194"/>
      <c r="J50" s="193"/>
      <c r="K50" s="194"/>
      <c r="L50" s="193"/>
      <c r="M50" s="194"/>
      <c r="N50" s="5" t="s">
        <v>151</v>
      </c>
    </row>
    <row r="51" spans="1:15" x14ac:dyDescent="0.2">
      <c r="A51" s="184"/>
      <c r="B51" s="190"/>
      <c r="C51" s="186"/>
      <c r="D51" s="193"/>
      <c r="E51" s="194"/>
      <c r="F51" s="193"/>
      <c r="G51" s="194"/>
      <c r="H51" s="193"/>
      <c r="I51" s="194"/>
      <c r="J51" s="193"/>
      <c r="K51" s="194"/>
      <c r="L51" s="193"/>
      <c r="M51" s="194"/>
      <c r="N51" s="175"/>
    </row>
    <row r="52" spans="1:15" x14ac:dyDescent="0.2">
      <c r="A52" s="204"/>
      <c r="B52" s="205"/>
      <c r="C52" s="206"/>
      <c r="D52" s="193"/>
      <c r="E52" s="194"/>
      <c r="F52" s="193"/>
      <c r="G52" s="194"/>
      <c r="H52" s="193"/>
      <c r="I52" s="194"/>
      <c r="J52" s="193"/>
      <c r="K52" s="194"/>
      <c r="L52" s="193"/>
      <c r="M52" s="194"/>
      <c r="N52" s="180"/>
    </row>
    <row r="53" spans="1:15" x14ac:dyDescent="0.2">
      <c r="A53" s="204"/>
      <c r="B53" s="205"/>
      <c r="C53" s="206"/>
      <c r="D53" s="193"/>
      <c r="E53" s="194"/>
      <c r="F53" s="193"/>
      <c r="G53" s="194"/>
      <c r="H53" s="193"/>
      <c r="I53" s="194"/>
      <c r="J53" s="193"/>
      <c r="K53" s="194"/>
      <c r="L53" s="193"/>
      <c r="M53" s="194"/>
      <c r="N53" s="180"/>
    </row>
    <row r="54" spans="1:15" x14ac:dyDescent="0.2">
      <c r="A54" s="187"/>
      <c r="B54" s="188"/>
      <c r="C54" s="189"/>
      <c r="D54" s="193"/>
      <c r="E54" s="194"/>
      <c r="F54" s="193"/>
      <c r="G54" s="194"/>
      <c r="H54" s="193"/>
      <c r="I54" s="194"/>
      <c r="J54" s="193"/>
      <c r="K54" s="194"/>
      <c r="L54" s="193"/>
      <c r="M54" s="194"/>
      <c r="N54" s="176"/>
    </row>
    <row r="55" spans="1:15" x14ac:dyDescent="0.2">
      <c r="A55" s="181" t="s">
        <v>30</v>
      </c>
      <c r="B55" s="182"/>
      <c r="C55" s="183"/>
      <c r="D55" s="193"/>
      <c r="E55" s="194"/>
      <c r="F55" s="193"/>
      <c r="G55" s="194"/>
      <c r="H55" s="193"/>
      <c r="I55" s="194"/>
      <c r="J55" s="193"/>
      <c r="K55" s="194"/>
      <c r="L55" s="193"/>
      <c r="M55" s="194"/>
      <c r="N55" s="5" t="s">
        <v>151</v>
      </c>
    </row>
    <row r="56" spans="1:15" ht="55.15" customHeight="1" x14ac:dyDescent="0.2">
      <c r="A56" s="234"/>
      <c r="B56" s="235"/>
      <c r="C56" s="236"/>
      <c r="D56" s="193"/>
      <c r="E56" s="194"/>
      <c r="F56" s="193"/>
      <c r="G56" s="194"/>
      <c r="H56" s="193"/>
      <c r="I56" s="194"/>
      <c r="J56" s="193"/>
      <c r="K56" s="194"/>
      <c r="L56" s="193"/>
      <c r="M56" s="194"/>
      <c r="N56" s="81"/>
    </row>
    <row r="57" spans="1:15" x14ac:dyDescent="0.2">
      <c r="A57" s="172" t="s">
        <v>290</v>
      </c>
      <c r="B57" s="172"/>
      <c r="C57" s="172"/>
      <c r="D57" s="193"/>
      <c r="E57" s="194"/>
      <c r="F57" s="193"/>
      <c r="G57" s="194"/>
      <c r="H57" s="193"/>
      <c r="I57" s="194"/>
      <c r="J57" s="193"/>
      <c r="K57" s="194"/>
      <c r="L57" s="193"/>
      <c r="M57" s="194"/>
      <c r="N57" s="5" t="s">
        <v>151</v>
      </c>
      <c r="O57" s="159"/>
    </row>
    <row r="58" spans="1:15" x14ac:dyDescent="0.2">
      <c r="A58" s="172"/>
      <c r="B58" s="172"/>
      <c r="C58" s="172"/>
      <c r="D58" s="193"/>
      <c r="E58" s="194"/>
      <c r="F58" s="193"/>
      <c r="G58" s="194"/>
      <c r="H58" s="193"/>
      <c r="I58" s="194"/>
      <c r="J58" s="193"/>
      <c r="K58" s="194"/>
      <c r="L58" s="193"/>
      <c r="M58" s="194"/>
      <c r="N58" s="175"/>
      <c r="O58" s="146"/>
    </row>
    <row r="59" spans="1:15" x14ac:dyDescent="0.2">
      <c r="A59" s="172"/>
      <c r="B59" s="172"/>
      <c r="C59" s="172"/>
      <c r="D59" s="193"/>
      <c r="E59" s="194"/>
      <c r="F59" s="193"/>
      <c r="G59" s="194"/>
      <c r="H59" s="193"/>
      <c r="I59" s="194"/>
      <c r="J59" s="193"/>
      <c r="K59" s="194"/>
      <c r="L59" s="193"/>
      <c r="M59" s="194"/>
      <c r="N59" s="180"/>
      <c r="O59" s="146"/>
    </row>
    <row r="60" spans="1:15" x14ac:dyDescent="0.2">
      <c r="A60" s="172"/>
      <c r="B60" s="172"/>
      <c r="C60" s="172"/>
      <c r="D60" s="193"/>
      <c r="E60" s="194"/>
      <c r="F60" s="193"/>
      <c r="G60" s="194"/>
      <c r="H60" s="193"/>
      <c r="I60" s="194"/>
      <c r="J60" s="193"/>
      <c r="K60" s="194"/>
      <c r="L60" s="193"/>
      <c r="M60" s="194"/>
      <c r="N60" s="180"/>
      <c r="O60" s="146"/>
    </row>
    <row r="61" spans="1:15" x14ac:dyDescent="0.2">
      <c r="A61" s="172"/>
      <c r="B61" s="172"/>
      <c r="C61" s="172"/>
      <c r="D61" s="193"/>
      <c r="E61" s="194"/>
      <c r="F61" s="193"/>
      <c r="G61" s="194"/>
      <c r="H61" s="193"/>
      <c r="I61" s="194"/>
      <c r="J61" s="193"/>
      <c r="K61" s="194"/>
      <c r="L61" s="193"/>
      <c r="M61" s="194"/>
      <c r="N61" s="180"/>
      <c r="O61" s="146"/>
    </row>
    <row r="62" spans="1:15" x14ac:dyDescent="0.2">
      <c r="A62" s="172"/>
      <c r="B62" s="172"/>
      <c r="C62" s="172"/>
      <c r="D62" s="193"/>
      <c r="E62" s="194"/>
      <c r="F62" s="193"/>
      <c r="G62" s="194"/>
      <c r="H62" s="193"/>
      <c r="I62" s="194"/>
      <c r="J62" s="193"/>
      <c r="K62" s="194"/>
      <c r="L62" s="193"/>
      <c r="M62" s="194"/>
      <c r="N62" s="176"/>
      <c r="O62" s="146"/>
    </row>
    <row r="63" spans="1:15" x14ac:dyDescent="0.2">
      <c r="A63" s="181" t="s">
        <v>31</v>
      </c>
      <c r="B63" s="182"/>
      <c r="C63" s="183"/>
      <c r="D63" s="210"/>
      <c r="E63" s="211"/>
      <c r="F63" s="210"/>
      <c r="G63" s="211"/>
      <c r="H63" s="210"/>
      <c r="I63" s="211"/>
      <c r="J63" s="210"/>
      <c r="K63" s="211"/>
      <c r="L63" s="210"/>
      <c r="M63" s="211"/>
      <c r="N63" s="5" t="s">
        <v>151</v>
      </c>
      <c r="O63" s="146"/>
    </row>
    <row r="64" spans="1:15" x14ac:dyDescent="0.2">
      <c r="A64" s="184"/>
      <c r="B64" s="190"/>
      <c r="C64" s="186"/>
      <c r="D64" s="210"/>
      <c r="E64" s="211"/>
      <c r="F64" s="210"/>
      <c r="G64" s="211"/>
      <c r="H64" s="210"/>
      <c r="I64" s="211"/>
      <c r="J64" s="210"/>
      <c r="K64" s="211"/>
      <c r="L64" s="210"/>
      <c r="M64" s="211"/>
      <c r="N64" s="175"/>
      <c r="O64" s="146"/>
    </row>
    <row r="65" spans="1:15" x14ac:dyDescent="0.2">
      <c r="A65" s="187"/>
      <c r="B65" s="188"/>
      <c r="C65" s="189"/>
      <c r="D65" s="210"/>
      <c r="E65" s="211"/>
      <c r="F65" s="210"/>
      <c r="G65" s="211"/>
      <c r="H65" s="210"/>
      <c r="I65" s="211"/>
      <c r="J65" s="210"/>
      <c r="K65" s="211"/>
      <c r="L65" s="210"/>
      <c r="M65" s="211"/>
      <c r="N65" s="176"/>
      <c r="O65" s="146"/>
    </row>
    <row r="66" spans="1:15" x14ac:dyDescent="0.2">
      <c r="A66" s="181" t="s">
        <v>32</v>
      </c>
      <c r="B66" s="182"/>
      <c r="C66" s="183"/>
      <c r="D66" s="210"/>
      <c r="E66" s="211"/>
      <c r="F66" s="210"/>
      <c r="G66" s="211"/>
      <c r="H66" s="210"/>
      <c r="I66" s="211"/>
      <c r="J66" s="210"/>
      <c r="K66" s="211"/>
      <c r="L66" s="210"/>
      <c r="M66" s="211"/>
      <c r="N66" s="5" t="s">
        <v>153</v>
      </c>
      <c r="O66" s="146"/>
    </row>
    <row r="67" spans="1:15" x14ac:dyDescent="0.2">
      <c r="A67" s="234"/>
      <c r="B67" s="235"/>
      <c r="C67" s="236"/>
      <c r="D67" s="210"/>
      <c r="E67" s="211"/>
      <c r="F67" s="210"/>
      <c r="G67" s="211"/>
      <c r="H67" s="210"/>
      <c r="I67" s="211"/>
      <c r="J67" s="210"/>
      <c r="K67" s="211"/>
      <c r="L67" s="210"/>
      <c r="M67" s="211"/>
      <c r="N67" s="81"/>
      <c r="O67" s="146"/>
    </row>
    <row r="68" spans="1:15" x14ac:dyDescent="0.2">
      <c r="A68" s="181" t="s">
        <v>33</v>
      </c>
      <c r="B68" s="182"/>
      <c r="C68" s="183"/>
      <c r="D68" s="210"/>
      <c r="E68" s="211"/>
      <c r="F68" s="210"/>
      <c r="G68" s="211"/>
      <c r="H68" s="210"/>
      <c r="I68" s="211"/>
      <c r="J68" s="210"/>
      <c r="K68" s="211"/>
      <c r="L68" s="210"/>
      <c r="M68" s="211"/>
      <c r="N68" s="5" t="s">
        <v>153</v>
      </c>
      <c r="O68" s="146"/>
    </row>
    <row r="69" spans="1:15" x14ac:dyDescent="0.2">
      <c r="A69" s="184"/>
      <c r="B69" s="190"/>
      <c r="C69" s="186"/>
      <c r="D69" s="210"/>
      <c r="E69" s="211"/>
      <c r="F69" s="210"/>
      <c r="G69" s="211"/>
      <c r="H69" s="210"/>
      <c r="I69" s="211"/>
      <c r="J69" s="210"/>
      <c r="K69" s="211"/>
      <c r="L69" s="210"/>
      <c r="M69" s="211"/>
      <c r="N69" s="175"/>
      <c r="O69" s="146"/>
    </row>
    <row r="70" spans="1:15" x14ac:dyDescent="0.2">
      <c r="A70" s="204"/>
      <c r="B70" s="205"/>
      <c r="C70" s="206"/>
      <c r="D70" s="210"/>
      <c r="E70" s="211"/>
      <c r="F70" s="210"/>
      <c r="G70" s="211"/>
      <c r="H70" s="210"/>
      <c r="I70" s="211"/>
      <c r="J70" s="210"/>
      <c r="K70" s="211"/>
      <c r="L70" s="210"/>
      <c r="M70" s="211"/>
      <c r="N70" s="180"/>
      <c r="O70" s="146"/>
    </row>
    <row r="71" spans="1:15" x14ac:dyDescent="0.2">
      <c r="A71" s="187"/>
      <c r="B71" s="188"/>
      <c r="C71" s="189"/>
      <c r="D71" s="210"/>
      <c r="E71" s="211"/>
      <c r="F71" s="210"/>
      <c r="G71" s="211"/>
      <c r="H71" s="210"/>
      <c r="I71" s="211"/>
      <c r="J71" s="210"/>
      <c r="K71" s="211"/>
      <c r="L71" s="210"/>
      <c r="M71" s="211"/>
      <c r="N71" s="176"/>
      <c r="O71" s="146"/>
    </row>
    <row r="72" spans="1:15" ht="42.6" customHeight="1" x14ac:dyDescent="0.2">
      <c r="A72" s="207" t="s">
        <v>34</v>
      </c>
      <c r="B72" s="208"/>
      <c r="C72" s="209"/>
      <c r="D72" s="212"/>
      <c r="E72" s="213"/>
      <c r="F72" s="212"/>
      <c r="G72" s="213"/>
      <c r="H72" s="212"/>
      <c r="I72" s="213"/>
      <c r="J72" s="218"/>
      <c r="K72" s="219"/>
      <c r="L72" s="212"/>
      <c r="M72" s="213"/>
      <c r="N72" s="5" t="s">
        <v>153</v>
      </c>
      <c r="O72" s="146"/>
    </row>
    <row r="73" spans="1:15" x14ac:dyDescent="0.2">
      <c r="A73" s="116"/>
      <c r="B73" s="117"/>
      <c r="C73" s="118"/>
      <c r="D73" s="106"/>
      <c r="E73" s="107"/>
      <c r="F73" s="97"/>
      <c r="G73" s="97"/>
      <c r="H73" s="98"/>
      <c r="I73" s="98"/>
      <c r="J73" s="98"/>
      <c r="K73" s="98"/>
      <c r="L73" s="98"/>
      <c r="M73" s="98"/>
      <c r="N73" s="81"/>
      <c r="O73" s="146"/>
    </row>
    <row r="74" spans="1:15" x14ac:dyDescent="0.2">
      <c r="A74" s="203" t="s">
        <v>393</v>
      </c>
      <c r="B74" s="203"/>
      <c r="C74" s="203"/>
      <c r="D74" s="77" t="s">
        <v>394</v>
      </c>
      <c r="E74" s="78"/>
      <c r="F74" s="78"/>
      <c r="G74" s="78"/>
      <c r="H74" s="78"/>
      <c r="I74" s="78"/>
      <c r="J74" s="78"/>
      <c r="K74" s="78"/>
      <c r="L74" s="78"/>
      <c r="M74" s="78"/>
      <c r="N74" s="31" t="s">
        <v>392</v>
      </c>
      <c r="O74" s="146"/>
    </row>
    <row r="75" spans="1:15" x14ac:dyDescent="0.2">
      <c r="A75" s="240" t="s">
        <v>408</v>
      </c>
      <c r="B75" s="241"/>
      <c r="C75" s="241"/>
      <c r="D75" s="241"/>
      <c r="E75" s="241"/>
      <c r="F75" s="241"/>
      <c r="G75" s="241"/>
      <c r="H75" s="241"/>
      <c r="I75" s="241"/>
      <c r="J75" s="241"/>
      <c r="K75" s="241"/>
      <c r="L75" s="241"/>
      <c r="M75" s="241"/>
      <c r="N75" s="242"/>
      <c r="O75" s="146"/>
    </row>
    <row r="76" spans="1:15" ht="12.75" customHeight="1" x14ac:dyDescent="0.2">
      <c r="A76" s="221" t="s">
        <v>395</v>
      </c>
      <c r="B76" s="222"/>
      <c r="C76" s="223"/>
      <c r="D76" s="196"/>
      <c r="E76" s="196"/>
      <c r="F76" s="196"/>
      <c r="G76" s="196"/>
      <c r="H76" s="196"/>
      <c r="I76" s="196"/>
      <c r="J76" s="195"/>
      <c r="K76" s="196"/>
      <c r="L76" s="197"/>
      <c r="M76" s="198"/>
      <c r="N76" s="5" t="s">
        <v>153</v>
      </c>
      <c r="O76" s="146"/>
    </row>
    <row r="77" spans="1:15" x14ac:dyDescent="0.2">
      <c r="A77" s="224"/>
      <c r="B77" s="225"/>
      <c r="C77" s="226"/>
      <c r="D77" s="196"/>
      <c r="E77" s="196"/>
      <c r="F77" s="196"/>
      <c r="G77" s="196"/>
      <c r="H77" s="196"/>
      <c r="I77" s="196"/>
      <c r="J77" s="196"/>
      <c r="K77" s="196"/>
      <c r="L77" s="199"/>
      <c r="M77" s="200"/>
      <c r="N77" s="175"/>
    </row>
    <row r="78" spans="1:15" x14ac:dyDescent="0.2">
      <c r="A78" s="224"/>
      <c r="B78" s="225"/>
      <c r="C78" s="226"/>
      <c r="D78" s="196"/>
      <c r="E78" s="196"/>
      <c r="F78" s="196"/>
      <c r="G78" s="196"/>
      <c r="H78" s="196"/>
      <c r="I78" s="196"/>
      <c r="J78" s="196"/>
      <c r="K78" s="196"/>
      <c r="L78" s="199"/>
      <c r="M78" s="200"/>
      <c r="N78" s="180"/>
    </row>
    <row r="79" spans="1:15" ht="19.5" customHeight="1" x14ac:dyDescent="0.2">
      <c r="A79" s="227"/>
      <c r="B79" s="228"/>
      <c r="C79" s="229"/>
      <c r="D79" s="196"/>
      <c r="E79" s="196"/>
      <c r="F79" s="196"/>
      <c r="G79" s="196"/>
      <c r="H79" s="196"/>
      <c r="I79" s="196"/>
      <c r="J79" s="196"/>
      <c r="K79" s="196"/>
      <c r="L79" s="201"/>
      <c r="M79" s="202"/>
      <c r="N79" s="176"/>
    </row>
    <row r="80" spans="1:15" x14ac:dyDescent="0.2">
      <c r="A80" s="240" t="s">
        <v>396</v>
      </c>
      <c r="B80" s="241"/>
      <c r="C80" s="241"/>
      <c r="D80" s="241"/>
      <c r="E80" s="241"/>
      <c r="F80" s="241"/>
      <c r="G80" s="241"/>
      <c r="H80" s="241"/>
      <c r="I80" s="241"/>
      <c r="J80" s="241"/>
      <c r="K80" s="241"/>
      <c r="L80" s="241"/>
      <c r="M80" s="241"/>
      <c r="N80" s="242"/>
    </row>
    <row r="81" spans="1:14" ht="12.75" customHeight="1" x14ac:dyDescent="0.2">
      <c r="A81" s="172" t="s">
        <v>399</v>
      </c>
      <c r="B81" s="172"/>
      <c r="C81" s="172"/>
      <c r="D81" s="216"/>
      <c r="E81" s="217"/>
      <c r="F81" s="216"/>
      <c r="G81" s="217"/>
      <c r="H81" s="216"/>
      <c r="I81" s="217"/>
      <c r="J81" s="216"/>
      <c r="K81" s="217"/>
      <c r="L81" s="216"/>
      <c r="M81" s="217"/>
      <c r="N81" s="5" t="s">
        <v>151</v>
      </c>
    </row>
    <row r="82" spans="1:14" x14ac:dyDescent="0.2">
      <c r="A82" s="172"/>
      <c r="B82" s="172"/>
      <c r="C82" s="172"/>
      <c r="D82" s="210"/>
      <c r="E82" s="211"/>
      <c r="F82" s="210"/>
      <c r="G82" s="211"/>
      <c r="H82" s="210"/>
      <c r="I82" s="211"/>
      <c r="J82" s="210"/>
      <c r="K82" s="211"/>
      <c r="L82" s="210"/>
      <c r="M82" s="211"/>
      <c r="N82" s="175"/>
    </row>
    <row r="83" spans="1:14" ht="26.25" customHeight="1" x14ac:dyDescent="0.2">
      <c r="A83" s="172"/>
      <c r="B83" s="172"/>
      <c r="C83" s="172"/>
      <c r="D83" s="210"/>
      <c r="E83" s="211"/>
      <c r="F83" s="210"/>
      <c r="G83" s="211"/>
      <c r="H83" s="210"/>
      <c r="I83" s="211"/>
      <c r="J83" s="210"/>
      <c r="K83" s="211"/>
      <c r="L83" s="210"/>
      <c r="M83" s="211"/>
      <c r="N83" s="176"/>
    </row>
    <row r="84" spans="1:14" ht="12.75" customHeight="1" x14ac:dyDescent="0.2">
      <c r="A84" s="172" t="s">
        <v>400</v>
      </c>
      <c r="B84" s="172"/>
      <c r="C84" s="172"/>
      <c r="D84" s="210"/>
      <c r="E84" s="211"/>
      <c r="F84" s="210"/>
      <c r="G84" s="211"/>
      <c r="H84" s="210"/>
      <c r="I84" s="211"/>
      <c r="J84" s="210"/>
      <c r="K84" s="211"/>
      <c r="L84" s="210"/>
      <c r="M84" s="211"/>
      <c r="N84" s="5" t="s">
        <v>151</v>
      </c>
    </row>
    <row r="85" spans="1:14" x14ac:dyDescent="0.2">
      <c r="A85" s="172"/>
      <c r="B85" s="172"/>
      <c r="C85" s="172"/>
      <c r="D85" s="210"/>
      <c r="E85" s="211"/>
      <c r="F85" s="210"/>
      <c r="G85" s="211"/>
      <c r="H85" s="210"/>
      <c r="I85" s="211"/>
      <c r="J85" s="210"/>
      <c r="K85" s="211"/>
      <c r="L85" s="210"/>
      <c r="M85" s="211"/>
      <c r="N85" s="175"/>
    </row>
    <row r="86" spans="1:14" x14ac:dyDescent="0.2">
      <c r="A86" s="172"/>
      <c r="B86" s="172"/>
      <c r="C86" s="172"/>
      <c r="D86" s="210"/>
      <c r="E86" s="211"/>
      <c r="F86" s="210"/>
      <c r="G86" s="211"/>
      <c r="H86" s="210"/>
      <c r="I86" s="211"/>
      <c r="J86" s="210"/>
      <c r="K86" s="211"/>
      <c r="L86" s="210"/>
      <c r="M86" s="211"/>
      <c r="N86" s="180"/>
    </row>
    <row r="87" spans="1:14" x14ac:dyDescent="0.2">
      <c r="A87" s="172"/>
      <c r="B87" s="172"/>
      <c r="C87" s="172"/>
      <c r="D87" s="210"/>
      <c r="E87" s="211"/>
      <c r="F87" s="210"/>
      <c r="G87" s="211"/>
      <c r="H87" s="210"/>
      <c r="I87" s="211"/>
      <c r="J87" s="210"/>
      <c r="K87" s="211"/>
      <c r="L87" s="210"/>
      <c r="M87" s="211"/>
      <c r="N87" s="180"/>
    </row>
    <row r="88" spans="1:14" ht="18" customHeight="1" x14ac:dyDescent="0.2">
      <c r="A88" s="172"/>
      <c r="B88" s="172"/>
      <c r="C88" s="172"/>
      <c r="D88" s="210"/>
      <c r="E88" s="211"/>
      <c r="F88" s="210"/>
      <c r="G88" s="211"/>
      <c r="H88" s="210"/>
      <c r="I88" s="211"/>
      <c r="J88" s="210"/>
      <c r="K88" s="211"/>
      <c r="L88" s="210"/>
      <c r="M88" s="211"/>
      <c r="N88" s="176"/>
    </row>
    <row r="89" spans="1:14" ht="12.75" customHeight="1" x14ac:dyDescent="0.2">
      <c r="A89" s="172" t="s">
        <v>490</v>
      </c>
      <c r="B89" s="172"/>
      <c r="C89" s="172"/>
      <c r="D89" s="210"/>
      <c r="E89" s="211"/>
      <c r="F89" s="210"/>
      <c r="G89" s="211"/>
      <c r="H89" s="210"/>
      <c r="I89" s="211"/>
      <c r="J89" s="210"/>
      <c r="K89" s="211"/>
      <c r="L89" s="210"/>
      <c r="M89" s="211"/>
      <c r="N89" s="5" t="s">
        <v>153</v>
      </c>
    </row>
    <row r="90" spans="1:14" x14ac:dyDescent="0.2">
      <c r="A90" s="172"/>
      <c r="B90" s="172"/>
      <c r="C90" s="172"/>
      <c r="D90" s="210"/>
      <c r="E90" s="211"/>
      <c r="F90" s="210"/>
      <c r="G90" s="211"/>
      <c r="H90" s="210"/>
      <c r="I90" s="211"/>
      <c r="J90" s="210"/>
      <c r="K90" s="211"/>
      <c r="L90" s="210"/>
      <c r="M90" s="211"/>
      <c r="N90" s="175"/>
    </row>
    <row r="91" spans="1:14" x14ac:dyDescent="0.2">
      <c r="A91" s="172"/>
      <c r="B91" s="172"/>
      <c r="C91" s="172"/>
      <c r="D91" s="210"/>
      <c r="E91" s="211"/>
      <c r="F91" s="210"/>
      <c r="G91" s="211"/>
      <c r="H91" s="210"/>
      <c r="I91" s="211"/>
      <c r="J91" s="210"/>
      <c r="K91" s="211"/>
      <c r="L91" s="210"/>
      <c r="M91" s="211"/>
      <c r="N91" s="180"/>
    </row>
    <row r="92" spans="1:14" x14ac:dyDescent="0.2">
      <c r="A92" s="172"/>
      <c r="B92" s="172"/>
      <c r="C92" s="172"/>
      <c r="D92" s="210"/>
      <c r="E92" s="211"/>
      <c r="F92" s="210"/>
      <c r="G92" s="211"/>
      <c r="H92" s="210"/>
      <c r="I92" s="211"/>
      <c r="J92" s="210"/>
      <c r="K92" s="211"/>
      <c r="L92" s="210"/>
      <c r="M92" s="211"/>
      <c r="N92" s="180"/>
    </row>
    <row r="93" spans="1:14" x14ac:dyDescent="0.2">
      <c r="A93" s="172"/>
      <c r="B93" s="172"/>
      <c r="C93" s="172"/>
      <c r="D93" s="210"/>
      <c r="E93" s="211"/>
      <c r="F93" s="210"/>
      <c r="G93" s="211"/>
      <c r="H93" s="210"/>
      <c r="I93" s="211"/>
      <c r="J93" s="210"/>
      <c r="K93" s="211"/>
      <c r="L93" s="210"/>
      <c r="M93" s="211"/>
      <c r="N93" s="176"/>
    </row>
    <row r="94" spans="1:14" ht="12.75" customHeight="1" x14ac:dyDescent="0.2">
      <c r="A94" s="172" t="s">
        <v>491</v>
      </c>
      <c r="B94" s="244"/>
      <c r="C94" s="244"/>
      <c r="D94" s="210"/>
      <c r="E94" s="211"/>
      <c r="F94" s="210"/>
      <c r="G94" s="211"/>
      <c r="H94" s="210"/>
      <c r="I94" s="211"/>
      <c r="J94" s="210"/>
      <c r="K94" s="211"/>
      <c r="L94" s="210"/>
      <c r="M94" s="211"/>
      <c r="N94" s="5" t="s">
        <v>151</v>
      </c>
    </row>
    <row r="95" spans="1:14" x14ac:dyDescent="0.2">
      <c r="A95" s="244"/>
      <c r="B95" s="244"/>
      <c r="C95" s="244"/>
      <c r="D95" s="210"/>
      <c r="E95" s="211"/>
      <c r="F95" s="210"/>
      <c r="G95" s="211"/>
      <c r="H95" s="210"/>
      <c r="I95" s="211"/>
      <c r="J95" s="210"/>
      <c r="K95" s="211"/>
      <c r="L95" s="210"/>
      <c r="M95" s="211"/>
      <c r="N95" s="175"/>
    </row>
    <row r="96" spans="1:14" x14ac:dyDescent="0.2">
      <c r="A96" s="244"/>
      <c r="B96" s="244"/>
      <c r="C96" s="244"/>
      <c r="D96" s="210"/>
      <c r="E96" s="211"/>
      <c r="F96" s="210"/>
      <c r="G96" s="211"/>
      <c r="H96" s="210"/>
      <c r="I96" s="211"/>
      <c r="J96" s="210"/>
      <c r="K96" s="211"/>
      <c r="L96" s="210"/>
      <c r="M96" s="211"/>
      <c r="N96" s="180"/>
    </row>
    <row r="97" spans="1:14" x14ac:dyDescent="0.2">
      <c r="A97" s="244"/>
      <c r="B97" s="244"/>
      <c r="C97" s="244"/>
      <c r="D97" s="212"/>
      <c r="E97" s="213"/>
      <c r="F97" s="212"/>
      <c r="G97" s="213"/>
      <c r="H97" s="212"/>
      <c r="I97" s="213"/>
      <c r="J97" s="212"/>
      <c r="K97" s="213"/>
      <c r="L97" s="212"/>
      <c r="M97" s="213"/>
      <c r="N97" s="176"/>
    </row>
    <row r="98" spans="1:14" x14ac:dyDescent="0.2">
      <c r="A98" s="240" t="s">
        <v>397</v>
      </c>
      <c r="B98" s="241"/>
      <c r="C98" s="241"/>
      <c r="D98" s="241"/>
      <c r="E98" s="241"/>
      <c r="F98" s="241"/>
      <c r="G98" s="241"/>
      <c r="H98" s="241"/>
      <c r="I98" s="241"/>
      <c r="J98" s="241"/>
      <c r="K98" s="241"/>
      <c r="L98" s="241"/>
      <c r="M98" s="241"/>
      <c r="N98" s="242"/>
    </row>
    <row r="99" spans="1:14" ht="12.75" customHeight="1" x14ac:dyDescent="0.2">
      <c r="A99" s="221" t="s">
        <v>492</v>
      </c>
      <c r="B99" s="222"/>
      <c r="C99" s="223"/>
      <c r="D99" s="216"/>
      <c r="E99" s="217"/>
      <c r="F99" s="216"/>
      <c r="G99" s="217"/>
      <c r="H99" s="216"/>
      <c r="I99" s="217"/>
      <c r="J99" s="216"/>
      <c r="K99" s="217"/>
      <c r="L99" s="216"/>
      <c r="M99" s="217"/>
      <c r="N99" s="5" t="s">
        <v>153</v>
      </c>
    </row>
    <row r="100" spans="1:14" x14ac:dyDescent="0.2">
      <c r="A100" s="224"/>
      <c r="B100" s="225"/>
      <c r="C100" s="226"/>
      <c r="D100" s="210"/>
      <c r="E100" s="211"/>
      <c r="F100" s="210"/>
      <c r="G100" s="211"/>
      <c r="H100" s="210"/>
      <c r="I100" s="211"/>
      <c r="J100" s="210"/>
      <c r="K100" s="211"/>
      <c r="L100" s="210"/>
      <c r="M100" s="211"/>
      <c r="N100" s="175"/>
    </row>
    <row r="101" spans="1:14" x14ac:dyDescent="0.2">
      <c r="A101" s="224"/>
      <c r="B101" s="225"/>
      <c r="C101" s="226"/>
      <c r="D101" s="210"/>
      <c r="E101" s="211"/>
      <c r="F101" s="210"/>
      <c r="G101" s="211"/>
      <c r="H101" s="210"/>
      <c r="I101" s="211"/>
      <c r="J101" s="210"/>
      <c r="K101" s="211"/>
      <c r="L101" s="210"/>
      <c r="M101" s="211"/>
      <c r="N101" s="180"/>
    </row>
    <row r="102" spans="1:14" x14ac:dyDescent="0.2">
      <c r="A102" s="224"/>
      <c r="B102" s="225"/>
      <c r="C102" s="226"/>
      <c r="D102" s="210"/>
      <c r="E102" s="211"/>
      <c r="F102" s="210"/>
      <c r="G102" s="211"/>
      <c r="H102" s="210"/>
      <c r="I102" s="211"/>
      <c r="J102" s="210"/>
      <c r="K102" s="211"/>
      <c r="L102" s="210"/>
      <c r="M102" s="211"/>
      <c r="N102" s="180"/>
    </row>
    <row r="103" spans="1:14" x14ac:dyDescent="0.2">
      <c r="A103" s="227"/>
      <c r="B103" s="228"/>
      <c r="C103" s="229"/>
      <c r="D103" s="210"/>
      <c r="E103" s="211"/>
      <c r="F103" s="210"/>
      <c r="G103" s="211"/>
      <c r="H103" s="210"/>
      <c r="I103" s="211"/>
      <c r="J103" s="210"/>
      <c r="K103" s="211"/>
      <c r="L103" s="210"/>
      <c r="M103" s="211"/>
      <c r="N103" s="176"/>
    </row>
    <row r="104" spans="1:14" ht="12.75" customHeight="1" x14ac:dyDescent="0.2">
      <c r="A104" s="221" t="s">
        <v>493</v>
      </c>
      <c r="B104" s="222"/>
      <c r="C104" s="223"/>
      <c r="D104" s="210"/>
      <c r="E104" s="211"/>
      <c r="F104" s="210"/>
      <c r="G104" s="211"/>
      <c r="H104" s="210"/>
      <c r="I104" s="211"/>
      <c r="J104" s="210"/>
      <c r="K104" s="211"/>
      <c r="L104" s="210"/>
      <c r="M104" s="211"/>
      <c r="N104" s="5" t="s">
        <v>153</v>
      </c>
    </row>
    <row r="105" spans="1:14" x14ac:dyDescent="0.2">
      <c r="A105" s="224"/>
      <c r="B105" s="225"/>
      <c r="C105" s="226"/>
      <c r="D105" s="210"/>
      <c r="E105" s="211"/>
      <c r="F105" s="210"/>
      <c r="G105" s="211"/>
      <c r="H105" s="210"/>
      <c r="I105" s="211"/>
      <c r="J105" s="210"/>
      <c r="K105" s="211"/>
      <c r="L105" s="210"/>
      <c r="M105" s="211"/>
      <c r="N105" s="175"/>
    </row>
    <row r="106" spans="1:14" x14ac:dyDescent="0.2">
      <c r="A106" s="224"/>
      <c r="B106" s="225"/>
      <c r="C106" s="226"/>
      <c r="D106" s="210"/>
      <c r="E106" s="211"/>
      <c r="F106" s="210"/>
      <c r="G106" s="211"/>
      <c r="H106" s="210"/>
      <c r="I106" s="211"/>
      <c r="J106" s="210"/>
      <c r="K106" s="211"/>
      <c r="L106" s="210"/>
      <c r="M106" s="211"/>
      <c r="N106" s="180"/>
    </row>
    <row r="107" spans="1:14" x14ac:dyDescent="0.2">
      <c r="A107" s="224"/>
      <c r="B107" s="225"/>
      <c r="C107" s="226"/>
      <c r="D107" s="210"/>
      <c r="E107" s="211"/>
      <c r="F107" s="210"/>
      <c r="G107" s="211"/>
      <c r="H107" s="210"/>
      <c r="I107" s="211"/>
      <c r="J107" s="210"/>
      <c r="K107" s="211"/>
      <c r="L107" s="210"/>
      <c r="M107" s="211"/>
      <c r="N107" s="180"/>
    </row>
    <row r="108" spans="1:14" x14ac:dyDescent="0.2">
      <c r="A108" s="227"/>
      <c r="B108" s="228"/>
      <c r="C108" s="229"/>
      <c r="D108" s="210"/>
      <c r="E108" s="211"/>
      <c r="F108" s="210"/>
      <c r="G108" s="211"/>
      <c r="H108" s="210"/>
      <c r="I108" s="211"/>
      <c r="J108" s="210"/>
      <c r="K108" s="211"/>
      <c r="L108" s="210"/>
      <c r="M108" s="211"/>
      <c r="N108" s="176"/>
    </row>
    <row r="109" spans="1:14" ht="12.75" customHeight="1" x14ac:dyDescent="0.2">
      <c r="A109" s="172" t="s">
        <v>494</v>
      </c>
      <c r="B109" s="172"/>
      <c r="C109" s="172"/>
      <c r="D109" s="210"/>
      <c r="E109" s="211"/>
      <c r="F109" s="210"/>
      <c r="G109" s="211"/>
      <c r="H109" s="210"/>
      <c r="I109" s="211"/>
      <c r="J109" s="210"/>
      <c r="K109" s="211"/>
      <c r="L109" s="210"/>
      <c r="M109" s="211"/>
      <c r="N109" s="5" t="s">
        <v>153</v>
      </c>
    </row>
    <row r="110" spans="1:14" x14ac:dyDescent="0.2">
      <c r="A110" s="172"/>
      <c r="B110" s="172"/>
      <c r="C110" s="172"/>
      <c r="D110" s="210"/>
      <c r="E110" s="211"/>
      <c r="F110" s="210"/>
      <c r="G110" s="211"/>
      <c r="H110" s="210"/>
      <c r="I110" s="211"/>
      <c r="J110" s="210"/>
      <c r="K110" s="211"/>
      <c r="L110" s="210"/>
      <c r="M110" s="211"/>
      <c r="N110" s="175"/>
    </row>
    <row r="111" spans="1:14" x14ac:dyDescent="0.2">
      <c r="A111" s="172"/>
      <c r="B111" s="172"/>
      <c r="C111" s="172"/>
      <c r="D111" s="210"/>
      <c r="E111" s="211"/>
      <c r="F111" s="210"/>
      <c r="G111" s="211"/>
      <c r="H111" s="210"/>
      <c r="I111" s="211"/>
      <c r="J111" s="210"/>
      <c r="K111" s="211"/>
      <c r="L111" s="210"/>
      <c r="M111" s="211"/>
      <c r="N111" s="180"/>
    </row>
    <row r="112" spans="1:14" x14ac:dyDescent="0.2">
      <c r="A112" s="172"/>
      <c r="B112" s="172"/>
      <c r="C112" s="172"/>
      <c r="D112" s="210"/>
      <c r="E112" s="211"/>
      <c r="F112" s="210"/>
      <c r="G112" s="211"/>
      <c r="H112" s="210"/>
      <c r="I112" s="211"/>
      <c r="J112" s="210"/>
      <c r="K112" s="211"/>
      <c r="L112" s="210"/>
      <c r="M112" s="211"/>
      <c r="N112" s="180"/>
    </row>
    <row r="113" spans="1:14" x14ac:dyDescent="0.2">
      <c r="A113" s="172"/>
      <c r="B113" s="172"/>
      <c r="C113" s="172"/>
      <c r="D113" s="212"/>
      <c r="E113" s="213"/>
      <c r="F113" s="212"/>
      <c r="G113" s="213"/>
      <c r="H113" s="212"/>
      <c r="I113" s="213"/>
      <c r="J113" s="212"/>
      <c r="K113" s="213"/>
      <c r="L113" s="212"/>
      <c r="M113" s="213"/>
      <c r="N113" s="176"/>
    </row>
    <row r="114" spans="1:14" x14ac:dyDescent="0.2">
      <c r="A114" s="240" t="s">
        <v>141</v>
      </c>
      <c r="B114" s="241"/>
      <c r="C114" s="241"/>
      <c r="D114" s="241"/>
      <c r="E114" s="241"/>
      <c r="F114" s="241"/>
      <c r="G114" s="241"/>
      <c r="H114" s="241"/>
      <c r="I114" s="241"/>
      <c r="J114" s="241"/>
      <c r="K114" s="241"/>
      <c r="L114" s="241"/>
      <c r="M114" s="241"/>
      <c r="N114" s="242"/>
    </row>
    <row r="115" spans="1:14" ht="12.75" customHeight="1" x14ac:dyDescent="0.2">
      <c r="A115" s="220" t="s">
        <v>415</v>
      </c>
      <c r="B115" s="243"/>
      <c r="C115" s="243"/>
      <c r="D115" s="216"/>
      <c r="E115" s="217"/>
      <c r="F115" s="216"/>
      <c r="G115" s="217"/>
      <c r="H115" s="216"/>
      <c r="I115" s="217"/>
      <c r="J115" s="216"/>
      <c r="K115" s="217"/>
      <c r="L115" s="216"/>
      <c r="M115" s="217"/>
      <c r="N115" s="5" t="s">
        <v>153</v>
      </c>
    </row>
    <row r="116" spans="1:14" x14ac:dyDescent="0.2">
      <c r="A116" s="243"/>
      <c r="B116" s="243"/>
      <c r="C116" s="243"/>
      <c r="D116" s="210"/>
      <c r="E116" s="211"/>
      <c r="F116" s="210"/>
      <c r="G116" s="211"/>
      <c r="H116" s="210"/>
      <c r="I116" s="211"/>
      <c r="J116" s="210"/>
      <c r="K116" s="211"/>
      <c r="L116" s="210"/>
      <c r="M116" s="211"/>
      <c r="N116" s="175"/>
    </row>
    <row r="117" spans="1:14" x14ac:dyDescent="0.2">
      <c r="A117" s="243"/>
      <c r="B117" s="243"/>
      <c r="C117" s="243"/>
      <c r="D117" s="210"/>
      <c r="E117" s="211"/>
      <c r="F117" s="210"/>
      <c r="G117" s="211"/>
      <c r="H117" s="210"/>
      <c r="I117" s="211"/>
      <c r="J117" s="210"/>
      <c r="K117" s="211"/>
      <c r="L117" s="210"/>
      <c r="M117" s="211"/>
      <c r="N117" s="180"/>
    </row>
    <row r="118" spans="1:14" x14ac:dyDescent="0.2">
      <c r="A118" s="243"/>
      <c r="B118" s="243"/>
      <c r="C118" s="243"/>
      <c r="D118" s="210"/>
      <c r="E118" s="211"/>
      <c r="F118" s="210"/>
      <c r="G118" s="211"/>
      <c r="H118" s="210"/>
      <c r="I118" s="211"/>
      <c r="J118" s="210"/>
      <c r="K118" s="211"/>
      <c r="L118" s="210"/>
      <c r="M118" s="211"/>
      <c r="N118" s="180"/>
    </row>
    <row r="119" spans="1:14" ht="30" customHeight="1" x14ac:dyDescent="0.2">
      <c r="A119" s="243"/>
      <c r="B119" s="243"/>
      <c r="C119" s="243"/>
      <c r="D119" s="210"/>
      <c r="E119" s="211"/>
      <c r="F119" s="210"/>
      <c r="G119" s="211"/>
      <c r="H119" s="210"/>
      <c r="I119" s="211"/>
      <c r="J119" s="210"/>
      <c r="K119" s="211"/>
      <c r="L119" s="210"/>
      <c r="M119" s="211"/>
      <c r="N119" s="180"/>
    </row>
    <row r="120" spans="1:14" ht="12.75" customHeight="1" x14ac:dyDescent="0.2">
      <c r="A120" s="172" t="s">
        <v>416</v>
      </c>
      <c r="B120" s="172"/>
      <c r="C120" s="172"/>
      <c r="D120" s="210"/>
      <c r="E120" s="211"/>
      <c r="F120" s="210"/>
      <c r="G120" s="211"/>
      <c r="H120" s="210"/>
      <c r="I120" s="211"/>
      <c r="J120" s="210"/>
      <c r="K120" s="211"/>
      <c r="L120" s="210"/>
      <c r="M120" s="211"/>
      <c r="N120" s="5" t="s">
        <v>153</v>
      </c>
    </row>
    <row r="121" spans="1:14" x14ac:dyDescent="0.2">
      <c r="A121" s="172"/>
      <c r="B121" s="172"/>
      <c r="C121" s="172"/>
      <c r="D121" s="210"/>
      <c r="E121" s="211"/>
      <c r="F121" s="210"/>
      <c r="G121" s="211"/>
      <c r="H121" s="210"/>
      <c r="I121" s="211"/>
      <c r="J121" s="210"/>
      <c r="K121" s="211"/>
      <c r="L121" s="210"/>
      <c r="M121" s="211"/>
      <c r="N121" s="174"/>
    </row>
    <row r="122" spans="1:14" x14ac:dyDescent="0.2">
      <c r="A122" s="172"/>
      <c r="B122" s="172"/>
      <c r="C122" s="172"/>
      <c r="D122" s="210"/>
      <c r="E122" s="211"/>
      <c r="F122" s="210"/>
      <c r="G122" s="211"/>
      <c r="H122" s="210"/>
      <c r="I122" s="211"/>
      <c r="J122" s="210"/>
      <c r="K122" s="211"/>
      <c r="L122" s="210"/>
      <c r="M122" s="211"/>
      <c r="N122" s="174"/>
    </row>
    <row r="123" spans="1:14" x14ac:dyDescent="0.2">
      <c r="A123" s="172"/>
      <c r="B123" s="172"/>
      <c r="C123" s="172"/>
      <c r="D123" s="210"/>
      <c r="E123" s="211"/>
      <c r="F123" s="210"/>
      <c r="G123" s="211"/>
      <c r="H123" s="210"/>
      <c r="I123" s="211"/>
      <c r="J123" s="210"/>
      <c r="K123" s="211"/>
      <c r="L123" s="210"/>
      <c r="M123" s="211"/>
      <c r="N123" s="174"/>
    </row>
    <row r="124" spans="1:14" x14ac:dyDescent="0.2">
      <c r="A124" s="172"/>
      <c r="B124" s="172"/>
      <c r="C124" s="172"/>
      <c r="D124" s="212"/>
      <c r="E124" s="213"/>
      <c r="F124" s="212"/>
      <c r="G124" s="213"/>
      <c r="H124" s="212"/>
      <c r="I124" s="213"/>
      <c r="J124" s="212"/>
      <c r="K124" s="213"/>
      <c r="L124" s="212"/>
      <c r="M124" s="213"/>
      <c r="N124" s="174"/>
    </row>
    <row r="125" spans="1:14" x14ac:dyDescent="0.2">
      <c r="A125" s="172"/>
      <c r="B125" s="172"/>
      <c r="C125" s="172"/>
    </row>
    <row r="126" spans="1:14" hidden="1" x14ac:dyDescent="0.2">
      <c r="A126" s="203" t="s">
        <v>142</v>
      </c>
      <c r="B126" s="203"/>
      <c r="C126" s="203"/>
      <c r="D126" s="77" t="s">
        <v>143</v>
      </c>
      <c r="E126" s="78"/>
      <c r="F126" s="78"/>
      <c r="G126" s="78"/>
      <c r="H126" s="78"/>
      <c r="I126" s="78"/>
      <c r="J126" s="78"/>
      <c r="K126" s="78"/>
      <c r="L126" s="78"/>
      <c r="M126" s="78"/>
      <c r="N126" s="31" t="s">
        <v>146</v>
      </c>
    </row>
    <row r="127" spans="1:14" hidden="1" x14ac:dyDescent="0.2">
      <c r="A127" s="220" t="s">
        <v>12</v>
      </c>
      <c r="B127" s="220"/>
      <c r="C127" s="220"/>
      <c r="D127" s="196"/>
      <c r="E127" s="196"/>
      <c r="F127" s="196"/>
      <c r="G127" s="196"/>
      <c r="H127" s="196"/>
      <c r="I127" s="196"/>
      <c r="J127" s="196"/>
      <c r="K127" s="196"/>
      <c r="L127" s="196"/>
      <c r="M127" s="196"/>
      <c r="N127" s="5" t="s">
        <v>148</v>
      </c>
    </row>
    <row r="128" spans="1:14" hidden="1" x14ac:dyDescent="0.2">
      <c r="A128" s="220"/>
      <c r="B128" s="220"/>
      <c r="C128" s="220"/>
      <c r="D128" s="196"/>
      <c r="E128" s="196"/>
      <c r="F128" s="196"/>
      <c r="G128" s="196"/>
      <c r="H128" s="196"/>
      <c r="I128" s="196"/>
      <c r="J128" s="196"/>
      <c r="K128" s="196"/>
      <c r="L128" s="196"/>
      <c r="M128" s="196"/>
      <c r="N128" s="174"/>
    </row>
    <row r="129" spans="1:14" hidden="1" x14ac:dyDescent="0.2">
      <c r="A129" s="220"/>
      <c r="B129" s="220"/>
      <c r="C129" s="220"/>
      <c r="D129" s="196"/>
      <c r="E129" s="196"/>
      <c r="F129" s="196"/>
      <c r="G129" s="196"/>
      <c r="H129" s="196"/>
      <c r="I129" s="196"/>
      <c r="J129" s="196"/>
      <c r="K129" s="196"/>
      <c r="L129" s="196"/>
      <c r="M129" s="196"/>
      <c r="N129" s="174"/>
    </row>
    <row r="130" spans="1:14" hidden="1" x14ac:dyDescent="0.2">
      <c r="A130" s="220"/>
      <c r="B130" s="220"/>
      <c r="C130" s="220"/>
      <c r="D130" s="196"/>
      <c r="E130" s="196"/>
      <c r="F130" s="196"/>
      <c r="G130" s="196"/>
      <c r="H130" s="196"/>
      <c r="I130" s="196"/>
      <c r="J130" s="196"/>
      <c r="K130" s="196"/>
      <c r="L130" s="196"/>
      <c r="M130" s="196"/>
      <c r="N130" s="174"/>
    </row>
    <row r="131" spans="1:14" ht="12.75" hidden="1" customHeight="1" x14ac:dyDescent="0.2">
      <c r="A131" s="172" t="s">
        <v>13</v>
      </c>
      <c r="B131" s="172"/>
      <c r="C131" s="172"/>
      <c r="D131" s="196"/>
      <c r="E131" s="196"/>
      <c r="F131" s="196"/>
      <c r="G131" s="196"/>
      <c r="H131" s="196"/>
      <c r="I131" s="196"/>
      <c r="J131" s="196"/>
      <c r="K131" s="196"/>
      <c r="L131" s="196"/>
      <c r="M131" s="196"/>
      <c r="N131" s="5" t="s">
        <v>148</v>
      </c>
    </row>
    <row r="132" spans="1:14" hidden="1" x14ac:dyDescent="0.2">
      <c r="A132" s="172"/>
      <c r="B132" s="172"/>
      <c r="C132" s="172"/>
      <c r="D132" s="196"/>
      <c r="E132" s="196"/>
      <c r="F132" s="196"/>
      <c r="G132" s="196"/>
      <c r="H132" s="196"/>
      <c r="I132" s="196"/>
      <c r="J132" s="196"/>
      <c r="K132" s="196"/>
      <c r="L132" s="196"/>
      <c r="M132" s="196"/>
      <c r="N132" s="174"/>
    </row>
    <row r="133" spans="1:14" hidden="1" x14ac:dyDescent="0.2">
      <c r="A133" s="172"/>
      <c r="B133" s="172"/>
      <c r="C133" s="172"/>
      <c r="D133" s="196"/>
      <c r="E133" s="196"/>
      <c r="F133" s="196"/>
      <c r="G133" s="196"/>
      <c r="H133" s="196"/>
      <c r="I133" s="196"/>
      <c r="J133" s="196"/>
      <c r="K133" s="196"/>
      <c r="L133" s="196"/>
      <c r="M133" s="196"/>
      <c r="N133" s="174"/>
    </row>
    <row r="134" spans="1:14" hidden="1" x14ac:dyDescent="0.2">
      <c r="A134" s="172"/>
      <c r="B134" s="172"/>
      <c r="C134" s="172"/>
      <c r="D134" s="196"/>
      <c r="E134" s="196"/>
      <c r="F134" s="196"/>
      <c r="G134" s="196"/>
      <c r="H134" s="196"/>
      <c r="I134" s="196"/>
      <c r="J134" s="196"/>
      <c r="K134" s="196"/>
      <c r="L134" s="196"/>
      <c r="M134" s="196"/>
      <c r="N134" s="174"/>
    </row>
    <row r="135" spans="1:14" hidden="1" x14ac:dyDescent="0.2">
      <c r="A135" s="172"/>
      <c r="B135" s="172"/>
      <c r="C135" s="172"/>
      <c r="D135" s="196"/>
      <c r="E135" s="196"/>
      <c r="F135" s="196"/>
      <c r="G135" s="196"/>
      <c r="H135" s="196"/>
      <c r="I135" s="196"/>
      <c r="J135" s="196"/>
      <c r="K135" s="196"/>
      <c r="L135" s="196"/>
      <c r="M135" s="196"/>
      <c r="N135" s="174"/>
    </row>
    <row r="136" spans="1:14" hidden="1" x14ac:dyDescent="0.2">
      <c r="A136" s="172"/>
      <c r="B136" s="172"/>
      <c r="C136" s="172"/>
      <c r="D136" s="196"/>
      <c r="E136" s="196"/>
      <c r="F136" s="196"/>
      <c r="G136" s="196"/>
      <c r="H136" s="196"/>
      <c r="I136" s="196"/>
      <c r="J136" s="196"/>
      <c r="K136" s="196"/>
      <c r="L136" s="196"/>
      <c r="M136" s="196"/>
      <c r="N136" s="174"/>
    </row>
    <row r="137" spans="1:14" hidden="1" x14ac:dyDescent="0.2">
      <c r="A137" s="172"/>
      <c r="B137" s="172"/>
      <c r="C137" s="172"/>
      <c r="D137" s="196"/>
      <c r="E137" s="196"/>
      <c r="F137" s="196"/>
      <c r="G137" s="196"/>
      <c r="H137" s="196"/>
      <c r="I137" s="196"/>
      <c r="J137" s="196"/>
      <c r="K137" s="196"/>
      <c r="L137" s="196"/>
      <c r="M137" s="196"/>
      <c r="N137" s="174"/>
    </row>
    <row r="138" spans="1:14" hidden="1" x14ac:dyDescent="0.2">
      <c r="A138" s="172"/>
      <c r="B138" s="172"/>
      <c r="C138" s="172"/>
      <c r="D138" s="196"/>
      <c r="E138" s="196"/>
      <c r="F138" s="196"/>
      <c r="G138" s="196"/>
      <c r="H138" s="196"/>
      <c r="I138" s="196"/>
      <c r="J138" s="196"/>
      <c r="K138" s="196"/>
      <c r="L138" s="196"/>
      <c r="M138" s="196"/>
      <c r="N138" s="174"/>
    </row>
    <row r="140" spans="1:14" x14ac:dyDescent="0.2">
      <c r="H140" s="3" t="str">
        <f>Perfíl!$N$6</f>
        <v>Fully Implemented</v>
      </c>
      <c r="I140" s="3"/>
      <c r="J140" s="6" t="str">
        <f>Perfíl!$Q$6</f>
        <v>F</v>
      </c>
      <c r="L140" s="214" t="str">
        <f>Perfíl!$S$6</f>
        <v>Valores Objetivos</v>
      </c>
      <c r="M140" s="215"/>
      <c r="N140" s="37" t="str">
        <f>Perfíl!$V$6</f>
        <v>V</v>
      </c>
    </row>
    <row r="141" spans="1:14" x14ac:dyDescent="0.2">
      <c r="H141" s="3" t="str">
        <f>Perfíl!$N$7</f>
        <v>Largely Implemeneted</v>
      </c>
      <c r="I141" s="3"/>
      <c r="J141" s="6" t="str">
        <f>Perfíl!$Q$7</f>
        <v>L</v>
      </c>
      <c r="L141" s="1"/>
      <c r="M141" s="1"/>
      <c r="N141" s="37" t="str">
        <f>Perfíl!$V$7</f>
        <v>A</v>
      </c>
    </row>
    <row r="142" spans="1:14" ht="12.75" customHeight="1" x14ac:dyDescent="0.2">
      <c r="H142" s="9" t="str">
        <f>Perfíl!$N$8</f>
        <v>Partially Implemented</v>
      </c>
      <c r="I142" s="9"/>
      <c r="J142" s="6" t="str">
        <f>Perfíl!$Q$8</f>
        <v>P</v>
      </c>
      <c r="L142" s="1"/>
      <c r="M142" s="1"/>
      <c r="N142" s="37" t="str">
        <f>Perfíl!$V$8</f>
        <v>R</v>
      </c>
    </row>
    <row r="143" spans="1:14" x14ac:dyDescent="0.2">
      <c r="H143" s="9" t="str">
        <f>Perfíl!$N$9</f>
        <v>Not Implemented</v>
      </c>
      <c r="I143" s="9"/>
      <c r="J143" s="6" t="str">
        <f>Perfíl!$Q$9</f>
        <v>N</v>
      </c>
      <c r="N143" s="37" t="str">
        <f>Perfíl!$V$9</f>
        <v>B</v>
      </c>
    </row>
    <row r="145" spans="2:10" x14ac:dyDescent="0.2">
      <c r="B145" s="115"/>
      <c r="E145" s="237" t="s">
        <v>205</v>
      </c>
      <c r="F145" s="238"/>
      <c r="G145" s="238"/>
      <c r="H145" s="238"/>
      <c r="I145" s="238"/>
      <c r="J145" s="239"/>
    </row>
    <row r="146" spans="2:10" x14ac:dyDescent="0.2">
      <c r="E146" s="82" t="str">
        <f>N5</f>
        <v>B</v>
      </c>
      <c r="F146" s="230" t="s">
        <v>14</v>
      </c>
      <c r="G146" s="231"/>
      <c r="H146" s="231"/>
      <c r="I146" s="231"/>
      <c r="J146" s="232"/>
    </row>
    <row r="147" spans="2:10" ht="12.75" customHeight="1" x14ac:dyDescent="0.2">
      <c r="E147" s="82" t="str">
        <f>N74</f>
        <v>B</v>
      </c>
      <c r="F147" s="233" t="s">
        <v>15</v>
      </c>
      <c r="G147" s="208"/>
      <c r="H147" s="208"/>
      <c r="I147" s="208"/>
      <c r="J147" s="209"/>
    </row>
    <row r="148" spans="2:10" ht="12.75" customHeight="1" x14ac:dyDescent="0.2"/>
  </sheetData>
  <protectedRanges>
    <protectedRange sqref="N5 N126 N74" name="Valores_1"/>
  </protectedRanges>
  <mergeCells count="244">
    <mergeCell ref="F99:G103"/>
    <mergeCell ref="F104:G108"/>
    <mergeCell ref="H99:I103"/>
    <mergeCell ref="H104:I108"/>
    <mergeCell ref="J99:K103"/>
    <mergeCell ref="J104:K108"/>
    <mergeCell ref="L99:M103"/>
    <mergeCell ref="L104:M108"/>
    <mergeCell ref="L109:M113"/>
    <mergeCell ref="J40:K41"/>
    <mergeCell ref="J42:K46"/>
    <mergeCell ref="J47:K49"/>
    <mergeCell ref="J50:K54"/>
    <mergeCell ref="L6:M10"/>
    <mergeCell ref="L11:M12"/>
    <mergeCell ref="L13:M14"/>
    <mergeCell ref="L15:M16"/>
    <mergeCell ref="L17:M20"/>
    <mergeCell ref="L21:M24"/>
    <mergeCell ref="L28:M30"/>
    <mergeCell ref="L31:M33"/>
    <mergeCell ref="L34:M36"/>
    <mergeCell ref="L37:M39"/>
    <mergeCell ref="J28:K30"/>
    <mergeCell ref="J31:K33"/>
    <mergeCell ref="J34:K36"/>
    <mergeCell ref="J37:K39"/>
    <mergeCell ref="L40:M41"/>
    <mergeCell ref="L42:M46"/>
    <mergeCell ref="L47:M49"/>
    <mergeCell ref="L50:M54"/>
    <mergeCell ref="J17:K20"/>
    <mergeCell ref="J21:K24"/>
    <mergeCell ref="J25:K26"/>
    <mergeCell ref="J27:K27"/>
    <mergeCell ref="J6:K10"/>
    <mergeCell ref="J11:K12"/>
    <mergeCell ref="J13:K14"/>
    <mergeCell ref="J15:K16"/>
    <mergeCell ref="L25:M26"/>
    <mergeCell ref="L27:M27"/>
    <mergeCell ref="H25:I26"/>
    <mergeCell ref="H27:I27"/>
    <mergeCell ref="H6:I10"/>
    <mergeCell ref="H11:I12"/>
    <mergeCell ref="H17:I20"/>
    <mergeCell ref="H21:I24"/>
    <mergeCell ref="F13:G14"/>
    <mergeCell ref="F15:G16"/>
    <mergeCell ref="F63:G65"/>
    <mergeCell ref="F66:G67"/>
    <mergeCell ref="F40:G41"/>
    <mergeCell ref="F42:G46"/>
    <mergeCell ref="F47:G49"/>
    <mergeCell ref="F50:G54"/>
    <mergeCell ref="H13:I14"/>
    <mergeCell ref="H15:I16"/>
    <mergeCell ref="F55:G56"/>
    <mergeCell ref="F57:G62"/>
    <mergeCell ref="F28:G30"/>
    <mergeCell ref="F31:G33"/>
    <mergeCell ref="F34:G36"/>
    <mergeCell ref="F37:G39"/>
    <mergeCell ref="H28:I30"/>
    <mergeCell ref="H31:I33"/>
    <mergeCell ref="H34:I36"/>
    <mergeCell ref="H37:I39"/>
    <mergeCell ref="D81:E83"/>
    <mergeCell ref="D84:E88"/>
    <mergeCell ref="D89:E93"/>
    <mergeCell ref="D94:E97"/>
    <mergeCell ref="D55:E56"/>
    <mergeCell ref="D57:E62"/>
    <mergeCell ref="D63:E65"/>
    <mergeCell ref="H40:I41"/>
    <mergeCell ref="H42:I46"/>
    <mergeCell ref="H47:I49"/>
    <mergeCell ref="H50:I54"/>
    <mergeCell ref="F81:G83"/>
    <mergeCell ref="F84:G88"/>
    <mergeCell ref="F72:G72"/>
    <mergeCell ref="F76:G79"/>
    <mergeCell ref="D17:E20"/>
    <mergeCell ref="D21:E24"/>
    <mergeCell ref="D25:E26"/>
    <mergeCell ref="D27:E27"/>
    <mergeCell ref="D40:E41"/>
    <mergeCell ref="D42:E46"/>
    <mergeCell ref="D47:E49"/>
    <mergeCell ref="D50:E54"/>
    <mergeCell ref="D28:E30"/>
    <mergeCell ref="D31:E33"/>
    <mergeCell ref="D34:E36"/>
    <mergeCell ref="D37:E39"/>
    <mergeCell ref="N38:N39"/>
    <mergeCell ref="N35:N36"/>
    <mergeCell ref="N110:N113"/>
    <mergeCell ref="A114:N114"/>
    <mergeCell ref="A115:C119"/>
    <mergeCell ref="N90:N93"/>
    <mergeCell ref="A94:C97"/>
    <mergeCell ref="N95:N97"/>
    <mergeCell ref="F89:G93"/>
    <mergeCell ref="F94:G97"/>
    <mergeCell ref="H89:I93"/>
    <mergeCell ref="H94:I97"/>
    <mergeCell ref="J89:K93"/>
    <mergeCell ref="J94:K97"/>
    <mergeCell ref="L89:M93"/>
    <mergeCell ref="L94:M97"/>
    <mergeCell ref="N82:N83"/>
    <mergeCell ref="A84:C88"/>
    <mergeCell ref="N85:N88"/>
    <mergeCell ref="N58:N62"/>
    <mergeCell ref="A66:C67"/>
    <mergeCell ref="A75:N75"/>
    <mergeCell ref="A76:C79"/>
    <mergeCell ref="D115:E119"/>
    <mergeCell ref="F146:J146"/>
    <mergeCell ref="F147:J147"/>
    <mergeCell ref="A11:C12"/>
    <mergeCell ref="A13:C14"/>
    <mergeCell ref="A15:C16"/>
    <mergeCell ref="A17:C20"/>
    <mergeCell ref="A25:C26"/>
    <mergeCell ref="A27:C27"/>
    <mergeCell ref="A131:C138"/>
    <mergeCell ref="A126:C126"/>
    <mergeCell ref="E145:J145"/>
    <mergeCell ref="A47:C49"/>
    <mergeCell ref="A50:C54"/>
    <mergeCell ref="A55:C56"/>
    <mergeCell ref="A98:N98"/>
    <mergeCell ref="D66:E67"/>
    <mergeCell ref="A80:N80"/>
    <mergeCell ref="A81:C83"/>
    <mergeCell ref="J55:K56"/>
    <mergeCell ref="J57:K62"/>
    <mergeCell ref="J63:K65"/>
    <mergeCell ref="J66:K67"/>
    <mergeCell ref="J68:K71"/>
    <mergeCell ref="A89:C93"/>
    <mergeCell ref="A127:C130"/>
    <mergeCell ref="D99:E103"/>
    <mergeCell ref="D104:E108"/>
    <mergeCell ref="D109:E113"/>
    <mergeCell ref="F109:G113"/>
    <mergeCell ref="H109:I113"/>
    <mergeCell ref="J109:K113"/>
    <mergeCell ref="N116:N119"/>
    <mergeCell ref="A109:C113"/>
    <mergeCell ref="A99:C103"/>
    <mergeCell ref="N100:N103"/>
    <mergeCell ref="A104:C108"/>
    <mergeCell ref="N105:N108"/>
    <mergeCell ref="F115:G119"/>
    <mergeCell ref="F120:G124"/>
    <mergeCell ref="H115:I119"/>
    <mergeCell ref="H120:I124"/>
    <mergeCell ref="J115:K119"/>
    <mergeCell ref="N121:N124"/>
    <mergeCell ref="D127:E138"/>
    <mergeCell ref="F127:G138"/>
    <mergeCell ref="A120:C125"/>
    <mergeCell ref="D120:E124"/>
    <mergeCell ref="J120:K124"/>
    <mergeCell ref="L68:M71"/>
    <mergeCell ref="L72:M72"/>
    <mergeCell ref="H68:I71"/>
    <mergeCell ref="L127:M138"/>
    <mergeCell ref="N128:N130"/>
    <mergeCell ref="N132:N138"/>
    <mergeCell ref="H127:I138"/>
    <mergeCell ref="J127:K138"/>
    <mergeCell ref="L140:M140"/>
    <mergeCell ref="L115:M119"/>
    <mergeCell ref="L120:M124"/>
    <mergeCell ref="H81:I83"/>
    <mergeCell ref="H84:I88"/>
    <mergeCell ref="J81:K83"/>
    <mergeCell ref="J84:K88"/>
    <mergeCell ref="L81:M83"/>
    <mergeCell ref="L84:M88"/>
    <mergeCell ref="H72:I72"/>
    <mergeCell ref="H76:I79"/>
    <mergeCell ref="J72:K72"/>
    <mergeCell ref="N48:N49"/>
    <mergeCell ref="N51:N54"/>
    <mergeCell ref="A63:C65"/>
    <mergeCell ref="N64:N65"/>
    <mergeCell ref="A57:C62"/>
    <mergeCell ref="J76:K79"/>
    <mergeCell ref="L76:M79"/>
    <mergeCell ref="N77:N79"/>
    <mergeCell ref="A74:C74"/>
    <mergeCell ref="N69:N71"/>
    <mergeCell ref="A68:C71"/>
    <mergeCell ref="A72:C72"/>
    <mergeCell ref="D68:E71"/>
    <mergeCell ref="D72:E72"/>
    <mergeCell ref="F68:G71"/>
    <mergeCell ref="L55:M56"/>
    <mergeCell ref="H55:I56"/>
    <mergeCell ref="H57:I62"/>
    <mergeCell ref="H63:I65"/>
    <mergeCell ref="H66:I67"/>
    <mergeCell ref="D76:E79"/>
    <mergeCell ref="L57:M62"/>
    <mergeCell ref="L63:M65"/>
    <mergeCell ref="L66:M67"/>
    <mergeCell ref="A6:C10"/>
    <mergeCell ref="A42:C46"/>
    <mergeCell ref="N7:N10"/>
    <mergeCell ref="A21:C24"/>
    <mergeCell ref="N22:N24"/>
    <mergeCell ref="A28:C30"/>
    <mergeCell ref="N29:N30"/>
    <mergeCell ref="N18:N20"/>
    <mergeCell ref="N43:N46"/>
    <mergeCell ref="N32:N33"/>
    <mergeCell ref="A31:C33"/>
    <mergeCell ref="A34:C36"/>
    <mergeCell ref="A37:C39"/>
    <mergeCell ref="A40:C41"/>
    <mergeCell ref="D6:E10"/>
    <mergeCell ref="D11:E12"/>
    <mergeCell ref="D13:E14"/>
    <mergeCell ref="D15:E16"/>
    <mergeCell ref="F17:G20"/>
    <mergeCell ref="F21:G24"/>
    <mergeCell ref="F25:G26"/>
    <mergeCell ref="F27:G27"/>
    <mergeCell ref="F6:G10"/>
    <mergeCell ref="F11:G12"/>
    <mergeCell ref="A5:C5"/>
    <mergeCell ref="A1:N1"/>
    <mergeCell ref="A2:N3"/>
    <mergeCell ref="A4:C4"/>
    <mergeCell ref="D4:E4"/>
    <mergeCell ref="F4:G4"/>
    <mergeCell ref="H4:I4"/>
    <mergeCell ref="J4:K4"/>
    <mergeCell ref="L4:M4"/>
    <mergeCell ref="D5:M5"/>
  </mergeCells>
  <phoneticPr fontId="7" type="noConversion"/>
  <conditionalFormatting sqref="E146:E147 N126 N5 N140:N143 N74">
    <cfRule type="cellIs" dxfId="110" priority="1" stopIfTrue="1" operator="equal">
      <formula>"V"</formula>
    </cfRule>
    <cfRule type="cellIs" dxfId="109" priority="2" stopIfTrue="1" operator="equal">
      <formula>"A"</formula>
    </cfRule>
    <cfRule type="cellIs" dxfId="108" priority="3" stopIfTrue="1" operator="equal">
      <formula>"R"</formula>
    </cfRule>
  </conditionalFormatting>
  <conditionalFormatting sqref="J140:J143 N72 N127 N131 N109 N120 N57 N6 N21 N25 N27:N28 N34 N63 N66 N68 N11 N13 N15 N17 N31 N37 N40 N42 N47 N50 N55 N76 N81 N84 N89 N94 N99 N104 N115">
    <cfRule type="cellIs" dxfId="107" priority="4" stopIfTrue="1" operator="equal">
      <formula>"P"</formula>
    </cfRule>
    <cfRule type="cellIs" dxfId="106" priority="5" stopIfTrue="1" operator="equal">
      <formula>"L"</formula>
    </cfRule>
    <cfRule type="cellIs" dxfId="105" priority="6" stopIfTrue="1" operator="equal">
      <formula>"F"</formula>
    </cfRule>
  </conditionalFormatting>
  <conditionalFormatting sqref="H140:I143">
    <cfRule type="cellIs" dxfId="104" priority="7" stopIfTrue="1" operator="equal">
      <formula>"P"</formula>
    </cfRule>
    <cfRule type="cellIs" dxfId="103" priority="8" stopIfTrue="1" operator="equal">
      <formula>"L"</formula>
    </cfRule>
    <cfRule type="cellIs" dxfId="102" priority="9" stopIfTrue="1" operator="equal">
      <formula>"F"</formula>
    </cfRule>
  </conditionalFormatting>
  <dataValidations count="4">
    <dataValidation type="textLength" allowBlank="1" showInputMessage="1" showErrorMessage="1" errorTitle="Error" error="El valor no puede ser modificado" sqref="E146:E147">
      <formula1>0</formula1>
      <formula2>0</formula2>
    </dataValidation>
    <dataValidation type="list" allowBlank="1" showInputMessage="1" showErrorMessage="1" sqref="N131 N50 N47 N42 N25 N55 N127 N120 N104 N109 N99 N94 N89 N84 N81 N76 N57 N40 N27:N28 N21 N6 N72 N11 N13 N15 N17 N34 N31 N37 N63 N66 N68 N115">
      <formula1>$J$140:$J$143</formula1>
    </dataValidation>
    <dataValidation type="list" showInputMessage="1" showErrorMessage="1" errorTitle="Eso no se puede meter" error="Pedazo de burro que sólo puedes meter los valores de combo!!!" sqref="N126">
      <formula1>$N$140:$N$142</formula1>
    </dataValidation>
    <dataValidation type="list" showInputMessage="1" showErrorMessage="1" errorTitle="Eso no se puede meter" error="Pedazo de burro que sólo puedes meter los valores de combo!!!" sqref="N5 N74">
      <formula1>$N$140:$N$143</formula1>
    </dataValidation>
  </dataValidations>
  <pageMargins left="0.75" right="0.75" top="1" bottom="1" header="0" footer="0"/>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8"/>
  <sheetViews>
    <sheetView tabSelected="1" zoomScale="115" zoomScaleNormal="115" workbookViewId="0">
      <pane xSplit="3" ySplit="4" topLeftCell="D218" activePane="bottomRight" state="frozen"/>
      <selection pane="topRight" activeCell="D1" sqref="D1"/>
      <selection pane="bottomLeft" activeCell="A5" sqref="A5"/>
      <selection pane="bottomRight" activeCell="N165" sqref="N165"/>
    </sheetView>
  </sheetViews>
  <sheetFormatPr baseColWidth="10" defaultRowHeight="12.75" x14ac:dyDescent="0.2"/>
  <cols>
    <col min="3" max="3" width="11.28515625" customWidth="1"/>
    <col min="11" max="11" width="11.140625" customWidth="1"/>
    <col min="13" max="13" width="7.28515625" customWidth="1"/>
  </cols>
  <sheetData>
    <row r="1" spans="1:14" ht="15.75" x14ac:dyDescent="0.25">
      <c r="A1" s="166" t="s">
        <v>80</v>
      </c>
      <c r="B1" s="166"/>
      <c r="C1" s="166"/>
      <c r="D1" s="166"/>
      <c r="E1" s="166"/>
      <c r="F1" s="166"/>
      <c r="G1" s="166"/>
      <c r="H1" s="166"/>
      <c r="I1" s="166"/>
      <c r="J1" s="166"/>
      <c r="K1" s="166"/>
      <c r="L1" s="166"/>
      <c r="M1" s="166"/>
      <c r="N1" s="166"/>
    </row>
    <row r="2" spans="1:14" ht="15" customHeight="1" x14ac:dyDescent="0.2">
      <c r="A2" s="167" t="s">
        <v>81</v>
      </c>
      <c r="B2" s="167"/>
      <c r="C2" s="167"/>
      <c r="D2" s="167"/>
      <c r="E2" s="167"/>
      <c r="F2" s="167"/>
      <c r="G2" s="167"/>
      <c r="H2" s="167"/>
      <c r="I2" s="167"/>
      <c r="J2" s="167"/>
      <c r="K2" s="167"/>
      <c r="L2" s="167"/>
      <c r="M2" s="167"/>
      <c r="N2" s="167"/>
    </row>
    <row r="3" spans="1:14" ht="12.75" customHeight="1" x14ac:dyDescent="0.2">
      <c r="A3" s="167"/>
      <c r="B3" s="167"/>
      <c r="C3" s="167"/>
      <c r="D3" s="167"/>
      <c r="E3" s="167"/>
      <c r="F3" s="167"/>
      <c r="G3" s="167"/>
      <c r="H3" s="167"/>
      <c r="I3" s="167"/>
      <c r="J3" s="167"/>
      <c r="K3" s="167"/>
      <c r="L3" s="167"/>
      <c r="M3" s="167"/>
      <c r="N3" s="167"/>
    </row>
    <row r="4" spans="1:14" x14ac:dyDescent="0.2">
      <c r="A4" s="168" t="s">
        <v>82</v>
      </c>
      <c r="B4" s="168"/>
      <c r="C4" s="168"/>
      <c r="D4" s="168" t="s">
        <v>83</v>
      </c>
      <c r="E4" s="168"/>
      <c r="F4" s="168" t="s">
        <v>84</v>
      </c>
      <c r="G4" s="168"/>
      <c r="H4" s="168" t="s">
        <v>85</v>
      </c>
      <c r="I4" s="168"/>
      <c r="J4" s="168" t="s">
        <v>86</v>
      </c>
      <c r="K4" s="168"/>
      <c r="L4" s="168" t="s">
        <v>87</v>
      </c>
      <c r="M4" s="168"/>
      <c r="N4" s="76" t="s">
        <v>88</v>
      </c>
    </row>
    <row r="5" spans="1:14" x14ac:dyDescent="0.2">
      <c r="A5" s="203" t="s">
        <v>89</v>
      </c>
      <c r="B5" s="203"/>
      <c r="C5" s="203"/>
      <c r="D5" s="77" t="s">
        <v>90</v>
      </c>
      <c r="E5" s="78"/>
      <c r="F5" s="78"/>
      <c r="G5" s="78"/>
      <c r="H5" s="78"/>
      <c r="I5" s="78"/>
      <c r="J5" s="78"/>
      <c r="K5" s="78"/>
      <c r="L5" s="78"/>
      <c r="M5" s="78"/>
      <c r="N5" s="158" t="s">
        <v>392</v>
      </c>
    </row>
    <row r="6" spans="1:14" ht="12.75" customHeight="1" x14ac:dyDescent="0.2">
      <c r="A6" s="297" t="s">
        <v>91</v>
      </c>
      <c r="B6" s="298"/>
      <c r="C6" s="299"/>
      <c r="D6" s="255"/>
      <c r="E6" s="256"/>
      <c r="F6" s="191"/>
      <c r="G6" s="192"/>
      <c r="H6" s="255"/>
      <c r="I6" s="256"/>
      <c r="J6" s="255"/>
      <c r="K6" s="256"/>
      <c r="L6" s="255"/>
      <c r="M6" s="256"/>
      <c r="N6" s="5" t="s">
        <v>151</v>
      </c>
    </row>
    <row r="7" spans="1:14" x14ac:dyDescent="0.2">
      <c r="A7" s="300"/>
      <c r="B7" s="301"/>
      <c r="C7" s="302"/>
      <c r="D7" s="253"/>
      <c r="E7" s="254"/>
      <c r="F7" s="193"/>
      <c r="G7" s="194"/>
      <c r="H7" s="253"/>
      <c r="I7" s="254"/>
      <c r="J7" s="253"/>
      <c r="K7" s="254"/>
      <c r="L7" s="253"/>
      <c r="M7" s="254"/>
      <c r="N7" s="177"/>
    </row>
    <row r="8" spans="1:14" x14ac:dyDescent="0.2">
      <c r="A8" s="300"/>
      <c r="B8" s="301"/>
      <c r="C8" s="302"/>
      <c r="D8" s="253"/>
      <c r="E8" s="254"/>
      <c r="F8" s="193"/>
      <c r="G8" s="194"/>
      <c r="H8" s="253"/>
      <c r="I8" s="254"/>
      <c r="J8" s="253"/>
      <c r="K8" s="254"/>
      <c r="L8" s="253"/>
      <c r="M8" s="254"/>
      <c r="N8" s="178"/>
    </row>
    <row r="9" spans="1:14" x14ac:dyDescent="0.2">
      <c r="A9" s="300"/>
      <c r="B9" s="301"/>
      <c r="C9" s="302"/>
      <c r="D9" s="253"/>
      <c r="E9" s="254"/>
      <c r="F9" s="193"/>
      <c r="G9" s="194"/>
      <c r="H9" s="253"/>
      <c r="I9" s="254"/>
      <c r="J9" s="253"/>
      <c r="K9" s="254"/>
      <c r="L9" s="253"/>
      <c r="M9" s="254"/>
      <c r="N9" s="178"/>
    </row>
    <row r="10" spans="1:14" x14ac:dyDescent="0.2">
      <c r="A10" s="303"/>
      <c r="B10" s="304"/>
      <c r="C10" s="305"/>
      <c r="D10" s="253"/>
      <c r="E10" s="254"/>
      <c r="F10" s="193"/>
      <c r="G10" s="194"/>
      <c r="H10" s="253"/>
      <c r="I10" s="254"/>
      <c r="J10" s="253"/>
      <c r="K10" s="254"/>
      <c r="L10" s="253"/>
      <c r="M10" s="254"/>
      <c r="N10" s="176"/>
    </row>
    <row r="11" spans="1:14" x14ac:dyDescent="0.2">
      <c r="A11" s="181" t="s">
        <v>92</v>
      </c>
      <c r="B11" s="306"/>
      <c r="C11" s="307"/>
      <c r="D11" s="253"/>
      <c r="E11" s="254"/>
      <c r="F11" s="253"/>
      <c r="G11" s="254"/>
      <c r="H11" s="253"/>
      <c r="I11" s="254"/>
      <c r="J11" s="258"/>
      <c r="K11" s="257"/>
      <c r="L11" s="253"/>
      <c r="M11" s="254"/>
      <c r="N11" s="5" t="s">
        <v>151</v>
      </c>
    </row>
    <row r="12" spans="1:14" x14ac:dyDescent="0.2">
      <c r="A12" s="308"/>
      <c r="B12" s="309"/>
      <c r="C12" s="310"/>
      <c r="D12" s="253"/>
      <c r="E12" s="254"/>
      <c r="F12" s="253"/>
      <c r="G12" s="254"/>
      <c r="H12" s="253"/>
      <c r="I12" s="254"/>
      <c r="J12" s="193"/>
      <c r="K12" s="257"/>
      <c r="L12" s="253"/>
      <c r="M12" s="254"/>
      <c r="N12" s="177"/>
    </row>
    <row r="13" spans="1:14" x14ac:dyDescent="0.2">
      <c r="A13" s="311"/>
      <c r="B13" s="312"/>
      <c r="C13" s="313"/>
      <c r="D13" s="253"/>
      <c r="E13" s="254"/>
      <c r="F13" s="253"/>
      <c r="G13" s="254"/>
      <c r="H13" s="253"/>
      <c r="I13" s="254"/>
      <c r="J13" s="193"/>
      <c r="K13" s="257"/>
      <c r="L13" s="253"/>
      <c r="M13" s="254"/>
      <c r="N13" s="179"/>
    </row>
    <row r="14" spans="1:14" x14ac:dyDescent="0.2">
      <c r="A14" s="181" t="s">
        <v>94</v>
      </c>
      <c r="B14" s="182"/>
      <c r="C14" s="183"/>
      <c r="D14" s="253"/>
      <c r="E14" s="254"/>
      <c r="F14" s="253"/>
      <c r="G14" s="254"/>
      <c r="H14" s="253"/>
      <c r="I14" s="254"/>
      <c r="J14" s="258"/>
      <c r="K14" s="257"/>
      <c r="L14" s="253"/>
      <c r="M14" s="254"/>
      <c r="N14" s="5" t="s">
        <v>153</v>
      </c>
    </row>
    <row r="15" spans="1:14" ht="19.899999999999999" customHeight="1" x14ac:dyDescent="0.2">
      <c r="A15" s="234"/>
      <c r="B15" s="235"/>
      <c r="C15" s="236"/>
      <c r="D15" s="253"/>
      <c r="E15" s="254"/>
      <c r="F15" s="253"/>
      <c r="G15" s="254"/>
      <c r="H15" s="253"/>
      <c r="I15" s="254"/>
      <c r="J15" s="193"/>
      <c r="K15" s="257"/>
      <c r="L15" s="253"/>
      <c r="M15" s="254"/>
      <c r="N15" s="95"/>
    </row>
    <row r="16" spans="1:14" x14ac:dyDescent="0.2">
      <c r="A16" s="181" t="s">
        <v>93</v>
      </c>
      <c r="B16" s="182"/>
      <c r="C16" s="183"/>
      <c r="D16" s="253"/>
      <c r="E16" s="254"/>
      <c r="F16" s="253"/>
      <c r="G16" s="254"/>
      <c r="H16" s="253"/>
      <c r="I16" s="254"/>
      <c r="J16" s="258"/>
      <c r="K16" s="257"/>
      <c r="L16" s="253"/>
      <c r="M16" s="254"/>
      <c r="N16" s="5" t="s">
        <v>153</v>
      </c>
    </row>
    <row r="17" spans="1:15" ht="28.9" customHeight="1" x14ac:dyDescent="0.2">
      <c r="A17" s="234"/>
      <c r="B17" s="235"/>
      <c r="C17" s="236"/>
      <c r="D17" s="253"/>
      <c r="E17" s="254"/>
      <c r="F17" s="253"/>
      <c r="G17" s="254"/>
      <c r="H17" s="253"/>
      <c r="I17" s="254"/>
      <c r="J17" s="193"/>
      <c r="K17" s="257"/>
      <c r="L17" s="253"/>
      <c r="M17" s="254"/>
      <c r="N17" s="95"/>
    </row>
    <row r="18" spans="1:15" x14ac:dyDescent="0.2">
      <c r="A18" s="181" t="s">
        <v>95</v>
      </c>
      <c r="B18" s="182"/>
      <c r="C18" s="183"/>
      <c r="D18" s="253"/>
      <c r="E18" s="254"/>
      <c r="F18" s="253"/>
      <c r="G18" s="254"/>
      <c r="H18" s="253"/>
      <c r="I18" s="254"/>
      <c r="J18" s="258"/>
      <c r="K18" s="257"/>
      <c r="L18" s="253"/>
      <c r="M18" s="254"/>
      <c r="N18" s="5" t="s">
        <v>151</v>
      </c>
    </row>
    <row r="19" spans="1:15" x14ac:dyDescent="0.2">
      <c r="A19" s="184"/>
      <c r="B19" s="185"/>
      <c r="C19" s="186"/>
      <c r="D19" s="253"/>
      <c r="E19" s="254"/>
      <c r="F19" s="253"/>
      <c r="G19" s="254"/>
      <c r="H19" s="253"/>
      <c r="I19" s="254"/>
      <c r="J19" s="193"/>
      <c r="K19" s="257"/>
      <c r="L19" s="253"/>
      <c r="M19" s="254"/>
      <c r="N19" s="177"/>
    </row>
    <row r="20" spans="1:15" x14ac:dyDescent="0.2">
      <c r="A20" s="234"/>
      <c r="B20" s="235"/>
      <c r="C20" s="236"/>
      <c r="D20" s="253"/>
      <c r="E20" s="254"/>
      <c r="F20" s="253"/>
      <c r="G20" s="254"/>
      <c r="H20" s="253"/>
      <c r="I20" s="254"/>
      <c r="J20" s="193"/>
      <c r="K20" s="257"/>
      <c r="L20" s="253"/>
      <c r="M20" s="254"/>
      <c r="N20" s="179"/>
    </row>
    <row r="21" spans="1:15" x14ac:dyDescent="0.2">
      <c r="A21" s="181" t="s">
        <v>96</v>
      </c>
      <c r="B21" s="182"/>
      <c r="C21" s="183"/>
      <c r="D21" s="253"/>
      <c r="E21" s="254"/>
      <c r="F21" s="253"/>
      <c r="G21" s="254"/>
      <c r="H21" s="253"/>
      <c r="I21" s="254"/>
      <c r="J21" s="258"/>
      <c r="K21" s="257"/>
      <c r="L21" s="253"/>
      <c r="M21" s="254"/>
      <c r="N21" s="5" t="s">
        <v>153</v>
      </c>
    </row>
    <row r="22" spans="1:15" ht="24" customHeight="1" x14ac:dyDescent="0.2">
      <c r="A22" s="234"/>
      <c r="B22" s="235"/>
      <c r="C22" s="236"/>
      <c r="D22" s="253"/>
      <c r="E22" s="254"/>
      <c r="F22" s="253"/>
      <c r="G22" s="254"/>
      <c r="H22" s="253"/>
      <c r="I22" s="254"/>
      <c r="J22" s="193"/>
      <c r="K22" s="257"/>
      <c r="L22" s="253"/>
      <c r="M22" s="254"/>
      <c r="N22" s="95"/>
    </row>
    <row r="23" spans="1:15" ht="13.5" customHeight="1" x14ac:dyDescent="0.2">
      <c r="A23" s="221" t="s">
        <v>107</v>
      </c>
      <c r="B23" s="222"/>
      <c r="C23" s="223"/>
      <c r="D23" s="193"/>
      <c r="E23" s="194"/>
      <c r="F23" s="193"/>
      <c r="G23" s="194"/>
      <c r="H23" s="253"/>
      <c r="I23" s="254"/>
      <c r="J23" s="253"/>
      <c r="K23" s="254"/>
      <c r="L23" s="253"/>
      <c r="M23" s="254"/>
      <c r="N23" s="5" t="s">
        <v>151</v>
      </c>
      <c r="O23" s="146"/>
    </row>
    <row r="24" spans="1:15" x14ac:dyDescent="0.2">
      <c r="A24" s="224"/>
      <c r="B24" s="225"/>
      <c r="C24" s="226"/>
      <c r="D24" s="193"/>
      <c r="E24" s="194"/>
      <c r="F24" s="193"/>
      <c r="G24" s="194"/>
      <c r="H24" s="253"/>
      <c r="I24" s="254"/>
      <c r="J24" s="253"/>
      <c r="K24" s="254"/>
      <c r="L24" s="253"/>
      <c r="M24" s="254"/>
      <c r="N24" s="174"/>
    </row>
    <row r="25" spans="1:15" x14ac:dyDescent="0.2">
      <c r="A25" s="224"/>
      <c r="B25" s="225"/>
      <c r="C25" s="226"/>
      <c r="D25" s="193"/>
      <c r="E25" s="194"/>
      <c r="F25" s="193"/>
      <c r="G25" s="194"/>
      <c r="H25" s="253"/>
      <c r="I25" s="254"/>
      <c r="J25" s="253"/>
      <c r="K25" s="254"/>
      <c r="L25" s="253"/>
      <c r="M25" s="254"/>
      <c r="N25" s="174"/>
    </row>
    <row r="26" spans="1:15" x14ac:dyDescent="0.2">
      <c r="A26" s="224"/>
      <c r="B26" s="225"/>
      <c r="C26" s="226"/>
      <c r="D26" s="193"/>
      <c r="E26" s="194"/>
      <c r="F26" s="193"/>
      <c r="G26" s="194"/>
      <c r="H26" s="253"/>
      <c r="I26" s="254"/>
      <c r="J26" s="253"/>
      <c r="K26" s="254"/>
      <c r="L26" s="253"/>
      <c r="M26" s="254"/>
      <c r="N26" s="174"/>
    </row>
    <row r="27" spans="1:15" ht="21" customHeight="1" x14ac:dyDescent="0.2">
      <c r="A27" s="227"/>
      <c r="B27" s="228"/>
      <c r="C27" s="229"/>
      <c r="D27" s="193"/>
      <c r="E27" s="194"/>
      <c r="F27" s="193"/>
      <c r="G27" s="194"/>
      <c r="H27" s="253"/>
      <c r="I27" s="254"/>
      <c r="J27" s="253"/>
      <c r="K27" s="254"/>
      <c r="L27" s="253"/>
      <c r="M27" s="254"/>
      <c r="N27" s="174"/>
    </row>
    <row r="28" spans="1:15" ht="12.75" customHeight="1" x14ac:dyDescent="0.2">
      <c r="A28" s="181" t="s">
        <v>99</v>
      </c>
      <c r="B28" s="182"/>
      <c r="C28" s="183"/>
      <c r="D28" s="253"/>
      <c r="E28" s="254"/>
      <c r="F28" s="253"/>
      <c r="G28" s="254"/>
      <c r="H28" s="253"/>
      <c r="I28" s="254"/>
      <c r="J28" s="258"/>
      <c r="K28" s="257"/>
      <c r="L28" s="253"/>
      <c r="M28" s="254"/>
      <c r="N28" s="5" t="s">
        <v>153</v>
      </c>
    </row>
    <row r="29" spans="1:15" ht="12.75" customHeight="1" x14ac:dyDescent="0.2">
      <c r="A29" s="184"/>
      <c r="B29" s="185"/>
      <c r="C29" s="186"/>
      <c r="D29" s="253"/>
      <c r="E29" s="254"/>
      <c r="F29" s="253"/>
      <c r="G29" s="254"/>
      <c r="H29" s="253"/>
      <c r="I29" s="254"/>
      <c r="J29" s="193"/>
      <c r="K29" s="257"/>
      <c r="L29" s="253"/>
      <c r="M29" s="254"/>
      <c r="N29" s="175"/>
    </row>
    <row r="30" spans="1:15" ht="15" customHeight="1" x14ac:dyDescent="0.2">
      <c r="A30" s="234"/>
      <c r="B30" s="235"/>
      <c r="C30" s="236"/>
      <c r="D30" s="253"/>
      <c r="E30" s="254"/>
      <c r="F30" s="253"/>
      <c r="G30" s="254"/>
      <c r="H30" s="253"/>
      <c r="I30" s="254"/>
      <c r="J30" s="193"/>
      <c r="K30" s="257"/>
      <c r="L30" s="253"/>
      <c r="M30" s="254"/>
      <c r="N30" s="176"/>
    </row>
    <row r="31" spans="1:15" ht="12.75" customHeight="1" x14ac:dyDescent="0.2">
      <c r="A31" s="181" t="s">
        <v>100</v>
      </c>
      <c r="B31" s="182"/>
      <c r="C31" s="183"/>
      <c r="D31" s="253"/>
      <c r="E31" s="254"/>
      <c r="F31" s="253"/>
      <c r="G31" s="254"/>
      <c r="H31" s="253"/>
      <c r="I31" s="254"/>
      <c r="J31" s="258"/>
      <c r="K31" s="257"/>
      <c r="L31" s="253"/>
      <c r="M31" s="254"/>
      <c r="N31" s="5" t="s">
        <v>153</v>
      </c>
    </row>
    <row r="32" spans="1:15" ht="12.75" customHeight="1" x14ac:dyDescent="0.2">
      <c r="A32" s="184"/>
      <c r="B32" s="185"/>
      <c r="C32" s="186"/>
      <c r="D32" s="253"/>
      <c r="E32" s="254"/>
      <c r="F32" s="253"/>
      <c r="G32" s="254"/>
      <c r="H32" s="253"/>
      <c r="I32" s="254"/>
      <c r="J32" s="193"/>
      <c r="K32" s="257"/>
      <c r="L32" s="253"/>
      <c r="M32" s="254"/>
      <c r="N32" s="175"/>
    </row>
    <row r="33" spans="1:14" ht="29.45" customHeight="1" x14ac:dyDescent="0.2">
      <c r="A33" s="234"/>
      <c r="B33" s="235"/>
      <c r="C33" s="236"/>
      <c r="D33" s="253"/>
      <c r="E33" s="254"/>
      <c r="F33" s="253"/>
      <c r="G33" s="254"/>
      <c r="H33" s="253"/>
      <c r="I33" s="254"/>
      <c r="J33" s="193"/>
      <c r="K33" s="257"/>
      <c r="L33" s="253"/>
      <c r="M33" s="254"/>
      <c r="N33" s="176"/>
    </row>
    <row r="34" spans="1:14" ht="12.75" customHeight="1" x14ac:dyDescent="0.2">
      <c r="A34" s="181" t="s">
        <v>101</v>
      </c>
      <c r="B34" s="182"/>
      <c r="C34" s="183"/>
      <c r="D34" s="253"/>
      <c r="E34" s="254"/>
      <c r="F34" s="253"/>
      <c r="G34" s="254"/>
      <c r="H34" s="253"/>
      <c r="I34" s="254"/>
      <c r="J34" s="253"/>
      <c r="K34" s="254"/>
      <c r="L34" s="253"/>
      <c r="M34" s="254"/>
      <c r="N34" s="5" t="s">
        <v>153</v>
      </c>
    </row>
    <row r="35" spans="1:14" ht="12.75" customHeight="1" x14ac:dyDescent="0.2">
      <c r="A35" s="184"/>
      <c r="B35" s="185"/>
      <c r="C35" s="186"/>
      <c r="D35" s="253"/>
      <c r="E35" s="254"/>
      <c r="F35" s="253"/>
      <c r="G35" s="254"/>
      <c r="H35" s="253"/>
      <c r="I35" s="254"/>
      <c r="J35" s="253"/>
      <c r="K35" s="254"/>
      <c r="L35" s="253"/>
      <c r="M35" s="254"/>
      <c r="N35" s="175"/>
    </row>
    <row r="36" spans="1:14" ht="12.75" customHeight="1" x14ac:dyDescent="0.2">
      <c r="A36" s="184"/>
      <c r="B36" s="185"/>
      <c r="C36" s="186"/>
      <c r="D36" s="253"/>
      <c r="E36" s="254"/>
      <c r="F36" s="253"/>
      <c r="G36" s="254"/>
      <c r="H36" s="253"/>
      <c r="I36" s="254"/>
      <c r="J36" s="253"/>
      <c r="K36" s="254"/>
      <c r="L36" s="253"/>
      <c r="M36" s="254"/>
      <c r="N36" s="180"/>
    </row>
    <row r="37" spans="1:14" ht="12.75" customHeight="1" x14ac:dyDescent="0.2">
      <c r="A37" s="234"/>
      <c r="B37" s="235"/>
      <c r="C37" s="236"/>
      <c r="D37" s="253"/>
      <c r="E37" s="254"/>
      <c r="F37" s="253"/>
      <c r="G37" s="254"/>
      <c r="H37" s="253"/>
      <c r="I37" s="254"/>
      <c r="J37" s="253"/>
      <c r="K37" s="254"/>
      <c r="L37" s="253"/>
      <c r="M37" s="254"/>
      <c r="N37" s="176"/>
    </row>
    <row r="38" spans="1:14" ht="12.75" customHeight="1" x14ac:dyDescent="0.2">
      <c r="A38" s="181" t="s">
        <v>102</v>
      </c>
      <c r="B38" s="182"/>
      <c r="C38" s="183"/>
      <c r="D38" s="253"/>
      <c r="E38" s="254"/>
      <c r="F38" s="253"/>
      <c r="G38" s="254"/>
      <c r="H38" s="253"/>
      <c r="I38" s="254"/>
      <c r="J38" s="253"/>
      <c r="K38" s="254"/>
      <c r="L38" s="253"/>
      <c r="M38" s="254"/>
      <c r="N38" s="5" t="s">
        <v>153</v>
      </c>
    </row>
    <row r="39" spans="1:14" ht="12.75" customHeight="1" x14ac:dyDescent="0.2">
      <c r="A39" s="234"/>
      <c r="B39" s="235"/>
      <c r="C39" s="236"/>
      <c r="D39" s="253"/>
      <c r="E39" s="254"/>
      <c r="F39" s="253"/>
      <c r="G39" s="254"/>
      <c r="H39" s="253"/>
      <c r="I39" s="254"/>
      <c r="J39" s="253"/>
      <c r="K39" s="254"/>
      <c r="L39" s="253"/>
      <c r="M39" s="254"/>
      <c r="N39" s="79"/>
    </row>
    <row r="40" spans="1:14" ht="12.75" customHeight="1" x14ac:dyDescent="0.2">
      <c r="A40" s="181" t="s">
        <v>103</v>
      </c>
      <c r="B40" s="182"/>
      <c r="C40" s="183"/>
      <c r="D40" s="253"/>
      <c r="E40" s="254"/>
      <c r="F40" s="253"/>
      <c r="G40" s="254"/>
      <c r="H40" s="253"/>
      <c r="I40" s="254"/>
      <c r="J40" s="253"/>
      <c r="K40" s="254"/>
      <c r="L40" s="253"/>
      <c r="M40" s="254"/>
      <c r="N40" s="5" t="s">
        <v>153</v>
      </c>
    </row>
    <row r="41" spans="1:14" ht="12.75" customHeight="1" x14ac:dyDescent="0.2">
      <c r="A41" s="234"/>
      <c r="B41" s="235"/>
      <c r="C41" s="236"/>
      <c r="D41" s="253"/>
      <c r="E41" s="254"/>
      <c r="F41" s="253"/>
      <c r="G41" s="254"/>
      <c r="H41" s="253"/>
      <c r="I41" s="254"/>
      <c r="J41" s="253"/>
      <c r="K41" s="254"/>
      <c r="L41" s="253"/>
      <c r="M41" s="254"/>
      <c r="N41" s="79"/>
    </row>
    <row r="42" spans="1:14" ht="12.75" customHeight="1" x14ac:dyDescent="0.2">
      <c r="A42" s="181" t="s">
        <v>104</v>
      </c>
      <c r="B42" s="182"/>
      <c r="C42" s="183"/>
      <c r="D42" s="253"/>
      <c r="E42" s="254"/>
      <c r="F42" s="253"/>
      <c r="G42" s="254"/>
      <c r="H42" s="253"/>
      <c r="I42" s="254"/>
      <c r="J42" s="253"/>
      <c r="K42" s="254"/>
      <c r="L42" s="253"/>
      <c r="M42" s="254"/>
      <c r="N42" s="5" t="s">
        <v>153</v>
      </c>
    </row>
    <row r="43" spans="1:14" ht="12.75" customHeight="1" x14ac:dyDescent="0.2">
      <c r="A43" s="184"/>
      <c r="B43" s="185"/>
      <c r="C43" s="186"/>
      <c r="D43" s="253"/>
      <c r="E43" s="254"/>
      <c r="F43" s="253"/>
      <c r="G43" s="254"/>
      <c r="H43" s="253"/>
      <c r="I43" s="254"/>
      <c r="J43" s="253"/>
      <c r="K43" s="254"/>
      <c r="L43" s="253"/>
      <c r="M43" s="254"/>
      <c r="N43" s="175"/>
    </row>
    <row r="44" spans="1:14" ht="12.75" customHeight="1" x14ac:dyDescent="0.2">
      <c r="A44" s="234"/>
      <c r="B44" s="235"/>
      <c r="C44" s="236"/>
      <c r="D44" s="253"/>
      <c r="E44" s="254"/>
      <c r="F44" s="253"/>
      <c r="G44" s="254"/>
      <c r="H44" s="253"/>
      <c r="I44" s="254"/>
      <c r="J44" s="253"/>
      <c r="K44" s="254"/>
      <c r="L44" s="253"/>
      <c r="M44" s="254"/>
      <c r="N44" s="176"/>
    </row>
    <row r="45" spans="1:14" ht="12.75" customHeight="1" x14ac:dyDescent="0.2">
      <c r="A45" s="181" t="s">
        <v>105</v>
      </c>
      <c r="B45" s="182"/>
      <c r="C45" s="183"/>
      <c r="D45" s="253"/>
      <c r="E45" s="254"/>
      <c r="F45" s="253"/>
      <c r="G45" s="254"/>
      <c r="H45" s="253"/>
      <c r="I45" s="254"/>
      <c r="J45" s="253"/>
      <c r="K45" s="254"/>
      <c r="L45" s="253"/>
      <c r="M45" s="254"/>
      <c r="N45" s="5" t="s">
        <v>153</v>
      </c>
    </row>
    <row r="46" spans="1:14" ht="12.75" customHeight="1" x14ac:dyDescent="0.2">
      <c r="A46" s="234"/>
      <c r="B46" s="235"/>
      <c r="C46" s="236"/>
      <c r="D46" s="253"/>
      <c r="E46" s="254"/>
      <c r="F46" s="253"/>
      <c r="G46" s="254"/>
      <c r="H46" s="253"/>
      <c r="I46" s="254"/>
      <c r="J46" s="253"/>
      <c r="K46" s="254"/>
      <c r="L46" s="253"/>
      <c r="M46" s="254"/>
      <c r="N46" s="79"/>
    </row>
    <row r="47" spans="1:14" ht="12.75" customHeight="1" x14ac:dyDescent="0.2">
      <c r="A47" s="181" t="s">
        <v>106</v>
      </c>
      <c r="B47" s="182"/>
      <c r="C47" s="183"/>
      <c r="D47" s="253"/>
      <c r="E47" s="254"/>
      <c r="F47" s="253"/>
      <c r="G47" s="254"/>
      <c r="H47" s="253"/>
      <c r="I47" s="254"/>
      <c r="J47" s="253"/>
      <c r="K47" s="254"/>
      <c r="L47" s="253"/>
      <c r="M47" s="254"/>
      <c r="N47" s="5" t="s">
        <v>151</v>
      </c>
    </row>
    <row r="48" spans="1:14" ht="12.75" customHeight="1" x14ac:dyDescent="0.2">
      <c r="A48" s="234"/>
      <c r="B48" s="235"/>
      <c r="C48" s="236"/>
      <c r="D48" s="253"/>
      <c r="E48" s="254"/>
      <c r="F48" s="253"/>
      <c r="G48" s="254"/>
      <c r="H48" s="253"/>
      <c r="I48" s="254"/>
      <c r="J48" s="253"/>
      <c r="K48" s="254"/>
      <c r="L48" s="253"/>
      <c r="M48" s="254"/>
      <c r="N48" s="79"/>
    </row>
    <row r="49" spans="1:14" ht="12.75" customHeight="1" x14ac:dyDescent="0.2">
      <c r="A49" s="221" t="s">
        <v>108</v>
      </c>
      <c r="B49" s="222"/>
      <c r="C49" s="223"/>
      <c r="D49" s="253"/>
      <c r="E49" s="254"/>
      <c r="F49" s="193"/>
      <c r="G49" s="194"/>
      <c r="H49" s="253"/>
      <c r="I49" s="254"/>
      <c r="J49" s="193"/>
      <c r="K49" s="257"/>
      <c r="L49" s="193"/>
      <c r="M49" s="257"/>
      <c r="N49" s="5" t="s">
        <v>153</v>
      </c>
    </row>
    <row r="50" spans="1:14" x14ac:dyDescent="0.2">
      <c r="A50" s="224"/>
      <c r="B50" s="225"/>
      <c r="C50" s="226"/>
      <c r="D50" s="253"/>
      <c r="E50" s="254"/>
      <c r="F50" s="193"/>
      <c r="G50" s="194"/>
      <c r="H50" s="253"/>
      <c r="I50" s="254"/>
      <c r="J50" s="193"/>
      <c r="K50" s="257"/>
      <c r="L50" s="193"/>
      <c r="M50" s="257"/>
      <c r="N50" s="174"/>
    </row>
    <row r="51" spans="1:14" x14ac:dyDescent="0.2">
      <c r="A51" s="227"/>
      <c r="B51" s="228"/>
      <c r="C51" s="229"/>
      <c r="D51" s="253"/>
      <c r="E51" s="254"/>
      <c r="F51" s="193"/>
      <c r="G51" s="194"/>
      <c r="H51" s="253"/>
      <c r="I51" s="254"/>
      <c r="J51" s="193"/>
      <c r="K51" s="257"/>
      <c r="L51" s="193"/>
      <c r="M51" s="257"/>
      <c r="N51" s="174"/>
    </row>
    <row r="52" spans="1:14" x14ac:dyDescent="0.2">
      <c r="A52" s="181" t="s">
        <v>109</v>
      </c>
      <c r="B52" s="182"/>
      <c r="C52" s="183"/>
      <c r="D52" s="253"/>
      <c r="E52" s="254"/>
      <c r="F52" s="253"/>
      <c r="G52" s="254"/>
      <c r="H52" s="253"/>
      <c r="I52" s="254"/>
      <c r="J52" s="253"/>
      <c r="K52" s="254"/>
      <c r="L52" s="253"/>
      <c r="M52" s="254"/>
      <c r="N52" s="5" t="s">
        <v>153</v>
      </c>
    </row>
    <row r="53" spans="1:14" x14ac:dyDescent="0.2">
      <c r="A53" s="184"/>
      <c r="B53" s="185"/>
      <c r="C53" s="186"/>
      <c r="D53" s="253"/>
      <c r="E53" s="254"/>
      <c r="F53" s="253"/>
      <c r="G53" s="254"/>
      <c r="H53" s="253"/>
      <c r="I53" s="254"/>
      <c r="J53" s="253"/>
      <c r="K53" s="254"/>
      <c r="L53" s="253"/>
      <c r="M53" s="254"/>
      <c r="N53" s="175"/>
    </row>
    <row r="54" spans="1:14" x14ac:dyDescent="0.2">
      <c r="A54" s="234"/>
      <c r="B54" s="235"/>
      <c r="C54" s="236"/>
      <c r="D54" s="253"/>
      <c r="E54" s="254"/>
      <c r="F54" s="253"/>
      <c r="G54" s="254"/>
      <c r="H54" s="253"/>
      <c r="I54" s="254"/>
      <c r="J54" s="253"/>
      <c r="K54" s="254"/>
      <c r="L54" s="253"/>
      <c r="M54" s="254"/>
      <c r="N54" s="176"/>
    </row>
    <row r="55" spans="1:14" x14ac:dyDescent="0.2">
      <c r="A55" s="181" t="s">
        <v>110</v>
      </c>
      <c r="B55" s="182"/>
      <c r="C55" s="183"/>
      <c r="D55" s="253"/>
      <c r="E55" s="254"/>
      <c r="F55" s="253"/>
      <c r="G55" s="254"/>
      <c r="H55" s="253"/>
      <c r="I55" s="254"/>
      <c r="J55" s="253"/>
      <c r="K55" s="254"/>
      <c r="L55" s="253"/>
      <c r="M55" s="254"/>
      <c r="N55" s="5" t="s">
        <v>153</v>
      </c>
    </row>
    <row r="56" spans="1:14" x14ac:dyDescent="0.2">
      <c r="A56" s="184"/>
      <c r="B56" s="185"/>
      <c r="C56" s="186"/>
      <c r="D56" s="253"/>
      <c r="E56" s="254"/>
      <c r="F56" s="253"/>
      <c r="G56" s="254"/>
      <c r="H56" s="253"/>
      <c r="I56" s="254"/>
      <c r="J56" s="253"/>
      <c r="K56" s="254"/>
      <c r="L56" s="253"/>
      <c r="M56" s="254"/>
      <c r="N56" s="175"/>
    </row>
    <row r="57" spans="1:14" x14ac:dyDescent="0.2">
      <c r="A57" s="234"/>
      <c r="B57" s="235"/>
      <c r="C57" s="236"/>
      <c r="D57" s="253"/>
      <c r="E57" s="254"/>
      <c r="F57" s="253"/>
      <c r="G57" s="254"/>
      <c r="H57" s="253"/>
      <c r="I57" s="254"/>
      <c r="J57" s="253"/>
      <c r="K57" s="254"/>
      <c r="L57" s="253"/>
      <c r="M57" s="254"/>
      <c r="N57" s="176"/>
    </row>
    <row r="58" spans="1:14" x14ac:dyDescent="0.2">
      <c r="A58" s="181" t="s">
        <v>111</v>
      </c>
      <c r="B58" s="182"/>
      <c r="C58" s="183"/>
      <c r="D58" s="253"/>
      <c r="E58" s="254"/>
      <c r="F58" s="253"/>
      <c r="G58" s="254"/>
      <c r="H58" s="253"/>
      <c r="I58" s="254"/>
      <c r="J58" s="253"/>
      <c r="K58" s="254"/>
      <c r="L58" s="253"/>
      <c r="M58" s="254"/>
      <c r="N58" s="5" t="s">
        <v>153</v>
      </c>
    </row>
    <row r="59" spans="1:14" x14ac:dyDescent="0.2">
      <c r="A59" s="184"/>
      <c r="B59" s="185"/>
      <c r="C59" s="186"/>
      <c r="D59" s="253"/>
      <c r="E59" s="254"/>
      <c r="F59" s="253"/>
      <c r="G59" s="254"/>
      <c r="H59" s="253"/>
      <c r="I59" s="254"/>
      <c r="J59" s="253"/>
      <c r="K59" s="254"/>
      <c r="L59" s="253"/>
      <c r="M59" s="254"/>
      <c r="N59" s="175"/>
    </row>
    <row r="60" spans="1:14" x14ac:dyDescent="0.2">
      <c r="A60" s="234"/>
      <c r="B60" s="235"/>
      <c r="C60" s="236"/>
      <c r="D60" s="253"/>
      <c r="E60" s="254"/>
      <c r="F60" s="253"/>
      <c r="G60" s="254"/>
      <c r="H60" s="253"/>
      <c r="I60" s="254"/>
      <c r="J60" s="253"/>
      <c r="K60" s="254"/>
      <c r="L60" s="253"/>
      <c r="M60" s="254"/>
      <c r="N60" s="176"/>
    </row>
    <row r="61" spans="1:14" x14ac:dyDescent="0.2">
      <c r="A61" s="181" t="s">
        <v>112</v>
      </c>
      <c r="B61" s="182"/>
      <c r="C61" s="183"/>
      <c r="D61" s="247"/>
      <c r="E61" s="251"/>
      <c r="F61" s="247"/>
      <c r="G61" s="251"/>
      <c r="H61" s="247"/>
      <c r="I61" s="251"/>
      <c r="J61" s="247"/>
      <c r="K61" s="251"/>
      <c r="L61" s="247"/>
      <c r="M61" s="251"/>
      <c r="N61" s="5" t="s">
        <v>153</v>
      </c>
    </row>
    <row r="62" spans="1:14" x14ac:dyDescent="0.2">
      <c r="A62" s="184"/>
      <c r="B62" s="190"/>
      <c r="C62" s="186"/>
      <c r="D62" s="249"/>
      <c r="E62" s="252"/>
      <c r="F62" s="249"/>
      <c r="G62" s="252"/>
      <c r="H62" s="249"/>
      <c r="I62" s="252"/>
      <c r="J62" s="249"/>
      <c r="K62" s="252"/>
      <c r="L62" s="249"/>
      <c r="M62" s="252"/>
      <c r="N62" s="79"/>
    </row>
    <row r="63" spans="1:14" x14ac:dyDescent="0.2">
      <c r="A63" s="203" t="s">
        <v>113</v>
      </c>
      <c r="B63" s="203"/>
      <c r="C63" s="203"/>
      <c r="D63" s="77" t="s">
        <v>114</v>
      </c>
      <c r="E63" s="78"/>
      <c r="F63" s="78"/>
      <c r="G63" s="78"/>
      <c r="H63" s="78"/>
      <c r="I63" s="78"/>
      <c r="J63" s="78"/>
      <c r="K63" s="78"/>
      <c r="L63" s="78"/>
      <c r="M63" s="78"/>
      <c r="N63" s="158" t="s">
        <v>392</v>
      </c>
    </row>
    <row r="64" spans="1:14" ht="14.25" customHeight="1" x14ac:dyDescent="0.2">
      <c r="A64" s="221" t="s">
        <v>115</v>
      </c>
      <c r="B64" s="259"/>
      <c r="C64" s="260"/>
      <c r="D64" s="245"/>
      <c r="E64" s="246"/>
      <c r="F64" s="216"/>
      <c r="G64" s="217"/>
      <c r="H64" s="245"/>
      <c r="I64" s="246"/>
      <c r="J64" s="245"/>
      <c r="K64" s="246"/>
      <c r="L64" s="216"/>
      <c r="M64" s="217"/>
      <c r="N64" s="5" t="s">
        <v>153</v>
      </c>
    </row>
    <row r="65" spans="1:14" x14ac:dyDescent="0.2">
      <c r="A65" s="261"/>
      <c r="B65" s="262"/>
      <c r="C65" s="263"/>
      <c r="D65" s="247"/>
      <c r="E65" s="248"/>
      <c r="F65" s="210"/>
      <c r="G65" s="211"/>
      <c r="H65" s="247"/>
      <c r="I65" s="248"/>
      <c r="J65" s="247"/>
      <c r="K65" s="248"/>
      <c r="L65" s="210"/>
      <c r="M65" s="211"/>
      <c r="N65" s="174"/>
    </row>
    <row r="66" spans="1:14" x14ac:dyDescent="0.2">
      <c r="A66" s="264"/>
      <c r="B66" s="265"/>
      <c r="C66" s="266"/>
      <c r="D66" s="247"/>
      <c r="E66" s="248"/>
      <c r="F66" s="210"/>
      <c r="G66" s="211"/>
      <c r="H66" s="247"/>
      <c r="I66" s="248"/>
      <c r="J66" s="247"/>
      <c r="K66" s="248"/>
      <c r="L66" s="210"/>
      <c r="M66" s="211"/>
      <c r="N66" s="174"/>
    </row>
    <row r="67" spans="1:14" x14ac:dyDescent="0.2">
      <c r="A67" s="181" t="s">
        <v>116</v>
      </c>
      <c r="B67" s="182"/>
      <c r="C67" s="183"/>
      <c r="D67" s="247"/>
      <c r="E67" s="248"/>
      <c r="F67" s="247"/>
      <c r="G67" s="248"/>
      <c r="H67" s="247"/>
      <c r="I67" s="248"/>
      <c r="J67" s="247"/>
      <c r="K67" s="248"/>
      <c r="L67" s="247"/>
      <c r="M67" s="248"/>
      <c r="N67" s="5" t="s">
        <v>153</v>
      </c>
    </row>
    <row r="68" spans="1:14" x14ac:dyDescent="0.2">
      <c r="A68" s="234"/>
      <c r="B68" s="235"/>
      <c r="C68" s="236"/>
      <c r="D68" s="247"/>
      <c r="E68" s="248"/>
      <c r="F68" s="247"/>
      <c r="G68" s="248"/>
      <c r="H68" s="247"/>
      <c r="I68" s="248"/>
      <c r="J68" s="247"/>
      <c r="K68" s="248"/>
      <c r="L68" s="247"/>
      <c r="M68" s="248"/>
      <c r="N68" s="79"/>
    </row>
    <row r="69" spans="1:14" x14ac:dyDescent="0.2">
      <c r="A69" s="181" t="s">
        <v>117</v>
      </c>
      <c r="B69" s="182"/>
      <c r="C69" s="183"/>
      <c r="D69" s="247"/>
      <c r="E69" s="248"/>
      <c r="F69" s="247"/>
      <c r="G69" s="248"/>
      <c r="H69" s="247"/>
      <c r="I69" s="248"/>
      <c r="J69" s="247"/>
      <c r="K69" s="248"/>
      <c r="L69" s="247"/>
      <c r="M69" s="248"/>
      <c r="N69" s="5" t="s">
        <v>153</v>
      </c>
    </row>
    <row r="70" spans="1:14" x14ac:dyDescent="0.2">
      <c r="A70" s="234"/>
      <c r="B70" s="235"/>
      <c r="C70" s="236"/>
      <c r="D70" s="247"/>
      <c r="E70" s="248"/>
      <c r="F70" s="247"/>
      <c r="G70" s="248"/>
      <c r="H70" s="247"/>
      <c r="I70" s="248"/>
      <c r="J70" s="247"/>
      <c r="K70" s="248"/>
      <c r="L70" s="247"/>
      <c r="M70" s="248"/>
      <c r="N70" s="79"/>
    </row>
    <row r="71" spans="1:14" x14ac:dyDescent="0.2">
      <c r="A71" s="181" t="s">
        <v>118</v>
      </c>
      <c r="B71" s="182"/>
      <c r="C71" s="183"/>
      <c r="D71" s="247"/>
      <c r="E71" s="248"/>
      <c r="F71" s="247"/>
      <c r="G71" s="248"/>
      <c r="H71" s="247"/>
      <c r="I71" s="248"/>
      <c r="J71" s="247"/>
      <c r="K71" s="248"/>
      <c r="L71" s="247"/>
      <c r="M71" s="248"/>
      <c r="N71" s="5" t="s">
        <v>153</v>
      </c>
    </row>
    <row r="72" spans="1:14" x14ac:dyDescent="0.2">
      <c r="A72" s="184"/>
      <c r="B72" s="185"/>
      <c r="C72" s="186"/>
      <c r="D72" s="247"/>
      <c r="E72" s="248"/>
      <c r="F72" s="247"/>
      <c r="G72" s="248"/>
      <c r="H72" s="247"/>
      <c r="I72" s="248"/>
      <c r="J72" s="247"/>
      <c r="K72" s="248"/>
      <c r="L72" s="247"/>
      <c r="M72" s="248"/>
      <c r="N72" s="175"/>
    </row>
    <row r="73" spans="1:14" x14ac:dyDescent="0.2">
      <c r="A73" s="234"/>
      <c r="B73" s="235"/>
      <c r="C73" s="236"/>
      <c r="D73" s="247"/>
      <c r="E73" s="248"/>
      <c r="F73" s="247"/>
      <c r="G73" s="248"/>
      <c r="H73" s="247"/>
      <c r="I73" s="248"/>
      <c r="J73" s="247"/>
      <c r="K73" s="248"/>
      <c r="L73" s="247"/>
      <c r="M73" s="248"/>
      <c r="N73" s="176"/>
    </row>
    <row r="74" spans="1:14" x14ac:dyDescent="0.2">
      <c r="A74" s="181" t="s">
        <v>119</v>
      </c>
      <c r="B74" s="182"/>
      <c r="C74" s="183"/>
      <c r="D74" s="247"/>
      <c r="E74" s="248"/>
      <c r="F74" s="247"/>
      <c r="G74" s="248"/>
      <c r="H74" s="247"/>
      <c r="I74" s="248"/>
      <c r="J74" s="247"/>
      <c r="K74" s="248"/>
      <c r="L74" s="247"/>
      <c r="M74" s="248"/>
      <c r="N74" s="5" t="s">
        <v>153</v>
      </c>
    </row>
    <row r="75" spans="1:14" x14ac:dyDescent="0.2">
      <c r="A75" s="234"/>
      <c r="B75" s="235"/>
      <c r="C75" s="236"/>
      <c r="D75" s="247"/>
      <c r="E75" s="248"/>
      <c r="F75" s="247"/>
      <c r="G75" s="248"/>
      <c r="H75" s="247"/>
      <c r="I75" s="248"/>
      <c r="J75" s="247"/>
      <c r="K75" s="248"/>
      <c r="L75" s="247"/>
      <c r="M75" s="248"/>
      <c r="N75" s="79"/>
    </row>
    <row r="76" spans="1:14" ht="12.75" customHeight="1" x14ac:dyDescent="0.2">
      <c r="A76" s="221" t="s">
        <v>121</v>
      </c>
      <c r="B76" s="222"/>
      <c r="C76" s="223"/>
      <c r="D76" s="247"/>
      <c r="E76" s="248"/>
      <c r="F76" s="210"/>
      <c r="G76" s="211"/>
      <c r="H76" s="247"/>
      <c r="I76" s="248"/>
      <c r="J76" s="247"/>
      <c r="K76" s="248"/>
      <c r="L76" s="247"/>
      <c r="M76" s="248"/>
      <c r="N76" s="5" t="s">
        <v>153</v>
      </c>
    </row>
    <row r="77" spans="1:14" x14ac:dyDescent="0.2">
      <c r="A77" s="224"/>
      <c r="B77" s="225"/>
      <c r="C77" s="226"/>
      <c r="D77" s="247"/>
      <c r="E77" s="248"/>
      <c r="F77" s="210"/>
      <c r="G77" s="211"/>
      <c r="H77" s="247"/>
      <c r="I77" s="248"/>
      <c r="J77" s="247"/>
      <c r="K77" s="248"/>
      <c r="L77" s="247"/>
      <c r="M77" s="248"/>
      <c r="N77" s="174"/>
    </row>
    <row r="78" spans="1:14" x14ac:dyDescent="0.2">
      <c r="A78" s="227"/>
      <c r="B78" s="228"/>
      <c r="C78" s="229"/>
      <c r="D78" s="247"/>
      <c r="E78" s="248"/>
      <c r="F78" s="210"/>
      <c r="G78" s="211"/>
      <c r="H78" s="247"/>
      <c r="I78" s="248"/>
      <c r="J78" s="247"/>
      <c r="K78" s="248"/>
      <c r="L78" s="247"/>
      <c r="M78" s="248"/>
      <c r="N78" s="174"/>
    </row>
    <row r="79" spans="1:14" x14ac:dyDescent="0.2">
      <c r="A79" s="181" t="s">
        <v>120</v>
      </c>
      <c r="B79" s="182"/>
      <c r="C79" s="183"/>
      <c r="D79" s="247"/>
      <c r="E79" s="248"/>
      <c r="F79" s="247"/>
      <c r="G79" s="248"/>
      <c r="H79" s="247"/>
      <c r="I79" s="248"/>
      <c r="J79" s="210"/>
      <c r="K79" s="211"/>
      <c r="L79" s="247"/>
      <c r="M79" s="248"/>
      <c r="N79" s="5" t="s">
        <v>153</v>
      </c>
    </row>
    <row r="80" spans="1:14" x14ac:dyDescent="0.2">
      <c r="A80" s="234"/>
      <c r="B80" s="235"/>
      <c r="C80" s="236"/>
      <c r="D80" s="247"/>
      <c r="E80" s="248"/>
      <c r="F80" s="247"/>
      <c r="G80" s="248"/>
      <c r="H80" s="247"/>
      <c r="I80" s="248"/>
      <c r="J80" s="210"/>
      <c r="K80" s="211"/>
      <c r="L80" s="247"/>
      <c r="M80" s="248"/>
      <c r="N80" s="79"/>
    </row>
    <row r="81" spans="1:14" x14ac:dyDescent="0.2">
      <c r="A81" s="181" t="s">
        <v>122</v>
      </c>
      <c r="B81" s="182"/>
      <c r="C81" s="183"/>
      <c r="D81" s="247"/>
      <c r="E81" s="248"/>
      <c r="F81" s="247"/>
      <c r="G81" s="248"/>
      <c r="H81" s="247"/>
      <c r="I81" s="248"/>
      <c r="J81" s="210"/>
      <c r="K81" s="211"/>
      <c r="L81" s="247"/>
      <c r="M81" s="248"/>
      <c r="N81" s="5" t="s">
        <v>153</v>
      </c>
    </row>
    <row r="82" spans="1:14" x14ac:dyDescent="0.2">
      <c r="A82" s="184"/>
      <c r="B82" s="185"/>
      <c r="C82" s="186"/>
      <c r="D82" s="247"/>
      <c r="E82" s="248"/>
      <c r="F82" s="247"/>
      <c r="G82" s="248"/>
      <c r="H82" s="247"/>
      <c r="I82" s="248"/>
      <c r="J82" s="210"/>
      <c r="K82" s="211"/>
      <c r="L82" s="247"/>
      <c r="M82" s="248"/>
      <c r="N82" s="175"/>
    </row>
    <row r="83" spans="1:14" x14ac:dyDescent="0.2">
      <c r="A83" s="184"/>
      <c r="B83" s="185"/>
      <c r="C83" s="186"/>
      <c r="D83" s="247"/>
      <c r="E83" s="248"/>
      <c r="F83" s="247"/>
      <c r="G83" s="248"/>
      <c r="H83" s="247"/>
      <c r="I83" s="248"/>
      <c r="J83" s="210"/>
      <c r="K83" s="211"/>
      <c r="L83" s="247"/>
      <c r="M83" s="248"/>
      <c r="N83" s="180"/>
    </row>
    <row r="84" spans="1:14" x14ac:dyDescent="0.2">
      <c r="A84" s="234"/>
      <c r="B84" s="235"/>
      <c r="C84" s="236"/>
      <c r="D84" s="247"/>
      <c r="E84" s="248"/>
      <c r="F84" s="247"/>
      <c r="G84" s="248"/>
      <c r="H84" s="247"/>
      <c r="I84" s="248"/>
      <c r="J84" s="210"/>
      <c r="K84" s="211"/>
      <c r="L84" s="247"/>
      <c r="M84" s="248"/>
      <c r="N84" s="176"/>
    </row>
    <row r="85" spans="1:14" x14ac:dyDescent="0.2">
      <c r="A85" s="181" t="s">
        <v>123</v>
      </c>
      <c r="B85" s="182"/>
      <c r="C85" s="183"/>
      <c r="D85" s="247"/>
      <c r="E85" s="248"/>
      <c r="F85" s="247"/>
      <c r="G85" s="248"/>
      <c r="H85" s="247"/>
      <c r="I85" s="248"/>
      <c r="J85" s="210"/>
      <c r="K85" s="211"/>
      <c r="L85" s="247"/>
      <c r="M85" s="248"/>
      <c r="N85" s="5" t="s">
        <v>153</v>
      </c>
    </row>
    <row r="86" spans="1:14" x14ac:dyDescent="0.2">
      <c r="A86" s="184"/>
      <c r="B86" s="185"/>
      <c r="C86" s="186"/>
      <c r="D86" s="247"/>
      <c r="E86" s="248"/>
      <c r="F86" s="247"/>
      <c r="G86" s="248"/>
      <c r="H86" s="247"/>
      <c r="I86" s="248"/>
      <c r="J86" s="210"/>
      <c r="K86" s="211"/>
      <c r="L86" s="247"/>
      <c r="M86" s="248"/>
      <c r="N86" s="175"/>
    </row>
    <row r="87" spans="1:14" x14ac:dyDescent="0.2">
      <c r="A87" s="184"/>
      <c r="B87" s="185"/>
      <c r="C87" s="186"/>
      <c r="D87" s="247"/>
      <c r="E87" s="248"/>
      <c r="F87" s="247"/>
      <c r="G87" s="248"/>
      <c r="H87" s="247"/>
      <c r="I87" s="248"/>
      <c r="J87" s="210"/>
      <c r="K87" s="211"/>
      <c r="L87" s="247"/>
      <c r="M87" s="248"/>
      <c r="N87" s="180"/>
    </row>
    <row r="88" spans="1:14" x14ac:dyDescent="0.2">
      <c r="A88" s="184"/>
      <c r="B88" s="185"/>
      <c r="C88" s="186"/>
      <c r="D88" s="247"/>
      <c r="E88" s="248"/>
      <c r="F88" s="247"/>
      <c r="G88" s="248"/>
      <c r="H88" s="247"/>
      <c r="I88" s="248"/>
      <c r="J88" s="210"/>
      <c r="K88" s="211"/>
      <c r="L88" s="247"/>
      <c r="M88" s="248"/>
      <c r="N88" s="180"/>
    </row>
    <row r="89" spans="1:14" x14ac:dyDescent="0.2">
      <c r="A89" s="234"/>
      <c r="B89" s="235"/>
      <c r="C89" s="236"/>
      <c r="D89" s="247"/>
      <c r="E89" s="248"/>
      <c r="F89" s="247"/>
      <c r="G89" s="248"/>
      <c r="H89" s="247"/>
      <c r="I89" s="248"/>
      <c r="J89" s="210"/>
      <c r="K89" s="211"/>
      <c r="L89" s="247"/>
      <c r="M89" s="248"/>
      <c r="N89" s="176"/>
    </row>
    <row r="90" spans="1:14" x14ac:dyDescent="0.2">
      <c r="A90" s="181" t="s">
        <v>124</v>
      </c>
      <c r="B90" s="182"/>
      <c r="C90" s="183"/>
      <c r="D90" s="247"/>
      <c r="E90" s="248"/>
      <c r="F90" s="247"/>
      <c r="G90" s="248"/>
      <c r="H90" s="247"/>
      <c r="I90" s="248"/>
      <c r="J90" s="247"/>
      <c r="K90" s="248"/>
      <c r="L90" s="247"/>
      <c r="M90" s="248"/>
      <c r="N90" s="5" t="s">
        <v>153</v>
      </c>
    </row>
    <row r="91" spans="1:14" x14ac:dyDescent="0.2">
      <c r="A91" s="184"/>
      <c r="B91" s="185"/>
      <c r="C91" s="186"/>
      <c r="D91" s="247"/>
      <c r="E91" s="248"/>
      <c r="F91" s="247"/>
      <c r="G91" s="248"/>
      <c r="H91" s="247"/>
      <c r="I91" s="248"/>
      <c r="J91" s="247"/>
      <c r="K91" s="248"/>
      <c r="L91" s="247"/>
      <c r="M91" s="248"/>
      <c r="N91" s="175"/>
    </row>
    <row r="92" spans="1:14" x14ac:dyDescent="0.2">
      <c r="A92" s="234"/>
      <c r="B92" s="235"/>
      <c r="C92" s="236"/>
      <c r="D92" s="247"/>
      <c r="E92" s="248"/>
      <c r="F92" s="247"/>
      <c r="G92" s="248"/>
      <c r="H92" s="247"/>
      <c r="I92" s="248"/>
      <c r="J92" s="247"/>
      <c r="K92" s="248"/>
      <c r="L92" s="247"/>
      <c r="M92" s="248"/>
      <c r="N92" s="176"/>
    </row>
    <row r="93" spans="1:14" x14ac:dyDescent="0.2">
      <c r="A93" s="181" t="s">
        <v>125</v>
      </c>
      <c r="B93" s="182"/>
      <c r="C93" s="183"/>
      <c r="D93" s="247"/>
      <c r="E93" s="248"/>
      <c r="F93" s="247"/>
      <c r="G93" s="248"/>
      <c r="H93" s="247"/>
      <c r="I93" s="248"/>
      <c r="J93" s="247"/>
      <c r="K93" s="248"/>
      <c r="L93" s="247"/>
      <c r="M93" s="248"/>
      <c r="N93" s="5" t="s">
        <v>153</v>
      </c>
    </row>
    <row r="94" spans="1:14" x14ac:dyDescent="0.2">
      <c r="A94" s="184"/>
      <c r="B94" s="185"/>
      <c r="C94" s="186"/>
      <c r="D94" s="247"/>
      <c r="E94" s="248"/>
      <c r="F94" s="247"/>
      <c r="G94" s="248"/>
      <c r="H94" s="247"/>
      <c r="I94" s="248"/>
      <c r="J94" s="247"/>
      <c r="K94" s="248"/>
      <c r="L94" s="247"/>
      <c r="M94" s="248"/>
      <c r="N94" s="175"/>
    </row>
    <row r="95" spans="1:14" x14ac:dyDescent="0.2">
      <c r="A95" s="234"/>
      <c r="B95" s="235"/>
      <c r="C95" s="236"/>
      <c r="D95" s="249"/>
      <c r="E95" s="250"/>
      <c r="F95" s="249"/>
      <c r="G95" s="250"/>
      <c r="H95" s="249"/>
      <c r="I95" s="250"/>
      <c r="J95" s="249"/>
      <c r="K95" s="250"/>
      <c r="L95" s="249"/>
      <c r="M95" s="250"/>
      <c r="N95" s="176"/>
    </row>
    <row r="96" spans="1:14" x14ac:dyDescent="0.2">
      <c r="A96" s="203" t="s">
        <v>126</v>
      </c>
      <c r="B96" s="203"/>
      <c r="C96" s="203"/>
      <c r="D96" s="77" t="s">
        <v>127</v>
      </c>
      <c r="E96" s="78"/>
      <c r="F96" s="78"/>
      <c r="G96" s="78"/>
      <c r="H96" s="78"/>
      <c r="I96" s="78"/>
      <c r="J96" s="78"/>
      <c r="K96" s="78"/>
      <c r="L96" s="78"/>
      <c r="M96" s="78"/>
      <c r="N96" s="158" t="s">
        <v>392</v>
      </c>
    </row>
    <row r="97" spans="1:14" ht="14.25" customHeight="1" x14ac:dyDescent="0.2">
      <c r="A97" s="221" t="s">
        <v>128</v>
      </c>
      <c r="B97" s="222"/>
      <c r="C97" s="223"/>
      <c r="D97" s="245"/>
      <c r="E97" s="246"/>
      <c r="F97" s="216"/>
      <c r="G97" s="217"/>
      <c r="H97" s="245"/>
      <c r="I97" s="246"/>
      <c r="J97" s="245"/>
      <c r="K97" s="246"/>
      <c r="L97" s="245"/>
      <c r="M97" s="246"/>
      <c r="N97" s="99" t="s">
        <v>153</v>
      </c>
    </row>
    <row r="98" spans="1:14" x14ac:dyDescent="0.2">
      <c r="A98" s="224"/>
      <c r="B98" s="225"/>
      <c r="C98" s="226"/>
      <c r="D98" s="247"/>
      <c r="E98" s="248"/>
      <c r="F98" s="210"/>
      <c r="G98" s="211"/>
      <c r="H98" s="247"/>
      <c r="I98" s="248"/>
      <c r="J98" s="247"/>
      <c r="K98" s="248"/>
      <c r="L98" s="247"/>
      <c r="M98" s="248"/>
      <c r="N98" s="286"/>
    </row>
    <row r="99" spans="1:14" x14ac:dyDescent="0.2">
      <c r="A99" s="224"/>
      <c r="B99" s="225"/>
      <c r="C99" s="226"/>
      <c r="D99" s="247"/>
      <c r="E99" s="248"/>
      <c r="F99" s="210"/>
      <c r="G99" s="211"/>
      <c r="H99" s="247"/>
      <c r="I99" s="248"/>
      <c r="J99" s="247"/>
      <c r="K99" s="248"/>
      <c r="L99" s="247"/>
      <c r="M99" s="248"/>
      <c r="N99" s="287"/>
    </row>
    <row r="100" spans="1:14" x14ac:dyDescent="0.2">
      <c r="A100" s="227"/>
      <c r="B100" s="228"/>
      <c r="C100" s="229"/>
      <c r="D100" s="247"/>
      <c r="E100" s="248"/>
      <c r="F100" s="210"/>
      <c r="G100" s="211"/>
      <c r="H100" s="247"/>
      <c r="I100" s="248"/>
      <c r="J100" s="247"/>
      <c r="K100" s="248"/>
      <c r="L100" s="247"/>
      <c r="M100" s="248"/>
      <c r="N100" s="288"/>
    </row>
    <row r="101" spans="1:14" x14ac:dyDescent="0.2">
      <c r="A101" s="181" t="s">
        <v>129</v>
      </c>
      <c r="B101" s="182"/>
      <c r="C101" s="183"/>
      <c r="D101" s="247"/>
      <c r="E101" s="248"/>
      <c r="F101" s="247"/>
      <c r="G101" s="248"/>
      <c r="H101" s="247"/>
      <c r="I101" s="248"/>
      <c r="J101" s="247"/>
      <c r="K101" s="248"/>
      <c r="L101" s="247"/>
      <c r="M101" s="248"/>
      <c r="N101" s="99" t="s">
        <v>153</v>
      </c>
    </row>
    <row r="102" spans="1:14" x14ac:dyDescent="0.2">
      <c r="A102" s="184"/>
      <c r="B102" s="185"/>
      <c r="C102" s="186"/>
      <c r="D102" s="247"/>
      <c r="E102" s="248"/>
      <c r="F102" s="247"/>
      <c r="G102" s="248"/>
      <c r="H102" s="247"/>
      <c r="I102" s="248"/>
      <c r="J102" s="247"/>
      <c r="K102" s="248"/>
      <c r="L102" s="247"/>
      <c r="M102" s="248"/>
      <c r="N102" s="286"/>
    </row>
    <row r="103" spans="1:14" x14ac:dyDescent="0.2">
      <c r="A103" s="184"/>
      <c r="B103" s="185"/>
      <c r="C103" s="186"/>
      <c r="D103" s="247"/>
      <c r="E103" s="248"/>
      <c r="F103" s="247"/>
      <c r="G103" s="248"/>
      <c r="H103" s="247"/>
      <c r="I103" s="248"/>
      <c r="J103" s="247"/>
      <c r="K103" s="248"/>
      <c r="L103" s="247"/>
      <c r="M103" s="248"/>
      <c r="N103" s="287"/>
    </row>
    <row r="104" spans="1:14" x14ac:dyDescent="0.2">
      <c r="A104" s="184"/>
      <c r="B104" s="185"/>
      <c r="C104" s="186"/>
      <c r="D104" s="247"/>
      <c r="E104" s="248"/>
      <c r="F104" s="247"/>
      <c r="G104" s="248"/>
      <c r="H104" s="247"/>
      <c r="I104" s="248"/>
      <c r="J104" s="247"/>
      <c r="K104" s="248"/>
      <c r="L104" s="247"/>
      <c r="M104" s="248"/>
      <c r="N104" s="287"/>
    </row>
    <row r="105" spans="1:14" x14ac:dyDescent="0.2">
      <c r="A105" s="234"/>
      <c r="B105" s="235"/>
      <c r="C105" s="236"/>
      <c r="D105" s="247"/>
      <c r="E105" s="248"/>
      <c r="F105" s="247"/>
      <c r="G105" s="248"/>
      <c r="H105" s="247"/>
      <c r="I105" s="248"/>
      <c r="J105" s="247"/>
      <c r="K105" s="248"/>
      <c r="L105" s="247"/>
      <c r="M105" s="248"/>
      <c r="N105" s="288"/>
    </row>
    <row r="106" spans="1:14" x14ac:dyDescent="0.2">
      <c r="A106" s="181" t="s">
        <v>130</v>
      </c>
      <c r="B106" s="182"/>
      <c r="C106" s="183"/>
      <c r="D106" s="247"/>
      <c r="E106" s="248"/>
      <c r="F106" s="247"/>
      <c r="G106" s="248"/>
      <c r="H106" s="247"/>
      <c r="I106" s="248"/>
      <c r="J106" s="247"/>
      <c r="K106" s="248"/>
      <c r="L106" s="247"/>
      <c r="M106" s="248"/>
      <c r="N106" s="99" t="s">
        <v>153</v>
      </c>
    </row>
    <row r="107" spans="1:14" x14ac:dyDescent="0.2">
      <c r="A107" s="184"/>
      <c r="B107" s="185"/>
      <c r="C107" s="186"/>
      <c r="D107" s="247"/>
      <c r="E107" s="248"/>
      <c r="F107" s="247"/>
      <c r="G107" s="248"/>
      <c r="H107" s="247"/>
      <c r="I107" s="248"/>
      <c r="J107" s="247"/>
      <c r="K107" s="248"/>
      <c r="L107" s="247"/>
      <c r="M107" s="248"/>
      <c r="N107" s="286"/>
    </row>
    <row r="108" spans="1:14" x14ac:dyDescent="0.2">
      <c r="A108" s="234"/>
      <c r="B108" s="235"/>
      <c r="C108" s="236"/>
      <c r="D108" s="247"/>
      <c r="E108" s="248"/>
      <c r="F108" s="247"/>
      <c r="G108" s="248"/>
      <c r="H108" s="247"/>
      <c r="I108" s="248"/>
      <c r="J108" s="247"/>
      <c r="K108" s="248"/>
      <c r="L108" s="247"/>
      <c r="M108" s="248"/>
      <c r="N108" s="288"/>
    </row>
    <row r="109" spans="1:14" ht="55.9" customHeight="1" x14ac:dyDescent="0.2">
      <c r="A109" s="207" t="s">
        <v>131</v>
      </c>
      <c r="B109" s="208"/>
      <c r="C109" s="209"/>
      <c r="D109" s="247"/>
      <c r="E109" s="248"/>
      <c r="F109" s="210"/>
      <c r="G109" s="211"/>
      <c r="H109" s="247"/>
      <c r="I109" s="248"/>
      <c r="J109" s="210"/>
      <c r="K109" s="211"/>
      <c r="L109" s="247"/>
      <c r="M109" s="248"/>
      <c r="N109" s="99" t="s">
        <v>153</v>
      </c>
    </row>
    <row r="110" spans="1:14" x14ac:dyDescent="0.2">
      <c r="A110" s="181" t="s">
        <v>132</v>
      </c>
      <c r="B110" s="182"/>
      <c r="C110" s="183"/>
      <c r="D110" s="247"/>
      <c r="E110" s="248"/>
      <c r="F110" s="247"/>
      <c r="G110" s="248"/>
      <c r="H110" s="247"/>
      <c r="I110" s="248"/>
      <c r="J110" s="247"/>
      <c r="K110" s="248"/>
      <c r="L110" s="247"/>
      <c r="M110" s="248"/>
      <c r="N110" s="99" t="s">
        <v>153</v>
      </c>
    </row>
    <row r="111" spans="1:14" x14ac:dyDescent="0.2">
      <c r="A111" s="184"/>
      <c r="B111" s="185"/>
      <c r="C111" s="186"/>
      <c r="D111" s="247"/>
      <c r="E111" s="248"/>
      <c r="F111" s="247"/>
      <c r="G111" s="248"/>
      <c r="H111" s="247"/>
      <c r="I111" s="248"/>
      <c r="J111" s="247"/>
      <c r="K111" s="248"/>
      <c r="L111" s="247"/>
      <c r="M111" s="248"/>
      <c r="N111" s="286"/>
    </row>
    <row r="112" spans="1:14" x14ac:dyDescent="0.2">
      <c r="A112" s="234"/>
      <c r="B112" s="235"/>
      <c r="C112" s="236"/>
      <c r="D112" s="247"/>
      <c r="E112" s="248"/>
      <c r="F112" s="247"/>
      <c r="G112" s="248"/>
      <c r="H112" s="247"/>
      <c r="I112" s="248"/>
      <c r="J112" s="247"/>
      <c r="K112" s="248"/>
      <c r="L112" s="247"/>
      <c r="M112" s="248"/>
      <c r="N112" s="288"/>
    </row>
    <row r="113" spans="1:14" x14ac:dyDescent="0.2">
      <c r="A113" s="181" t="s">
        <v>133</v>
      </c>
      <c r="B113" s="182"/>
      <c r="C113" s="183"/>
      <c r="D113" s="247"/>
      <c r="E113" s="248"/>
      <c r="F113" s="247"/>
      <c r="G113" s="248"/>
      <c r="H113" s="247"/>
      <c r="I113" s="248"/>
      <c r="J113" s="247"/>
      <c r="K113" s="248"/>
      <c r="L113" s="247"/>
      <c r="M113" s="248"/>
      <c r="N113" s="99" t="s">
        <v>153</v>
      </c>
    </row>
    <row r="114" spans="1:14" x14ac:dyDescent="0.2">
      <c r="A114" s="234"/>
      <c r="B114" s="235"/>
      <c r="C114" s="236"/>
      <c r="D114" s="247"/>
      <c r="E114" s="248"/>
      <c r="F114" s="247"/>
      <c r="G114" s="248"/>
      <c r="H114" s="247"/>
      <c r="I114" s="248"/>
      <c r="J114" s="247"/>
      <c r="K114" s="248"/>
      <c r="L114" s="247"/>
      <c r="M114" s="248"/>
      <c r="N114" s="100"/>
    </row>
    <row r="115" spans="1:14" x14ac:dyDescent="0.2">
      <c r="A115" s="181" t="s">
        <v>134</v>
      </c>
      <c r="B115" s="182"/>
      <c r="C115" s="183"/>
      <c r="D115" s="247"/>
      <c r="E115" s="248"/>
      <c r="F115" s="247"/>
      <c r="G115" s="248"/>
      <c r="H115" s="247"/>
      <c r="I115" s="248"/>
      <c r="J115" s="247"/>
      <c r="K115" s="248"/>
      <c r="L115" s="247"/>
      <c r="M115" s="248"/>
      <c r="N115" s="99" t="s">
        <v>153</v>
      </c>
    </row>
    <row r="116" spans="1:14" x14ac:dyDescent="0.2">
      <c r="A116" s="234"/>
      <c r="B116" s="235"/>
      <c r="C116" s="236"/>
      <c r="D116" s="247"/>
      <c r="E116" s="248"/>
      <c r="F116" s="247"/>
      <c r="G116" s="248"/>
      <c r="H116" s="247"/>
      <c r="I116" s="248"/>
      <c r="J116" s="247"/>
      <c r="K116" s="248"/>
      <c r="L116" s="247"/>
      <c r="M116" s="248"/>
      <c r="N116" s="100"/>
    </row>
    <row r="117" spans="1:14" x14ac:dyDescent="0.2">
      <c r="A117" s="221" t="s">
        <v>135</v>
      </c>
      <c r="B117" s="289"/>
      <c r="C117" s="290"/>
      <c r="D117" s="247"/>
      <c r="E117" s="248"/>
      <c r="F117" s="216"/>
      <c r="G117" s="217"/>
      <c r="H117" s="247"/>
      <c r="I117" s="248"/>
      <c r="J117" s="247"/>
      <c r="K117" s="248"/>
      <c r="L117" s="210"/>
      <c r="M117" s="211"/>
      <c r="N117" s="99" t="s">
        <v>153</v>
      </c>
    </row>
    <row r="118" spans="1:14" x14ac:dyDescent="0.2">
      <c r="A118" s="291"/>
      <c r="B118" s="292"/>
      <c r="C118" s="293"/>
      <c r="D118" s="247"/>
      <c r="E118" s="248"/>
      <c r="F118" s="210"/>
      <c r="G118" s="211"/>
      <c r="H118" s="247"/>
      <c r="I118" s="248"/>
      <c r="J118" s="247"/>
      <c r="K118" s="248"/>
      <c r="L118" s="210"/>
      <c r="M118" s="211"/>
      <c r="N118" s="286"/>
    </row>
    <row r="119" spans="1:14" x14ac:dyDescent="0.2">
      <c r="A119" s="291"/>
      <c r="B119" s="292"/>
      <c r="C119" s="293"/>
      <c r="D119" s="247"/>
      <c r="E119" s="248"/>
      <c r="F119" s="210"/>
      <c r="G119" s="211"/>
      <c r="H119" s="247"/>
      <c r="I119" s="248"/>
      <c r="J119" s="247"/>
      <c r="K119" s="248"/>
      <c r="L119" s="210"/>
      <c r="M119" s="211"/>
      <c r="N119" s="287"/>
    </row>
    <row r="120" spans="1:14" x14ac:dyDescent="0.2">
      <c r="A120" s="294"/>
      <c r="B120" s="295"/>
      <c r="C120" s="296"/>
      <c r="D120" s="247"/>
      <c r="E120" s="248"/>
      <c r="F120" s="210"/>
      <c r="G120" s="211"/>
      <c r="H120" s="247"/>
      <c r="I120" s="248"/>
      <c r="J120" s="247"/>
      <c r="K120" s="248"/>
      <c r="L120" s="210"/>
      <c r="M120" s="211"/>
      <c r="N120" s="288"/>
    </row>
    <row r="121" spans="1:14" x14ac:dyDescent="0.2">
      <c r="A121" s="207" t="s">
        <v>136</v>
      </c>
      <c r="B121" s="208"/>
      <c r="C121" s="209"/>
      <c r="D121" s="247"/>
      <c r="E121" s="248"/>
      <c r="F121" s="247"/>
      <c r="G121" s="248"/>
      <c r="H121" s="247"/>
      <c r="I121" s="248"/>
      <c r="J121" s="247"/>
      <c r="K121" s="248"/>
      <c r="L121" s="247"/>
      <c r="M121" s="248"/>
      <c r="N121" s="99" t="s">
        <v>153</v>
      </c>
    </row>
    <row r="122" spans="1:14" x14ac:dyDescent="0.2">
      <c r="A122" s="181" t="s">
        <v>137</v>
      </c>
      <c r="B122" s="182"/>
      <c r="C122" s="183"/>
      <c r="D122" s="247"/>
      <c r="E122" s="248"/>
      <c r="F122" s="247"/>
      <c r="G122" s="248"/>
      <c r="H122" s="247"/>
      <c r="I122" s="248"/>
      <c r="J122" s="247"/>
      <c r="K122" s="248"/>
      <c r="L122" s="247"/>
      <c r="M122" s="248"/>
      <c r="N122" s="99" t="s">
        <v>153</v>
      </c>
    </row>
    <row r="123" spans="1:14" x14ac:dyDescent="0.2">
      <c r="A123" s="184"/>
      <c r="B123" s="185"/>
      <c r="C123" s="186"/>
      <c r="D123" s="247"/>
      <c r="E123" s="248"/>
      <c r="F123" s="247"/>
      <c r="G123" s="248"/>
      <c r="H123" s="247"/>
      <c r="I123" s="248"/>
      <c r="J123" s="247"/>
      <c r="K123" s="248"/>
      <c r="L123" s="247"/>
      <c r="M123" s="248"/>
      <c r="N123" s="286"/>
    </row>
    <row r="124" spans="1:14" x14ac:dyDescent="0.2">
      <c r="A124" s="234"/>
      <c r="B124" s="235"/>
      <c r="C124" s="236"/>
      <c r="D124" s="247"/>
      <c r="E124" s="248"/>
      <c r="F124" s="247"/>
      <c r="G124" s="248"/>
      <c r="H124" s="247"/>
      <c r="I124" s="248"/>
      <c r="J124" s="247"/>
      <c r="K124" s="248"/>
      <c r="L124" s="247"/>
      <c r="M124" s="248"/>
      <c r="N124" s="288"/>
    </row>
    <row r="125" spans="1:14" x14ac:dyDescent="0.2">
      <c r="A125" s="181" t="s">
        <v>138</v>
      </c>
      <c r="B125" s="182"/>
      <c r="C125" s="183"/>
      <c r="D125" s="247"/>
      <c r="E125" s="248"/>
      <c r="F125" s="247"/>
      <c r="G125" s="248"/>
      <c r="H125" s="247"/>
      <c r="I125" s="248"/>
      <c r="J125" s="247"/>
      <c r="K125" s="248"/>
      <c r="L125" s="247"/>
      <c r="M125" s="248"/>
      <c r="N125" s="99" t="s">
        <v>153</v>
      </c>
    </row>
    <row r="126" spans="1:14" x14ac:dyDescent="0.2">
      <c r="A126" s="184"/>
      <c r="B126" s="185"/>
      <c r="C126" s="186"/>
      <c r="D126" s="247"/>
      <c r="E126" s="248"/>
      <c r="F126" s="247"/>
      <c r="G126" s="248"/>
      <c r="H126" s="247"/>
      <c r="I126" s="248"/>
      <c r="J126" s="247"/>
      <c r="K126" s="248"/>
      <c r="L126" s="247"/>
      <c r="M126" s="248"/>
      <c r="N126" s="286"/>
    </row>
    <row r="127" spans="1:14" x14ac:dyDescent="0.2">
      <c r="A127" s="234"/>
      <c r="B127" s="235"/>
      <c r="C127" s="236"/>
      <c r="D127" s="247"/>
      <c r="E127" s="248"/>
      <c r="F127" s="247"/>
      <c r="G127" s="248"/>
      <c r="H127" s="247"/>
      <c r="I127" s="248"/>
      <c r="J127" s="247"/>
      <c r="K127" s="248"/>
      <c r="L127" s="247"/>
      <c r="M127" s="248"/>
      <c r="N127" s="288"/>
    </row>
    <row r="128" spans="1:14" x14ac:dyDescent="0.2">
      <c r="A128" s="181" t="s">
        <v>139</v>
      </c>
      <c r="B128" s="182"/>
      <c r="C128" s="183"/>
      <c r="D128" s="247"/>
      <c r="E128" s="248"/>
      <c r="F128" s="247"/>
      <c r="G128" s="248"/>
      <c r="H128" s="247"/>
      <c r="I128" s="248"/>
      <c r="J128" s="247"/>
      <c r="K128" s="248"/>
      <c r="L128" s="247"/>
      <c r="M128" s="248"/>
      <c r="N128" s="99" t="s">
        <v>153</v>
      </c>
    </row>
    <row r="129" spans="1:14" x14ac:dyDescent="0.2">
      <c r="A129" s="184"/>
      <c r="B129" s="185"/>
      <c r="C129" s="186"/>
      <c r="D129" s="247"/>
      <c r="E129" s="248"/>
      <c r="F129" s="247"/>
      <c r="G129" s="248"/>
      <c r="H129" s="247"/>
      <c r="I129" s="248"/>
      <c r="J129" s="247"/>
      <c r="K129" s="248"/>
      <c r="L129" s="247"/>
      <c r="M129" s="248"/>
      <c r="N129" s="175"/>
    </row>
    <row r="130" spans="1:14" x14ac:dyDescent="0.2">
      <c r="A130" s="234"/>
      <c r="B130" s="235"/>
      <c r="C130" s="236"/>
      <c r="D130" s="247"/>
      <c r="E130" s="248"/>
      <c r="F130" s="247"/>
      <c r="G130" s="248"/>
      <c r="H130" s="247"/>
      <c r="I130" s="248"/>
      <c r="J130" s="247"/>
      <c r="K130" s="248"/>
      <c r="L130" s="247"/>
      <c r="M130" s="248"/>
      <c r="N130" s="176"/>
    </row>
    <row r="131" spans="1:14" x14ac:dyDescent="0.2">
      <c r="A131" s="181" t="s">
        <v>140</v>
      </c>
      <c r="B131" s="182"/>
      <c r="C131" s="183"/>
      <c r="D131" s="247"/>
      <c r="E131" s="248"/>
      <c r="F131" s="247"/>
      <c r="G131" s="248"/>
      <c r="H131" s="247"/>
      <c r="I131" s="248"/>
      <c r="J131" s="247"/>
      <c r="K131" s="248"/>
      <c r="L131" s="247"/>
      <c r="M131" s="248"/>
      <c r="N131" s="99" t="s">
        <v>153</v>
      </c>
    </row>
    <row r="132" spans="1:14" x14ac:dyDescent="0.2">
      <c r="A132" s="184"/>
      <c r="B132" s="185"/>
      <c r="C132" s="186"/>
      <c r="D132" s="247"/>
      <c r="E132" s="248"/>
      <c r="F132" s="247"/>
      <c r="G132" s="248"/>
      <c r="H132" s="247"/>
      <c r="I132" s="248"/>
      <c r="J132" s="247"/>
      <c r="K132" s="248"/>
      <c r="L132" s="247"/>
      <c r="M132" s="248"/>
      <c r="N132" s="175"/>
    </row>
    <row r="133" spans="1:14" x14ac:dyDescent="0.2">
      <c r="A133" s="234"/>
      <c r="B133" s="235"/>
      <c r="C133" s="236"/>
      <c r="D133" s="249"/>
      <c r="E133" s="250"/>
      <c r="F133" s="249"/>
      <c r="G133" s="250"/>
      <c r="H133" s="249"/>
      <c r="I133" s="250"/>
      <c r="J133" s="249"/>
      <c r="K133" s="250"/>
      <c r="L133" s="249"/>
      <c r="M133" s="250"/>
      <c r="N133" s="176"/>
    </row>
    <row r="135" spans="1:14" x14ac:dyDescent="0.2">
      <c r="A135" s="203" t="s">
        <v>393</v>
      </c>
      <c r="B135" s="203"/>
      <c r="C135" s="203"/>
      <c r="D135" s="77" t="s">
        <v>394</v>
      </c>
      <c r="E135" s="78"/>
      <c r="F135" s="78"/>
      <c r="G135" s="78"/>
      <c r="H135" s="78"/>
      <c r="I135" s="78"/>
      <c r="J135" s="78"/>
      <c r="K135" s="78"/>
      <c r="L135" s="78"/>
      <c r="M135" s="78"/>
      <c r="N135" s="158" t="s">
        <v>392</v>
      </c>
    </row>
    <row r="136" spans="1:14" x14ac:dyDescent="0.2">
      <c r="A136" s="240" t="s">
        <v>408</v>
      </c>
      <c r="B136" s="241"/>
      <c r="C136" s="241"/>
      <c r="D136" s="241"/>
      <c r="E136" s="241"/>
      <c r="F136" s="241"/>
      <c r="G136" s="241"/>
      <c r="H136" s="241"/>
      <c r="I136" s="241"/>
      <c r="J136" s="241"/>
      <c r="K136" s="241"/>
      <c r="L136" s="241"/>
      <c r="M136" s="241"/>
      <c r="N136" s="242"/>
    </row>
    <row r="137" spans="1:14" ht="12.75" customHeight="1" x14ac:dyDescent="0.2">
      <c r="A137" s="221" t="s">
        <v>395</v>
      </c>
      <c r="B137" s="222"/>
      <c r="C137" s="223"/>
      <c r="D137" s="196"/>
      <c r="E137" s="196"/>
      <c r="F137" s="196"/>
      <c r="G137" s="196"/>
      <c r="H137" s="196"/>
      <c r="I137" s="196"/>
      <c r="J137" s="196"/>
      <c r="K137" s="196"/>
      <c r="L137" s="196"/>
      <c r="M137" s="196"/>
      <c r="N137" s="5" t="s">
        <v>153</v>
      </c>
    </row>
    <row r="138" spans="1:14" x14ac:dyDescent="0.2">
      <c r="A138" s="224"/>
      <c r="B138" s="225"/>
      <c r="C138" s="226"/>
      <c r="D138" s="196"/>
      <c r="E138" s="196"/>
      <c r="F138" s="196"/>
      <c r="G138" s="196"/>
      <c r="H138" s="196"/>
      <c r="I138" s="196"/>
      <c r="J138" s="196"/>
      <c r="K138" s="196"/>
      <c r="L138" s="196"/>
      <c r="M138" s="196"/>
      <c r="N138" s="175"/>
    </row>
    <row r="139" spans="1:14" x14ac:dyDescent="0.2">
      <c r="A139" s="224"/>
      <c r="B139" s="225"/>
      <c r="C139" s="226"/>
      <c r="D139" s="196"/>
      <c r="E139" s="196"/>
      <c r="F139" s="196"/>
      <c r="G139" s="196"/>
      <c r="H139" s="196"/>
      <c r="I139" s="196"/>
      <c r="J139" s="196"/>
      <c r="K139" s="196"/>
      <c r="L139" s="196"/>
      <c r="M139" s="196"/>
      <c r="N139" s="180"/>
    </row>
    <row r="140" spans="1:14" x14ac:dyDescent="0.2">
      <c r="A140" s="227"/>
      <c r="B140" s="228"/>
      <c r="C140" s="229"/>
      <c r="D140" s="196"/>
      <c r="E140" s="196"/>
      <c r="F140" s="196"/>
      <c r="G140" s="196"/>
      <c r="H140" s="196"/>
      <c r="I140" s="196"/>
      <c r="J140" s="196"/>
      <c r="K140" s="196"/>
      <c r="L140" s="196"/>
      <c r="M140" s="196"/>
      <c r="N140" s="176"/>
    </row>
    <row r="141" spans="1:14" x14ac:dyDescent="0.2">
      <c r="A141" s="240" t="s">
        <v>396</v>
      </c>
      <c r="B141" s="241"/>
      <c r="C141" s="241"/>
      <c r="D141" s="241"/>
      <c r="E141" s="241"/>
      <c r="F141" s="241"/>
      <c r="G141" s="241"/>
      <c r="H141" s="241"/>
      <c r="I141" s="241"/>
      <c r="J141" s="241"/>
      <c r="K141" s="241"/>
      <c r="L141" s="241"/>
      <c r="M141" s="241"/>
      <c r="N141" s="242"/>
    </row>
    <row r="142" spans="1:14" ht="12.75" customHeight="1" x14ac:dyDescent="0.2">
      <c r="A142" s="172" t="s">
        <v>399</v>
      </c>
      <c r="B142" s="172"/>
      <c r="C142" s="172"/>
      <c r="D142" s="245"/>
      <c r="E142" s="246"/>
      <c r="F142" s="245"/>
      <c r="G142" s="246"/>
      <c r="H142" s="245"/>
      <c r="I142" s="246"/>
      <c r="J142" s="216"/>
      <c r="K142" s="217"/>
      <c r="L142" s="245"/>
      <c r="M142" s="246"/>
      <c r="N142" s="157" t="s">
        <v>151</v>
      </c>
    </row>
    <row r="143" spans="1:14" x14ac:dyDescent="0.2">
      <c r="A143" s="172"/>
      <c r="B143" s="172"/>
      <c r="C143" s="172"/>
      <c r="D143" s="247"/>
      <c r="E143" s="248"/>
      <c r="F143" s="247"/>
      <c r="G143" s="248"/>
      <c r="H143" s="247"/>
      <c r="I143" s="248"/>
      <c r="J143" s="210"/>
      <c r="K143" s="211"/>
      <c r="L143" s="247"/>
      <c r="M143" s="248"/>
      <c r="N143" s="175"/>
    </row>
    <row r="144" spans="1:14" ht="27.75" customHeight="1" x14ac:dyDescent="0.2">
      <c r="A144" s="172"/>
      <c r="B144" s="172"/>
      <c r="C144" s="172"/>
      <c r="D144" s="247"/>
      <c r="E144" s="248"/>
      <c r="F144" s="247"/>
      <c r="G144" s="248"/>
      <c r="H144" s="247"/>
      <c r="I144" s="248"/>
      <c r="J144" s="210"/>
      <c r="K144" s="211"/>
      <c r="L144" s="247"/>
      <c r="M144" s="248"/>
      <c r="N144" s="176"/>
    </row>
    <row r="145" spans="1:14" ht="12.75" customHeight="1" x14ac:dyDescent="0.2">
      <c r="A145" s="172" t="s">
        <v>400</v>
      </c>
      <c r="B145" s="172"/>
      <c r="C145" s="172"/>
      <c r="D145" s="247"/>
      <c r="E145" s="248"/>
      <c r="F145" s="247"/>
      <c r="G145" s="248"/>
      <c r="H145" s="247"/>
      <c r="I145" s="248"/>
      <c r="J145" s="247"/>
      <c r="K145" s="248"/>
      <c r="L145" s="247"/>
      <c r="M145" s="248"/>
      <c r="N145" s="157" t="s">
        <v>151</v>
      </c>
    </row>
    <row r="146" spans="1:14" x14ac:dyDescent="0.2">
      <c r="A146" s="172"/>
      <c r="B146" s="172"/>
      <c r="C146" s="172"/>
      <c r="D146" s="247"/>
      <c r="E146" s="248"/>
      <c r="F146" s="247"/>
      <c r="G146" s="248"/>
      <c r="H146" s="247"/>
      <c r="I146" s="248"/>
      <c r="J146" s="247"/>
      <c r="K146" s="248"/>
      <c r="L146" s="247"/>
      <c r="M146" s="248"/>
      <c r="N146" s="175"/>
    </row>
    <row r="147" spans="1:14" x14ac:dyDescent="0.2">
      <c r="A147" s="172"/>
      <c r="B147" s="172"/>
      <c r="C147" s="172"/>
      <c r="D147" s="247"/>
      <c r="E147" s="248"/>
      <c r="F147" s="247"/>
      <c r="G147" s="248"/>
      <c r="H147" s="247"/>
      <c r="I147" s="248"/>
      <c r="J147" s="247"/>
      <c r="K147" s="248"/>
      <c r="L147" s="247"/>
      <c r="M147" s="248"/>
      <c r="N147" s="180"/>
    </row>
    <row r="148" spans="1:14" x14ac:dyDescent="0.2">
      <c r="A148" s="172"/>
      <c r="B148" s="172"/>
      <c r="C148" s="172"/>
      <c r="D148" s="247"/>
      <c r="E148" s="248"/>
      <c r="F148" s="247"/>
      <c r="G148" s="248"/>
      <c r="H148" s="247"/>
      <c r="I148" s="248"/>
      <c r="J148" s="247"/>
      <c r="K148" s="248"/>
      <c r="L148" s="247"/>
      <c r="M148" s="248"/>
      <c r="N148" s="180"/>
    </row>
    <row r="149" spans="1:14" ht="19.5" customHeight="1" x14ac:dyDescent="0.2">
      <c r="A149" s="172"/>
      <c r="B149" s="172"/>
      <c r="C149" s="172"/>
      <c r="D149" s="247"/>
      <c r="E149" s="248"/>
      <c r="F149" s="247"/>
      <c r="G149" s="248"/>
      <c r="H149" s="247"/>
      <c r="I149" s="248"/>
      <c r="J149" s="247"/>
      <c r="K149" s="248"/>
      <c r="L149" s="247"/>
      <c r="M149" s="248"/>
      <c r="N149" s="176"/>
    </row>
    <row r="150" spans="1:14" ht="12.75" customHeight="1" x14ac:dyDescent="0.2">
      <c r="A150" s="172" t="s">
        <v>401</v>
      </c>
      <c r="B150" s="172"/>
      <c r="C150" s="172"/>
      <c r="D150" s="247"/>
      <c r="E150" s="248"/>
      <c r="F150" s="210"/>
      <c r="G150" s="211"/>
      <c r="H150" s="247"/>
      <c r="I150" s="248"/>
      <c r="J150" s="247"/>
      <c r="K150" s="248"/>
      <c r="L150" s="247"/>
      <c r="M150" s="248"/>
      <c r="N150" s="157" t="s">
        <v>153</v>
      </c>
    </row>
    <row r="151" spans="1:14" x14ac:dyDescent="0.2">
      <c r="A151" s="172"/>
      <c r="B151" s="172"/>
      <c r="C151" s="172"/>
      <c r="D151" s="247"/>
      <c r="E151" s="248"/>
      <c r="F151" s="210"/>
      <c r="G151" s="211"/>
      <c r="H151" s="247"/>
      <c r="I151" s="248"/>
      <c r="J151" s="247"/>
      <c r="K151" s="248"/>
      <c r="L151" s="247"/>
      <c r="M151" s="248"/>
      <c r="N151" s="175"/>
    </row>
    <row r="152" spans="1:14" x14ac:dyDescent="0.2">
      <c r="A152" s="172"/>
      <c r="B152" s="172"/>
      <c r="C152" s="172"/>
      <c r="D152" s="247"/>
      <c r="E152" s="248"/>
      <c r="F152" s="210"/>
      <c r="G152" s="211"/>
      <c r="H152" s="247"/>
      <c r="I152" s="248"/>
      <c r="J152" s="247"/>
      <c r="K152" s="248"/>
      <c r="L152" s="247"/>
      <c r="M152" s="248"/>
      <c r="N152" s="180"/>
    </row>
    <row r="153" spans="1:14" x14ac:dyDescent="0.2">
      <c r="A153" s="172"/>
      <c r="B153" s="172"/>
      <c r="C153" s="172"/>
      <c r="D153" s="247"/>
      <c r="E153" s="248"/>
      <c r="F153" s="210"/>
      <c r="G153" s="211"/>
      <c r="H153" s="247"/>
      <c r="I153" s="248"/>
      <c r="J153" s="247"/>
      <c r="K153" s="248"/>
      <c r="L153" s="247"/>
      <c r="M153" s="248"/>
      <c r="N153" s="180"/>
    </row>
    <row r="154" spans="1:14" x14ac:dyDescent="0.2">
      <c r="A154" s="172"/>
      <c r="B154" s="172"/>
      <c r="C154" s="172"/>
      <c r="D154" s="247"/>
      <c r="E154" s="248"/>
      <c r="F154" s="210"/>
      <c r="G154" s="211"/>
      <c r="H154" s="247"/>
      <c r="I154" s="248"/>
      <c r="J154" s="247"/>
      <c r="K154" s="248"/>
      <c r="L154" s="247"/>
      <c r="M154" s="248"/>
      <c r="N154" s="176"/>
    </row>
    <row r="155" spans="1:14" ht="12.75" customHeight="1" x14ac:dyDescent="0.2">
      <c r="A155" s="172" t="s">
        <v>402</v>
      </c>
      <c r="B155" s="244"/>
      <c r="C155" s="244"/>
      <c r="D155" s="247"/>
      <c r="E155" s="248"/>
      <c r="F155" s="247"/>
      <c r="G155" s="248"/>
      <c r="H155" s="247"/>
      <c r="I155" s="248"/>
      <c r="J155" s="247"/>
      <c r="K155" s="248"/>
      <c r="L155" s="247"/>
      <c r="M155" s="248"/>
      <c r="N155" s="5" t="s">
        <v>151</v>
      </c>
    </row>
    <row r="156" spans="1:14" x14ac:dyDescent="0.2">
      <c r="A156" s="244"/>
      <c r="B156" s="244"/>
      <c r="C156" s="244"/>
      <c r="D156" s="247"/>
      <c r="E156" s="248"/>
      <c r="F156" s="247"/>
      <c r="G156" s="248"/>
      <c r="H156" s="247"/>
      <c r="I156" s="248"/>
      <c r="J156" s="247"/>
      <c r="K156" s="248"/>
      <c r="L156" s="247"/>
      <c r="M156" s="248"/>
      <c r="N156" s="175"/>
    </row>
    <row r="157" spans="1:14" x14ac:dyDescent="0.2">
      <c r="A157" s="244"/>
      <c r="B157" s="244"/>
      <c r="C157" s="244"/>
      <c r="D157" s="247"/>
      <c r="E157" s="248"/>
      <c r="F157" s="247"/>
      <c r="G157" s="248"/>
      <c r="H157" s="247"/>
      <c r="I157" s="248"/>
      <c r="J157" s="247"/>
      <c r="K157" s="248"/>
      <c r="L157" s="247"/>
      <c r="M157" s="248"/>
      <c r="N157" s="180"/>
    </row>
    <row r="158" spans="1:14" x14ac:dyDescent="0.2">
      <c r="A158" s="244"/>
      <c r="B158" s="244"/>
      <c r="C158" s="244"/>
      <c r="D158" s="249"/>
      <c r="E158" s="250"/>
      <c r="F158" s="249"/>
      <c r="G158" s="250"/>
      <c r="H158" s="249"/>
      <c r="I158" s="250"/>
      <c r="J158" s="249"/>
      <c r="K158" s="250"/>
      <c r="L158" s="249"/>
      <c r="M158" s="250"/>
      <c r="N158" s="176"/>
    </row>
    <row r="159" spans="1:14" x14ac:dyDescent="0.2">
      <c r="A159" s="240"/>
      <c r="B159" s="241"/>
      <c r="C159" s="241"/>
      <c r="D159" s="241"/>
      <c r="E159" s="241"/>
      <c r="F159" s="241"/>
      <c r="G159" s="241"/>
      <c r="H159" s="241"/>
      <c r="I159" s="241"/>
      <c r="J159" s="241"/>
      <c r="K159" s="241"/>
      <c r="L159" s="241"/>
      <c r="M159" s="241"/>
      <c r="N159" s="242"/>
    </row>
    <row r="160" spans="1:14" ht="12.75" customHeight="1" x14ac:dyDescent="0.2">
      <c r="A160" s="221" t="s">
        <v>403</v>
      </c>
      <c r="B160" s="222"/>
      <c r="C160" s="223"/>
      <c r="D160" s="245"/>
      <c r="E160" s="246"/>
      <c r="F160" s="216"/>
      <c r="G160" s="217"/>
      <c r="H160" s="245"/>
      <c r="I160" s="246"/>
      <c r="J160" s="245"/>
      <c r="K160" s="246"/>
      <c r="L160" s="245"/>
      <c r="M160" s="246"/>
      <c r="N160" s="157" t="s">
        <v>153</v>
      </c>
    </row>
    <row r="161" spans="1:14" x14ac:dyDescent="0.2">
      <c r="A161" s="224"/>
      <c r="B161" s="225"/>
      <c r="C161" s="226"/>
      <c r="D161" s="247"/>
      <c r="E161" s="248"/>
      <c r="F161" s="210"/>
      <c r="G161" s="211"/>
      <c r="H161" s="247"/>
      <c r="I161" s="248"/>
      <c r="J161" s="247"/>
      <c r="K161" s="248"/>
      <c r="L161" s="247"/>
      <c r="M161" s="248"/>
      <c r="N161" s="175"/>
    </row>
    <row r="162" spans="1:14" x14ac:dyDescent="0.2">
      <c r="A162" s="224"/>
      <c r="B162" s="225"/>
      <c r="C162" s="226"/>
      <c r="D162" s="247"/>
      <c r="E162" s="248"/>
      <c r="F162" s="210"/>
      <c r="G162" s="211"/>
      <c r="H162" s="247"/>
      <c r="I162" s="248"/>
      <c r="J162" s="247"/>
      <c r="K162" s="248"/>
      <c r="L162" s="247"/>
      <c r="M162" s="248"/>
      <c r="N162" s="180"/>
    </row>
    <row r="163" spans="1:14" x14ac:dyDescent="0.2">
      <c r="A163" s="224"/>
      <c r="B163" s="225"/>
      <c r="C163" s="226"/>
      <c r="D163" s="247"/>
      <c r="E163" s="248"/>
      <c r="F163" s="210"/>
      <c r="G163" s="211"/>
      <c r="H163" s="247"/>
      <c r="I163" s="248"/>
      <c r="J163" s="247"/>
      <c r="K163" s="248"/>
      <c r="L163" s="247"/>
      <c r="M163" s="248"/>
      <c r="N163" s="180"/>
    </row>
    <row r="164" spans="1:14" x14ac:dyDescent="0.2">
      <c r="A164" s="227"/>
      <c r="B164" s="228"/>
      <c r="C164" s="229"/>
      <c r="D164" s="247"/>
      <c r="E164" s="248"/>
      <c r="F164" s="210"/>
      <c r="G164" s="211"/>
      <c r="H164" s="247"/>
      <c r="I164" s="248"/>
      <c r="J164" s="247"/>
      <c r="K164" s="248"/>
      <c r="L164" s="247"/>
      <c r="M164" s="248"/>
      <c r="N164" s="176"/>
    </row>
    <row r="165" spans="1:14" ht="12.75" customHeight="1" x14ac:dyDescent="0.2">
      <c r="A165" s="221" t="s">
        <v>404</v>
      </c>
      <c r="B165" s="222"/>
      <c r="C165" s="223"/>
      <c r="D165" s="247"/>
      <c r="E165" s="248"/>
      <c r="F165" s="247"/>
      <c r="G165" s="248"/>
      <c r="H165" s="247"/>
      <c r="I165" s="248"/>
      <c r="J165" s="247"/>
      <c r="K165" s="248"/>
      <c r="L165" s="247"/>
      <c r="M165" s="248"/>
      <c r="N165" s="157"/>
    </row>
    <row r="166" spans="1:14" x14ac:dyDescent="0.2">
      <c r="A166" s="224"/>
      <c r="B166" s="225"/>
      <c r="C166" s="226"/>
      <c r="D166" s="247"/>
      <c r="E166" s="248"/>
      <c r="F166" s="247"/>
      <c r="G166" s="248"/>
      <c r="H166" s="247"/>
      <c r="I166" s="248"/>
      <c r="J166" s="247"/>
      <c r="K166" s="248"/>
      <c r="L166" s="247"/>
      <c r="M166" s="248"/>
      <c r="N166" s="175"/>
    </row>
    <row r="167" spans="1:14" x14ac:dyDescent="0.2">
      <c r="A167" s="224"/>
      <c r="B167" s="225"/>
      <c r="C167" s="226"/>
      <c r="D167" s="247"/>
      <c r="E167" s="248"/>
      <c r="F167" s="247"/>
      <c r="G167" s="248"/>
      <c r="H167" s="247"/>
      <c r="I167" s="248"/>
      <c r="J167" s="247"/>
      <c r="K167" s="248"/>
      <c r="L167" s="247"/>
      <c r="M167" s="248"/>
      <c r="N167" s="180"/>
    </row>
    <row r="168" spans="1:14" x14ac:dyDescent="0.2">
      <c r="A168" s="224"/>
      <c r="B168" s="225"/>
      <c r="C168" s="226"/>
      <c r="D168" s="247"/>
      <c r="E168" s="248"/>
      <c r="F168" s="247"/>
      <c r="G168" s="248"/>
      <c r="H168" s="247"/>
      <c r="I168" s="248"/>
      <c r="J168" s="247"/>
      <c r="K168" s="248"/>
      <c r="L168" s="247"/>
      <c r="M168" s="248"/>
      <c r="N168" s="180"/>
    </row>
    <row r="169" spans="1:14" x14ac:dyDescent="0.2">
      <c r="A169" s="227"/>
      <c r="B169" s="228"/>
      <c r="C169" s="229"/>
      <c r="D169" s="247"/>
      <c r="E169" s="248"/>
      <c r="F169" s="247"/>
      <c r="G169" s="248"/>
      <c r="H169" s="247"/>
      <c r="I169" s="248"/>
      <c r="J169" s="247"/>
      <c r="K169" s="248"/>
      <c r="L169" s="247"/>
      <c r="M169" s="248"/>
      <c r="N169" s="176"/>
    </row>
    <row r="170" spans="1:14" ht="12.75" customHeight="1" x14ac:dyDescent="0.2">
      <c r="A170" s="172" t="s">
        <v>405</v>
      </c>
      <c r="B170" s="172"/>
      <c r="C170" s="172"/>
      <c r="D170" s="247"/>
      <c r="E170" s="248"/>
      <c r="F170" s="210"/>
      <c r="G170" s="211"/>
      <c r="H170" s="247"/>
      <c r="I170" s="248"/>
      <c r="J170" s="247"/>
      <c r="K170" s="248"/>
      <c r="L170" s="247"/>
      <c r="M170" s="248"/>
      <c r="N170" s="157" t="s">
        <v>153</v>
      </c>
    </row>
    <row r="171" spans="1:14" x14ac:dyDescent="0.2">
      <c r="A171" s="172"/>
      <c r="B171" s="172"/>
      <c r="C171" s="172"/>
      <c r="D171" s="247"/>
      <c r="E171" s="248"/>
      <c r="F171" s="210"/>
      <c r="G171" s="211"/>
      <c r="H171" s="247"/>
      <c r="I171" s="248"/>
      <c r="J171" s="247"/>
      <c r="K171" s="248"/>
      <c r="L171" s="247"/>
      <c r="M171" s="248"/>
      <c r="N171" s="175"/>
    </row>
    <row r="172" spans="1:14" x14ac:dyDescent="0.2">
      <c r="A172" s="172"/>
      <c r="B172" s="172"/>
      <c r="C172" s="172"/>
      <c r="D172" s="247"/>
      <c r="E172" s="248"/>
      <c r="F172" s="210"/>
      <c r="G172" s="211"/>
      <c r="H172" s="247"/>
      <c r="I172" s="248"/>
      <c r="J172" s="247"/>
      <c r="K172" s="248"/>
      <c r="L172" s="247"/>
      <c r="M172" s="248"/>
      <c r="N172" s="180"/>
    </row>
    <row r="173" spans="1:14" x14ac:dyDescent="0.2">
      <c r="A173" s="172"/>
      <c r="B173" s="172"/>
      <c r="C173" s="172"/>
      <c r="D173" s="247"/>
      <c r="E173" s="248"/>
      <c r="F173" s="210"/>
      <c r="G173" s="211"/>
      <c r="H173" s="247"/>
      <c r="I173" s="248"/>
      <c r="J173" s="247"/>
      <c r="K173" s="248"/>
      <c r="L173" s="247"/>
      <c r="M173" s="248"/>
      <c r="N173" s="180"/>
    </row>
    <row r="174" spans="1:14" ht="33" customHeight="1" x14ac:dyDescent="0.2">
      <c r="A174" s="172"/>
      <c r="B174" s="172"/>
      <c r="C174" s="172"/>
      <c r="D174" s="249"/>
      <c r="E174" s="250"/>
      <c r="F174" s="212"/>
      <c r="G174" s="213"/>
      <c r="H174" s="249"/>
      <c r="I174" s="250"/>
      <c r="J174" s="249"/>
      <c r="K174" s="250"/>
      <c r="L174" s="249"/>
      <c r="M174" s="250"/>
      <c r="N174" s="176"/>
    </row>
    <row r="175" spans="1:14" x14ac:dyDescent="0.2">
      <c r="A175" s="240" t="s">
        <v>398</v>
      </c>
      <c r="B175" s="241"/>
      <c r="C175" s="241"/>
      <c r="D175" s="241"/>
      <c r="E175" s="241"/>
      <c r="F175" s="241"/>
      <c r="G175" s="241"/>
      <c r="H175" s="241"/>
      <c r="I175" s="241"/>
      <c r="J175" s="241"/>
      <c r="K175" s="241"/>
      <c r="L175" s="241"/>
      <c r="M175" s="241"/>
      <c r="N175" s="242"/>
    </row>
    <row r="176" spans="1:14" ht="12.75" customHeight="1" x14ac:dyDescent="0.2">
      <c r="A176" s="277" t="s">
        <v>406</v>
      </c>
      <c r="B176" s="278"/>
      <c r="C176" s="279"/>
      <c r="D176" s="245"/>
      <c r="E176" s="246"/>
      <c r="F176" s="216"/>
      <c r="G176" s="217"/>
      <c r="H176" s="245"/>
      <c r="I176" s="246"/>
      <c r="J176" s="245"/>
      <c r="K176" s="246"/>
      <c r="L176" s="245"/>
      <c r="M176" s="246"/>
      <c r="N176" s="5" t="s">
        <v>153</v>
      </c>
    </row>
    <row r="177" spans="1:14" x14ac:dyDescent="0.2">
      <c r="A177" s="280"/>
      <c r="B177" s="281"/>
      <c r="C177" s="282"/>
      <c r="D177" s="247"/>
      <c r="E177" s="248"/>
      <c r="F177" s="210"/>
      <c r="G177" s="211"/>
      <c r="H177" s="247"/>
      <c r="I177" s="248"/>
      <c r="J177" s="247"/>
      <c r="K177" s="248"/>
      <c r="L177" s="247"/>
      <c r="M177" s="248"/>
      <c r="N177" s="175"/>
    </row>
    <row r="178" spans="1:14" x14ac:dyDescent="0.2">
      <c r="A178" s="280"/>
      <c r="B178" s="281"/>
      <c r="C178" s="282"/>
      <c r="D178" s="247"/>
      <c r="E178" s="248"/>
      <c r="F178" s="210"/>
      <c r="G178" s="211"/>
      <c r="H178" s="247"/>
      <c r="I178" s="248"/>
      <c r="J178" s="247"/>
      <c r="K178" s="248"/>
      <c r="L178" s="247"/>
      <c r="M178" s="248"/>
      <c r="N178" s="180"/>
    </row>
    <row r="179" spans="1:14" x14ac:dyDescent="0.2">
      <c r="A179" s="280"/>
      <c r="B179" s="281"/>
      <c r="C179" s="282"/>
      <c r="D179" s="247"/>
      <c r="E179" s="248"/>
      <c r="F179" s="210"/>
      <c r="G179" s="211"/>
      <c r="H179" s="247"/>
      <c r="I179" s="248"/>
      <c r="J179" s="247"/>
      <c r="K179" s="248"/>
      <c r="L179" s="247"/>
      <c r="M179" s="248"/>
      <c r="N179" s="180"/>
    </row>
    <row r="180" spans="1:14" x14ac:dyDescent="0.2">
      <c r="A180" s="280"/>
      <c r="B180" s="281"/>
      <c r="C180" s="282"/>
      <c r="D180" s="247"/>
      <c r="E180" s="248"/>
      <c r="F180" s="210"/>
      <c r="G180" s="211"/>
      <c r="H180" s="247"/>
      <c r="I180" s="248"/>
      <c r="J180" s="247"/>
      <c r="K180" s="248"/>
      <c r="L180" s="247"/>
      <c r="M180" s="248"/>
      <c r="N180" s="180"/>
    </row>
    <row r="181" spans="1:14" x14ac:dyDescent="0.2">
      <c r="A181" s="283"/>
      <c r="B181" s="284"/>
      <c r="C181" s="285"/>
      <c r="D181" s="247"/>
      <c r="E181" s="248"/>
      <c r="F181" s="210"/>
      <c r="G181" s="211"/>
      <c r="H181" s="247"/>
      <c r="I181" s="248"/>
      <c r="J181" s="247"/>
      <c r="K181" s="248"/>
      <c r="L181" s="247"/>
      <c r="M181" s="248"/>
      <c r="N181" s="176"/>
    </row>
    <row r="182" spans="1:14" ht="12.75" customHeight="1" x14ac:dyDescent="0.2">
      <c r="A182" s="221" t="s">
        <v>407</v>
      </c>
      <c r="B182" s="222"/>
      <c r="C182" s="223"/>
      <c r="D182" s="247"/>
      <c r="E182" s="248"/>
      <c r="F182" s="247"/>
      <c r="G182" s="248"/>
      <c r="H182" s="247"/>
      <c r="I182" s="248"/>
      <c r="J182" s="247"/>
      <c r="K182" s="248"/>
      <c r="L182" s="247"/>
      <c r="M182" s="248"/>
      <c r="N182" s="5" t="s">
        <v>153</v>
      </c>
    </row>
    <row r="183" spans="1:14" x14ac:dyDescent="0.2">
      <c r="A183" s="224"/>
      <c r="B183" s="225"/>
      <c r="C183" s="226"/>
      <c r="D183" s="247"/>
      <c r="E183" s="248"/>
      <c r="F183" s="247"/>
      <c r="G183" s="248"/>
      <c r="H183" s="247"/>
      <c r="I183" s="248"/>
      <c r="J183" s="247"/>
      <c r="K183" s="248"/>
      <c r="L183" s="247"/>
      <c r="M183" s="248"/>
      <c r="N183" s="175"/>
    </row>
    <row r="184" spans="1:14" x14ac:dyDescent="0.2">
      <c r="A184" s="224"/>
      <c r="B184" s="225"/>
      <c r="C184" s="226"/>
      <c r="D184" s="247"/>
      <c r="E184" s="248"/>
      <c r="F184" s="247"/>
      <c r="G184" s="248"/>
      <c r="H184" s="247"/>
      <c r="I184" s="248"/>
      <c r="J184" s="247"/>
      <c r="K184" s="248"/>
      <c r="L184" s="247"/>
      <c r="M184" s="248"/>
      <c r="N184" s="180"/>
    </row>
    <row r="185" spans="1:14" x14ac:dyDescent="0.2">
      <c r="A185" s="224"/>
      <c r="B185" s="225"/>
      <c r="C185" s="226"/>
      <c r="D185" s="247"/>
      <c r="E185" s="248"/>
      <c r="F185" s="247"/>
      <c r="G185" s="248"/>
      <c r="H185" s="247"/>
      <c r="I185" s="248"/>
      <c r="J185" s="247"/>
      <c r="K185" s="248"/>
      <c r="L185" s="247"/>
      <c r="M185" s="248"/>
      <c r="N185" s="180"/>
    </row>
    <row r="186" spans="1:14" x14ac:dyDescent="0.2">
      <c r="A186" s="227"/>
      <c r="B186" s="228"/>
      <c r="C186" s="229"/>
      <c r="D186" s="249"/>
      <c r="E186" s="250"/>
      <c r="F186" s="249"/>
      <c r="G186" s="250"/>
      <c r="H186" s="249"/>
      <c r="I186" s="250"/>
      <c r="J186" s="249"/>
      <c r="K186" s="250"/>
      <c r="L186" s="249"/>
      <c r="M186" s="250"/>
      <c r="N186" s="176"/>
    </row>
    <row r="188" spans="1:14" hidden="1" x14ac:dyDescent="0.2">
      <c r="A188" s="203" t="s">
        <v>142</v>
      </c>
      <c r="B188" s="203"/>
      <c r="C188" s="203"/>
      <c r="D188" s="77" t="s">
        <v>143</v>
      </c>
      <c r="E188" s="78"/>
      <c r="F188" s="78"/>
      <c r="G188" s="78"/>
      <c r="H188" s="78"/>
      <c r="I188" s="78"/>
      <c r="J188" s="78"/>
      <c r="K188" s="78"/>
      <c r="L188" s="78"/>
      <c r="M188" s="78"/>
      <c r="N188" s="31" t="s">
        <v>146</v>
      </c>
    </row>
    <row r="189" spans="1:14" ht="12.75" hidden="1" customHeight="1" x14ac:dyDescent="0.2">
      <c r="A189" s="172" t="s">
        <v>222</v>
      </c>
      <c r="B189" s="244"/>
      <c r="C189" s="244"/>
      <c r="D189" s="196"/>
      <c r="E189" s="196"/>
      <c r="F189" s="196"/>
      <c r="G189" s="196"/>
      <c r="H189" s="196"/>
      <c r="I189" s="196"/>
      <c r="J189" s="196"/>
      <c r="K189" s="196"/>
      <c r="L189" s="196"/>
      <c r="M189" s="196"/>
      <c r="N189" s="5" t="s">
        <v>148</v>
      </c>
    </row>
    <row r="190" spans="1:14" hidden="1" x14ac:dyDescent="0.2">
      <c r="A190" s="244"/>
      <c r="B190" s="244"/>
      <c r="C190" s="244"/>
      <c r="D190" s="196"/>
      <c r="E190" s="196"/>
      <c r="F190" s="196"/>
      <c r="G190" s="196"/>
      <c r="H190" s="196"/>
      <c r="I190" s="196"/>
      <c r="J190" s="196"/>
      <c r="K190" s="196"/>
      <c r="L190" s="196"/>
      <c r="M190" s="196"/>
      <c r="N190" s="276"/>
    </row>
    <row r="191" spans="1:14" hidden="1" x14ac:dyDescent="0.2">
      <c r="A191" s="244"/>
      <c r="B191" s="244"/>
      <c r="C191" s="244"/>
      <c r="D191" s="196"/>
      <c r="E191" s="196"/>
      <c r="F191" s="196"/>
      <c r="G191" s="196"/>
      <c r="H191" s="196"/>
      <c r="I191" s="196"/>
      <c r="J191" s="196"/>
      <c r="K191" s="196"/>
      <c r="L191" s="196"/>
      <c r="M191" s="196"/>
      <c r="N191" s="276"/>
    </row>
    <row r="192" spans="1:14" ht="12.75" hidden="1" customHeight="1" x14ac:dyDescent="0.2">
      <c r="A192" s="172" t="s">
        <v>79</v>
      </c>
      <c r="B192" s="172"/>
      <c r="C192" s="172"/>
      <c r="D192" s="196"/>
      <c r="E192" s="196"/>
      <c r="F192" s="196"/>
      <c r="G192" s="196"/>
      <c r="H192" s="196"/>
      <c r="I192" s="196"/>
      <c r="J192" s="196"/>
      <c r="K192" s="196"/>
      <c r="L192" s="196"/>
      <c r="M192" s="196"/>
      <c r="N192" s="5" t="s">
        <v>148</v>
      </c>
    </row>
    <row r="193" spans="1:27" hidden="1" x14ac:dyDescent="0.2">
      <c r="A193" s="172"/>
      <c r="B193" s="172"/>
      <c r="C193" s="172"/>
      <c r="D193" s="196"/>
      <c r="E193" s="196"/>
      <c r="F193" s="196"/>
      <c r="G193" s="196"/>
      <c r="H193" s="196"/>
      <c r="I193" s="196"/>
      <c r="J193" s="196"/>
      <c r="K193" s="196"/>
      <c r="L193" s="196"/>
      <c r="M193" s="196"/>
      <c r="N193" s="276"/>
    </row>
    <row r="194" spans="1:27" hidden="1" x14ac:dyDescent="0.2">
      <c r="A194" s="172"/>
      <c r="B194" s="172"/>
      <c r="C194" s="172"/>
      <c r="D194" s="196"/>
      <c r="E194" s="196"/>
      <c r="F194" s="196"/>
      <c r="G194" s="196"/>
      <c r="H194" s="196"/>
      <c r="I194" s="196"/>
      <c r="J194" s="196"/>
      <c r="K194" s="196"/>
      <c r="L194" s="196"/>
      <c r="M194" s="196"/>
      <c r="N194" s="276"/>
    </row>
    <row r="195" spans="1:27" hidden="1" x14ac:dyDescent="0.2">
      <c r="A195" s="172"/>
      <c r="B195" s="172"/>
      <c r="C195" s="172"/>
      <c r="D195" s="196"/>
      <c r="E195" s="196"/>
      <c r="F195" s="196"/>
      <c r="G195" s="196"/>
      <c r="H195" s="196"/>
      <c r="I195" s="196"/>
      <c r="J195" s="196"/>
      <c r="K195" s="196"/>
      <c r="L195" s="196"/>
      <c r="M195" s="196"/>
      <c r="N195" s="276"/>
    </row>
    <row r="196" spans="1:27" hidden="1" x14ac:dyDescent="0.2">
      <c r="A196" s="172"/>
      <c r="B196" s="172"/>
      <c r="C196" s="172"/>
      <c r="D196" s="196"/>
      <c r="E196" s="196"/>
      <c r="F196" s="196"/>
      <c r="G196" s="196"/>
      <c r="H196" s="196"/>
      <c r="I196" s="196"/>
      <c r="J196" s="196"/>
      <c r="K196" s="196"/>
      <c r="L196" s="196"/>
      <c r="M196" s="196"/>
      <c r="N196" s="276"/>
    </row>
    <row r="197" spans="1:27" hidden="1" x14ac:dyDescent="0.2">
      <c r="A197" s="172"/>
      <c r="B197" s="172"/>
      <c r="C197" s="172"/>
      <c r="D197" s="196"/>
      <c r="E197" s="196"/>
      <c r="F197" s="196"/>
      <c r="G197" s="196"/>
      <c r="H197" s="196"/>
      <c r="I197" s="196"/>
      <c r="J197" s="196"/>
      <c r="K197" s="196"/>
      <c r="L197" s="196"/>
      <c r="M197" s="196"/>
      <c r="N197" s="276"/>
    </row>
    <row r="198" spans="1:27" hidden="1" x14ac:dyDescent="0.2">
      <c r="A198" s="172"/>
      <c r="B198" s="172"/>
      <c r="C198" s="172"/>
      <c r="D198" s="196"/>
      <c r="E198" s="196"/>
      <c r="F198" s="196"/>
      <c r="G198" s="196"/>
      <c r="H198" s="196"/>
      <c r="I198" s="196"/>
      <c r="J198" s="196"/>
      <c r="K198" s="196"/>
      <c r="L198" s="196"/>
      <c r="M198" s="196"/>
      <c r="N198" s="276"/>
    </row>
    <row r="199" spans="1:27" hidden="1" x14ac:dyDescent="0.2">
      <c r="A199" s="172"/>
      <c r="B199" s="172"/>
      <c r="C199" s="172"/>
      <c r="D199" s="196"/>
      <c r="E199" s="196"/>
      <c r="F199" s="196"/>
      <c r="G199" s="196"/>
      <c r="H199" s="196"/>
      <c r="I199" s="196"/>
      <c r="J199" s="196"/>
      <c r="K199" s="196"/>
      <c r="L199" s="196"/>
      <c r="M199" s="196"/>
      <c r="N199" s="276"/>
    </row>
    <row r="201" spans="1:27" x14ac:dyDescent="0.2">
      <c r="H201" s="3" t="str">
        <f>Perfíl!N6</f>
        <v>Fully Implemented</v>
      </c>
      <c r="I201" s="4"/>
      <c r="J201" s="6" t="str">
        <f>Perfíl!Q6</f>
        <v>F</v>
      </c>
      <c r="L201" s="214" t="str">
        <f>Perfíl!$S$6</f>
        <v>Valores Objetivos</v>
      </c>
      <c r="M201" s="215"/>
      <c r="N201" s="37" t="str">
        <f>Perfíl!$V$6</f>
        <v>V</v>
      </c>
    </row>
    <row r="202" spans="1:27" x14ac:dyDescent="0.2">
      <c r="H202" s="3" t="str">
        <f>Perfíl!N7</f>
        <v>Largely Implemeneted</v>
      </c>
      <c r="I202" s="4"/>
      <c r="J202" s="6" t="str">
        <f>Perfíl!Q7</f>
        <v>L</v>
      </c>
      <c r="L202" s="146"/>
      <c r="M202" s="146"/>
      <c r="N202" s="37" t="str">
        <f>Perfíl!$V$7</f>
        <v>A</v>
      </c>
    </row>
    <row r="203" spans="1:27" x14ac:dyDescent="0.2">
      <c r="H203" s="9" t="str">
        <f>Perfíl!N8</f>
        <v>Partially Implemented</v>
      </c>
      <c r="I203" s="10"/>
      <c r="J203" s="6" t="str">
        <f>Perfíl!Q8</f>
        <v>P</v>
      </c>
      <c r="L203" s="146"/>
      <c r="M203" s="146"/>
      <c r="N203" s="37" t="str">
        <f>Perfíl!$V$8</f>
        <v>R</v>
      </c>
    </row>
    <row r="204" spans="1:27" ht="12.75" customHeight="1" x14ac:dyDescent="0.2">
      <c r="H204" s="9" t="str">
        <f>Perfíl!N9</f>
        <v>Not Implemented</v>
      </c>
      <c r="I204" s="11"/>
      <c r="J204" s="6" t="str">
        <f>Perfíl!Q9</f>
        <v>N</v>
      </c>
      <c r="L204" s="84"/>
      <c r="N204" s="37" t="str">
        <f>Perfíl!$V$9</f>
        <v>B</v>
      </c>
    </row>
    <row r="205" spans="1:27" x14ac:dyDescent="0.2">
      <c r="F205" s="85"/>
      <c r="G205" s="85"/>
      <c r="H205" s="85"/>
      <c r="I205" s="85"/>
      <c r="J205" s="85"/>
      <c r="K205" s="85"/>
      <c r="O205" s="85"/>
      <c r="P205" s="85"/>
      <c r="Q205" s="85"/>
      <c r="R205" s="85"/>
      <c r="S205" s="86"/>
      <c r="T205" s="85"/>
      <c r="U205" s="87"/>
      <c r="V205" s="87"/>
      <c r="W205" s="87"/>
      <c r="X205" s="88"/>
      <c r="Y205" s="88"/>
      <c r="Z205" s="88"/>
      <c r="AA205" s="88"/>
    </row>
    <row r="206" spans="1:27" x14ac:dyDescent="0.2">
      <c r="A206" s="89"/>
      <c r="B206" s="89"/>
      <c r="C206" s="89"/>
      <c r="D206" s="89"/>
      <c r="E206" s="237" t="s">
        <v>205</v>
      </c>
      <c r="F206" s="238"/>
      <c r="G206" s="238"/>
      <c r="H206" s="238"/>
      <c r="I206" s="239"/>
      <c r="J206" s="89"/>
      <c r="K206" s="89"/>
      <c r="O206" s="89"/>
      <c r="P206" s="89"/>
      <c r="Q206" s="89"/>
      <c r="R206" s="89"/>
      <c r="S206" s="89"/>
      <c r="T206" s="90"/>
      <c r="U206" s="91"/>
      <c r="V206" s="91"/>
      <c r="W206" s="85"/>
      <c r="X206" s="88"/>
      <c r="Y206" s="88"/>
      <c r="Z206" s="88"/>
      <c r="AA206" s="88"/>
    </row>
    <row r="207" spans="1:27" x14ac:dyDescent="0.2">
      <c r="A207" s="89"/>
      <c r="B207" s="89"/>
      <c r="C207" s="89"/>
      <c r="D207" s="89"/>
      <c r="E207" s="83" t="str">
        <f>N5</f>
        <v>B</v>
      </c>
      <c r="F207" s="273" t="s">
        <v>207</v>
      </c>
      <c r="G207" s="274"/>
      <c r="H207" s="274"/>
      <c r="I207" s="275"/>
      <c r="J207" s="89"/>
      <c r="K207" s="89"/>
      <c r="O207" s="89"/>
      <c r="P207" s="89"/>
      <c r="Q207" s="89"/>
      <c r="R207" s="89"/>
      <c r="S207" s="89"/>
      <c r="T207" s="86"/>
      <c r="U207" s="85"/>
      <c r="V207" s="85"/>
      <c r="W207" s="85"/>
      <c r="X207" s="88"/>
      <c r="Y207" s="88"/>
      <c r="Z207" s="88"/>
      <c r="AA207" s="88"/>
    </row>
    <row r="208" spans="1:27" x14ac:dyDescent="0.2">
      <c r="A208" s="89"/>
      <c r="B208" s="89"/>
      <c r="C208" s="89"/>
      <c r="D208" s="89"/>
      <c r="E208" s="83" t="str">
        <f>N63</f>
        <v>B</v>
      </c>
      <c r="F208" s="270" t="s">
        <v>208</v>
      </c>
      <c r="G208" s="271"/>
      <c r="H208" s="271"/>
      <c r="I208" s="272"/>
      <c r="J208" s="89"/>
      <c r="K208" s="89"/>
      <c r="O208" s="89"/>
      <c r="P208" s="89"/>
      <c r="Q208" s="89"/>
      <c r="R208" s="89"/>
      <c r="S208" s="89"/>
      <c r="T208" s="86"/>
      <c r="U208" s="85"/>
      <c r="V208" s="85"/>
      <c r="W208" s="85"/>
      <c r="X208" s="88"/>
      <c r="Y208" s="88"/>
      <c r="Z208" s="88"/>
      <c r="AA208" s="88"/>
    </row>
    <row r="209" spans="1:27" x14ac:dyDescent="0.2">
      <c r="A209" s="89"/>
      <c r="B209" s="89"/>
      <c r="C209" s="89"/>
      <c r="D209" s="89"/>
      <c r="E209" s="83" t="str">
        <f>N96</f>
        <v>B</v>
      </c>
      <c r="F209" s="267" t="s">
        <v>209</v>
      </c>
      <c r="G209" s="268"/>
      <c r="H209" s="268"/>
      <c r="I209" s="269"/>
      <c r="J209" s="89"/>
      <c r="K209" s="89"/>
      <c r="L209" s="89"/>
      <c r="M209" s="89"/>
      <c r="N209" s="89"/>
      <c r="O209" s="89"/>
      <c r="P209" s="89"/>
      <c r="Q209" s="89"/>
      <c r="R209" s="89"/>
      <c r="S209" s="89"/>
      <c r="T209" s="86"/>
      <c r="U209" s="85"/>
      <c r="V209" s="85"/>
      <c r="W209" s="85"/>
      <c r="X209" s="88"/>
      <c r="Y209" s="88"/>
      <c r="Z209" s="88"/>
      <c r="AA209" s="88"/>
    </row>
    <row r="210" spans="1:27" x14ac:dyDescent="0.2">
      <c r="A210" s="89"/>
      <c r="B210" s="89"/>
      <c r="C210" s="89"/>
      <c r="D210" s="89"/>
      <c r="E210" s="83" t="str">
        <f>N135</f>
        <v>B</v>
      </c>
      <c r="F210" s="267" t="s">
        <v>210</v>
      </c>
      <c r="G210" s="268"/>
      <c r="H210" s="268"/>
      <c r="I210" s="269"/>
      <c r="J210" s="89"/>
      <c r="K210" s="89"/>
      <c r="L210" s="89"/>
      <c r="M210" s="89"/>
      <c r="N210" s="89"/>
      <c r="O210" s="89"/>
      <c r="P210" s="89"/>
      <c r="Q210" s="89"/>
      <c r="R210" s="89"/>
      <c r="S210" s="89"/>
      <c r="T210" s="86"/>
      <c r="U210" s="85"/>
      <c r="V210" s="85"/>
      <c r="W210" s="85"/>
      <c r="X210" s="88"/>
      <c r="Y210" s="88"/>
      <c r="Z210" s="88"/>
      <c r="AA210" s="88"/>
    </row>
    <row r="211" spans="1:27" x14ac:dyDescent="0.2">
      <c r="A211" s="89"/>
      <c r="B211" s="89"/>
      <c r="C211" s="89"/>
      <c r="D211" s="89"/>
      <c r="E211" s="89"/>
      <c r="F211" s="89"/>
      <c r="G211" s="89"/>
      <c r="H211" s="89"/>
      <c r="I211" s="89"/>
      <c r="J211" s="89"/>
      <c r="K211" s="89"/>
      <c r="L211" s="89"/>
      <c r="M211" s="89"/>
      <c r="N211" s="89"/>
      <c r="O211" s="89"/>
      <c r="P211" s="89"/>
      <c r="Q211" s="89"/>
      <c r="R211" s="89"/>
      <c r="S211" s="89"/>
      <c r="T211" s="86"/>
      <c r="U211" s="86"/>
      <c r="V211" s="86"/>
      <c r="W211" s="86"/>
      <c r="X211" s="88"/>
      <c r="Y211" s="88"/>
      <c r="Z211" s="88"/>
      <c r="AA211" s="88"/>
    </row>
    <row r="212" spans="1:27" x14ac:dyDescent="0.2">
      <c r="A212" s="89"/>
      <c r="B212" s="89"/>
      <c r="C212" s="89"/>
      <c r="D212" s="89"/>
      <c r="E212" s="89"/>
      <c r="F212" s="89"/>
      <c r="G212" s="89"/>
      <c r="I212" s="89"/>
      <c r="J212" s="89"/>
      <c r="K212" s="89"/>
      <c r="L212" s="89"/>
      <c r="M212" s="89"/>
      <c r="N212" s="89"/>
      <c r="O212" s="89"/>
      <c r="P212" s="89"/>
      <c r="Q212" s="89"/>
      <c r="R212" s="89"/>
      <c r="S212" s="89"/>
      <c r="T212" s="86"/>
      <c r="U212" s="86"/>
      <c r="V212" s="86"/>
      <c r="W212" s="86"/>
      <c r="X212" s="88"/>
      <c r="Y212" s="88"/>
      <c r="Z212" s="88"/>
      <c r="AA212" s="88"/>
    </row>
    <row r="213" spans="1:27" x14ac:dyDescent="0.2">
      <c r="A213" s="89"/>
      <c r="B213" s="89"/>
      <c r="C213" s="89"/>
      <c r="D213" s="89"/>
      <c r="E213" s="89"/>
      <c r="F213" s="89"/>
      <c r="G213" s="89"/>
      <c r="H213" s="89"/>
      <c r="I213" s="89"/>
      <c r="J213" s="89"/>
      <c r="K213" s="89"/>
      <c r="L213" s="89"/>
      <c r="M213" s="89"/>
      <c r="N213" s="89"/>
      <c r="O213" s="89"/>
      <c r="P213" s="89"/>
      <c r="Q213" s="89"/>
      <c r="R213" s="89"/>
      <c r="S213" s="89"/>
      <c r="T213" s="86"/>
      <c r="U213" s="92"/>
      <c r="V213" s="85"/>
      <c r="W213" s="93"/>
      <c r="X213" s="88"/>
      <c r="Y213" s="88"/>
      <c r="Z213" s="88"/>
      <c r="AA213" s="88"/>
    </row>
    <row r="214" spans="1:27" x14ac:dyDescent="0.2">
      <c r="A214" s="89"/>
      <c r="B214" s="89"/>
      <c r="C214" s="89"/>
      <c r="D214" s="89"/>
      <c r="E214" s="89"/>
      <c r="F214" s="89"/>
      <c r="G214" s="89"/>
      <c r="H214" s="89"/>
      <c r="I214" s="89"/>
      <c r="J214" s="89"/>
      <c r="K214" s="89"/>
      <c r="L214" s="89"/>
      <c r="M214" s="89"/>
      <c r="N214" s="89"/>
      <c r="O214" s="89"/>
      <c r="P214" s="89"/>
      <c r="Q214" s="89"/>
      <c r="R214" s="89"/>
      <c r="S214" s="89"/>
      <c r="T214" s="86"/>
      <c r="U214" s="85"/>
      <c r="V214" s="85"/>
      <c r="W214" s="86"/>
      <c r="X214" s="88"/>
      <c r="Y214" s="88"/>
      <c r="Z214" s="88"/>
      <c r="AA214" s="88"/>
    </row>
    <row r="215" spans="1:27" x14ac:dyDescent="0.2">
      <c r="A215" s="89"/>
      <c r="B215" s="89"/>
      <c r="C215" s="89"/>
      <c r="D215" s="89"/>
      <c r="E215" s="89"/>
      <c r="F215" s="89"/>
      <c r="G215" s="89"/>
      <c r="H215" s="89"/>
      <c r="I215" s="89"/>
      <c r="J215" s="89"/>
      <c r="K215" s="89"/>
      <c r="L215" s="89"/>
      <c r="M215" s="89"/>
      <c r="N215" s="89"/>
      <c r="O215" s="89"/>
      <c r="P215" s="89"/>
      <c r="Q215" s="89"/>
      <c r="R215" s="89"/>
      <c r="S215" s="89"/>
      <c r="T215" s="86"/>
      <c r="U215" s="85"/>
      <c r="V215" s="85"/>
      <c r="W215" s="86"/>
      <c r="X215" s="88"/>
      <c r="Y215" s="88"/>
      <c r="Z215" s="88"/>
      <c r="AA215" s="88"/>
    </row>
    <row r="216" spans="1:27" x14ac:dyDescent="0.2">
      <c r="A216" s="89"/>
      <c r="B216" s="89"/>
      <c r="C216" s="89"/>
      <c r="D216" s="89"/>
      <c r="E216" s="89"/>
      <c r="F216" s="89"/>
      <c r="G216" s="89"/>
      <c r="H216" s="89"/>
      <c r="I216" s="89"/>
      <c r="J216" s="89"/>
      <c r="K216" s="89"/>
      <c r="L216" s="89"/>
      <c r="M216" s="89"/>
      <c r="N216" s="89"/>
      <c r="O216" s="89"/>
      <c r="P216" s="89"/>
      <c r="Q216" s="89"/>
      <c r="R216" s="89"/>
      <c r="S216" s="89"/>
      <c r="T216" s="86"/>
      <c r="U216" s="85"/>
      <c r="V216" s="85"/>
      <c r="W216" s="86"/>
      <c r="X216" s="88"/>
      <c r="Y216" s="88"/>
      <c r="Z216" s="88"/>
      <c r="AA216" s="88"/>
    </row>
    <row r="217" spans="1:27" x14ac:dyDescent="0.2">
      <c r="A217" s="89"/>
      <c r="B217" s="89"/>
      <c r="C217" s="89"/>
      <c r="D217" s="89"/>
      <c r="E217" s="89"/>
      <c r="F217" s="89"/>
      <c r="G217" s="89"/>
      <c r="H217" s="89"/>
      <c r="I217" s="89"/>
      <c r="J217" s="89"/>
      <c r="K217" s="89"/>
      <c r="L217" s="89"/>
      <c r="M217" s="89"/>
      <c r="N217" s="89"/>
      <c r="O217" s="89"/>
      <c r="P217" s="89"/>
      <c r="Q217" s="89"/>
      <c r="R217" s="89"/>
      <c r="S217" s="89"/>
      <c r="T217" s="86"/>
      <c r="U217" s="85"/>
      <c r="V217" s="85"/>
      <c r="W217" s="86"/>
      <c r="X217" s="88"/>
      <c r="Y217" s="88"/>
      <c r="Z217" s="88"/>
      <c r="AA217" s="88"/>
    </row>
    <row r="218" spans="1:27" x14ac:dyDescent="0.2">
      <c r="A218" s="89"/>
      <c r="B218" s="89"/>
      <c r="C218" s="89"/>
      <c r="D218" s="89"/>
      <c r="E218" s="89"/>
      <c r="F218" s="89"/>
      <c r="G218" s="89"/>
      <c r="H218" s="89"/>
      <c r="I218" s="89"/>
      <c r="J218" s="89"/>
      <c r="K218" s="89"/>
      <c r="L218" s="89"/>
      <c r="M218" s="89"/>
      <c r="N218" s="89"/>
      <c r="O218" s="89"/>
      <c r="P218" s="89"/>
      <c r="Q218" s="89"/>
      <c r="R218" s="89"/>
      <c r="S218" s="89"/>
      <c r="T218" s="86"/>
      <c r="U218" s="87"/>
      <c r="V218" s="87"/>
      <c r="W218" s="87"/>
      <c r="X218" s="88"/>
      <c r="Y218" s="88"/>
      <c r="Z218" s="88"/>
      <c r="AA218" s="88"/>
    </row>
    <row r="219" spans="1:27" x14ac:dyDescent="0.2">
      <c r="A219" s="89"/>
      <c r="B219" s="89"/>
      <c r="C219" s="89"/>
      <c r="D219" s="89"/>
      <c r="E219" s="89"/>
      <c r="F219" s="89"/>
      <c r="G219" s="89"/>
      <c r="H219" s="89"/>
      <c r="I219" s="89"/>
      <c r="J219" s="89"/>
      <c r="K219" s="89"/>
      <c r="L219" s="89"/>
      <c r="M219" s="89"/>
      <c r="N219" s="89"/>
      <c r="O219" s="89"/>
      <c r="P219" s="89"/>
      <c r="Q219" s="89"/>
      <c r="R219" s="89"/>
      <c r="S219" s="89"/>
      <c r="T219" s="86"/>
      <c r="U219" s="94"/>
      <c r="V219" s="92"/>
      <c r="W219" s="92"/>
      <c r="X219" s="88"/>
      <c r="Y219" s="88"/>
      <c r="Z219" s="88"/>
      <c r="AA219" s="88"/>
    </row>
    <row r="220" spans="1:27" x14ac:dyDescent="0.2">
      <c r="A220" s="89"/>
      <c r="B220" s="89"/>
      <c r="C220" s="89"/>
      <c r="D220" s="89"/>
      <c r="E220" s="89"/>
      <c r="F220" s="89"/>
      <c r="G220" s="89"/>
      <c r="H220" s="89"/>
      <c r="I220" s="89"/>
      <c r="J220" s="89"/>
      <c r="K220" s="89"/>
      <c r="L220" s="89"/>
      <c r="M220" s="89"/>
      <c r="N220" s="89"/>
      <c r="O220" s="89"/>
      <c r="P220" s="89"/>
      <c r="Q220" s="89"/>
      <c r="R220" s="89"/>
      <c r="S220" s="89"/>
      <c r="T220" s="86"/>
      <c r="U220" s="85"/>
      <c r="V220" s="85"/>
      <c r="W220" s="86"/>
      <c r="X220" s="88"/>
      <c r="Y220" s="88"/>
      <c r="Z220" s="88"/>
      <c r="AA220" s="88"/>
    </row>
    <row r="221" spans="1:27" x14ac:dyDescent="0.2">
      <c r="A221" s="89"/>
      <c r="B221" s="89"/>
      <c r="C221" s="89"/>
      <c r="D221" s="89"/>
      <c r="E221" s="89"/>
      <c r="F221" s="89"/>
      <c r="G221" s="89"/>
      <c r="H221" s="89"/>
      <c r="I221" s="89"/>
      <c r="J221" s="89"/>
      <c r="K221" s="89"/>
      <c r="L221" s="89"/>
      <c r="M221" s="89"/>
      <c r="N221" s="89"/>
      <c r="O221" s="89"/>
      <c r="P221" s="89"/>
      <c r="Q221" s="89"/>
      <c r="R221" s="89"/>
      <c r="S221" s="89"/>
      <c r="T221" s="86"/>
      <c r="U221" s="85"/>
      <c r="V221" s="85"/>
      <c r="W221" s="86"/>
      <c r="X221" s="88"/>
      <c r="Y221" s="88"/>
      <c r="Z221" s="88"/>
      <c r="AA221" s="88"/>
    </row>
    <row r="222" spans="1:27" x14ac:dyDescent="0.2">
      <c r="A222" s="89"/>
      <c r="B222" s="89"/>
      <c r="C222" s="89"/>
      <c r="D222" s="89"/>
      <c r="E222" s="89"/>
      <c r="F222" s="89"/>
      <c r="G222" s="89"/>
      <c r="H222" s="89"/>
      <c r="I222" s="89"/>
      <c r="J222" s="89"/>
      <c r="K222" s="89"/>
      <c r="L222" s="89"/>
      <c r="M222" s="89"/>
      <c r="N222" s="89"/>
      <c r="O222" s="89"/>
      <c r="P222" s="89"/>
      <c r="Q222" s="89"/>
      <c r="R222" s="89"/>
      <c r="S222" s="89"/>
      <c r="T222" s="86"/>
      <c r="U222" s="85"/>
      <c r="V222" s="85"/>
      <c r="W222" s="86"/>
      <c r="X222" s="88"/>
      <c r="Y222" s="88"/>
      <c r="Z222" s="88"/>
      <c r="AA222" s="88"/>
    </row>
    <row r="223" spans="1:27" x14ac:dyDescent="0.2">
      <c r="A223" s="89"/>
      <c r="B223" s="89"/>
      <c r="C223" s="89"/>
      <c r="D223" s="89"/>
      <c r="E223" s="89"/>
      <c r="F223" s="89"/>
      <c r="G223" s="89"/>
      <c r="H223" s="89"/>
      <c r="I223" s="89"/>
      <c r="J223" s="89"/>
      <c r="K223" s="89"/>
      <c r="L223" s="89"/>
      <c r="M223" s="89"/>
      <c r="N223" s="89"/>
      <c r="O223" s="89"/>
      <c r="P223" s="89"/>
      <c r="Q223" s="89"/>
      <c r="R223" s="89"/>
      <c r="S223" s="89"/>
      <c r="T223" s="86"/>
      <c r="U223" s="85"/>
      <c r="V223" s="85"/>
      <c r="W223" s="86"/>
      <c r="X223" s="88"/>
      <c r="Y223" s="88"/>
      <c r="Z223" s="88"/>
      <c r="AA223" s="88"/>
    </row>
    <row r="224" spans="1:27" x14ac:dyDescent="0.2">
      <c r="A224" s="89"/>
      <c r="B224" s="89"/>
      <c r="C224" s="89"/>
      <c r="D224" s="89"/>
      <c r="E224" s="89"/>
      <c r="F224" s="89"/>
      <c r="G224" s="89"/>
      <c r="H224" s="89"/>
      <c r="I224" s="89"/>
      <c r="J224" s="89"/>
      <c r="K224" s="89"/>
      <c r="L224" s="89"/>
      <c r="M224" s="89"/>
      <c r="N224" s="89"/>
      <c r="O224" s="89"/>
      <c r="P224" s="89"/>
      <c r="Q224" s="89"/>
      <c r="R224" s="89"/>
      <c r="S224" s="89"/>
      <c r="T224" s="86"/>
      <c r="U224" s="86"/>
      <c r="V224" s="86"/>
      <c r="W224" s="86"/>
      <c r="X224" s="88"/>
      <c r="Y224" s="88"/>
      <c r="Z224" s="88"/>
      <c r="AA224" s="88"/>
    </row>
    <row r="225" spans="1:27" x14ac:dyDescent="0.2">
      <c r="A225" s="89"/>
      <c r="B225" s="89"/>
      <c r="C225" s="89"/>
      <c r="D225" s="89"/>
      <c r="E225" s="89"/>
      <c r="F225" s="89"/>
      <c r="G225" s="89"/>
      <c r="H225" s="89"/>
      <c r="I225" s="89"/>
      <c r="J225" s="89"/>
      <c r="K225" s="89"/>
      <c r="L225" s="89"/>
      <c r="M225" s="89"/>
      <c r="N225" s="89"/>
      <c r="O225" s="89"/>
      <c r="P225" s="89"/>
      <c r="Q225" s="89"/>
      <c r="R225" s="89"/>
      <c r="S225" s="89"/>
      <c r="X225" s="88"/>
      <c r="Y225" s="88"/>
      <c r="Z225" s="88"/>
      <c r="AA225" s="88"/>
    </row>
    <row r="226" spans="1:27" x14ac:dyDescent="0.2">
      <c r="A226" s="89"/>
      <c r="B226" s="89"/>
      <c r="C226" s="89"/>
      <c r="D226" s="89"/>
      <c r="E226" s="89"/>
      <c r="F226" s="89"/>
      <c r="G226" s="89"/>
      <c r="H226" s="89"/>
      <c r="I226" s="89"/>
      <c r="J226" s="89"/>
      <c r="K226" s="89"/>
      <c r="L226" s="89"/>
      <c r="M226" s="89"/>
      <c r="N226" s="89"/>
      <c r="O226" s="89"/>
      <c r="P226" s="89"/>
      <c r="Q226" s="89"/>
      <c r="R226" s="89"/>
      <c r="S226" s="89"/>
    </row>
    <row r="227" spans="1:27" x14ac:dyDescent="0.2">
      <c r="A227" s="89"/>
      <c r="B227" s="89"/>
      <c r="C227" s="89"/>
      <c r="D227" s="89"/>
      <c r="E227" s="89"/>
      <c r="F227" s="89"/>
      <c r="G227" s="89"/>
      <c r="H227" s="89"/>
      <c r="I227" s="89"/>
      <c r="J227" s="89"/>
      <c r="K227" s="89"/>
      <c r="L227" s="89"/>
      <c r="M227" s="89"/>
      <c r="N227" s="89"/>
      <c r="O227" s="89"/>
      <c r="P227" s="89"/>
      <c r="Q227" s="89"/>
      <c r="R227" s="89"/>
      <c r="S227" s="89"/>
    </row>
    <row r="228" spans="1:27" x14ac:dyDescent="0.2">
      <c r="A228" s="89"/>
      <c r="B228" s="89"/>
      <c r="C228" s="89"/>
      <c r="D228" s="89"/>
      <c r="E228" s="89"/>
      <c r="F228" s="89"/>
      <c r="G228" s="89"/>
      <c r="H228" s="89"/>
      <c r="I228" s="89"/>
      <c r="J228" s="89"/>
      <c r="K228" s="89"/>
      <c r="L228" s="89"/>
      <c r="M228" s="89"/>
      <c r="N228" s="89"/>
      <c r="O228" s="89"/>
      <c r="P228" s="89"/>
      <c r="Q228" s="89"/>
      <c r="R228" s="89"/>
      <c r="S228" s="89"/>
    </row>
  </sheetData>
  <protectedRanges>
    <protectedRange sqref="N5 N188 N63 N96 N135" name="Valores_1"/>
  </protectedRanges>
  <mergeCells count="394">
    <mergeCell ref="A1:N1"/>
    <mergeCell ref="A2:N3"/>
    <mergeCell ref="A4:C4"/>
    <mergeCell ref="D4:E4"/>
    <mergeCell ref="F4:G4"/>
    <mergeCell ref="H4:I4"/>
    <mergeCell ref="J4:K4"/>
    <mergeCell ref="L4:M4"/>
    <mergeCell ref="A5:C5"/>
    <mergeCell ref="A23:C27"/>
    <mergeCell ref="A49:C51"/>
    <mergeCell ref="A18:C20"/>
    <mergeCell ref="A21:C22"/>
    <mergeCell ref="A34:C37"/>
    <mergeCell ref="A38:C39"/>
    <mergeCell ref="A6:C10"/>
    <mergeCell ref="A11:C13"/>
    <mergeCell ref="A14:C15"/>
    <mergeCell ref="A31:C33"/>
    <mergeCell ref="A16:C17"/>
    <mergeCell ref="N7:N10"/>
    <mergeCell ref="N12:N13"/>
    <mergeCell ref="N19:N20"/>
    <mergeCell ref="N29:N30"/>
    <mergeCell ref="A71:C73"/>
    <mergeCell ref="A74:C75"/>
    <mergeCell ref="N24:N27"/>
    <mergeCell ref="N50:N51"/>
    <mergeCell ref="N65:N66"/>
    <mergeCell ref="N43:N44"/>
    <mergeCell ref="N35:N37"/>
    <mergeCell ref="N32:N33"/>
    <mergeCell ref="A40:C41"/>
    <mergeCell ref="A42:C44"/>
    <mergeCell ref="N59:N60"/>
    <mergeCell ref="N56:N57"/>
    <mergeCell ref="N53:N54"/>
    <mergeCell ref="D34:E37"/>
    <mergeCell ref="D38:E39"/>
    <mergeCell ref="A47:C48"/>
    <mergeCell ref="A45:C46"/>
    <mergeCell ref="A52:C54"/>
    <mergeCell ref="A55:C57"/>
    <mergeCell ref="A58:C60"/>
    <mergeCell ref="A135:C135"/>
    <mergeCell ref="A137:C140"/>
    <mergeCell ref="D137:E140"/>
    <mergeCell ref="F137:G140"/>
    <mergeCell ref="A136:N136"/>
    <mergeCell ref="A115:C116"/>
    <mergeCell ref="N98:N100"/>
    <mergeCell ref="A96:C96"/>
    <mergeCell ref="A97:C100"/>
    <mergeCell ref="A106:C108"/>
    <mergeCell ref="N102:N105"/>
    <mergeCell ref="A110:C112"/>
    <mergeCell ref="N111:N112"/>
    <mergeCell ref="N107:N108"/>
    <mergeCell ref="N132:N133"/>
    <mergeCell ref="N129:N130"/>
    <mergeCell ref="N126:N127"/>
    <mergeCell ref="N123:N124"/>
    <mergeCell ref="N118:N120"/>
    <mergeCell ref="A131:C133"/>
    <mergeCell ref="A121:C121"/>
    <mergeCell ref="A122:C124"/>
    <mergeCell ref="A113:C114"/>
    <mergeCell ref="A117:C120"/>
    <mergeCell ref="N143:N144"/>
    <mergeCell ref="D142:E144"/>
    <mergeCell ref="D145:E149"/>
    <mergeCell ref="A145:C149"/>
    <mergeCell ref="N146:N149"/>
    <mergeCell ref="L137:M140"/>
    <mergeCell ref="N138:N140"/>
    <mergeCell ref="A150:C154"/>
    <mergeCell ref="N151:N154"/>
    <mergeCell ref="D150:E154"/>
    <mergeCell ref="J142:K144"/>
    <mergeCell ref="J145:K149"/>
    <mergeCell ref="J150:K154"/>
    <mergeCell ref="J137:K140"/>
    <mergeCell ref="L142:M144"/>
    <mergeCell ref="L145:M149"/>
    <mergeCell ref="L150:M154"/>
    <mergeCell ref="F142:G144"/>
    <mergeCell ref="F145:G149"/>
    <mergeCell ref="F150:G154"/>
    <mergeCell ref="H142:I144"/>
    <mergeCell ref="H145:I149"/>
    <mergeCell ref="H150:I154"/>
    <mergeCell ref="A176:C181"/>
    <mergeCell ref="N177:N181"/>
    <mergeCell ref="D182:E186"/>
    <mergeCell ref="A159:N159"/>
    <mergeCell ref="A160:C164"/>
    <mergeCell ref="N161:N164"/>
    <mergeCell ref="A165:C169"/>
    <mergeCell ref="N166:N169"/>
    <mergeCell ref="A155:C158"/>
    <mergeCell ref="N156:N158"/>
    <mergeCell ref="J155:K158"/>
    <mergeCell ref="L155:M158"/>
    <mergeCell ref="D160:E164"/>
    <mergeCell ref="J160:K164"/>
    <mergeCell ref="D155:E158"/>
    <mergeCell ref="F155:G158"/>
    <mergeCell ref="H155:I158"/>
    <mergeCell ref="L160:M164"/>
    <mergeCell ref="L165:M169"/>
    <mergeCell ref="L170:M174"/>
    <mergeCell ref="D176:E181"/>
    <mergeCell ref="F176:G181"/>
    <mergeCell ref="D165:E169"/>
    <mergeCell ref="D170:E174"/>
    <mergeCell ref="F210:I210"/>
    <mergeCell ref="F208:I208"/>
    <mergeCell ref="H137:I140"/>
    <mergeCell ref="F207:I207"/>
    <mergeCell ref="A141:N141"/>
    <mergeCell ref="A142:C144"/>
    <mergeCell ref="E206:I206"/>
    <mergeCell ref="L201:M201"/>
    <mergeCell ref="H189:I199"/>
    <mergeCell ref="J189:K199"/>
    <mergeCell ref="F209:I209"/>
    <mergeCell ref="A182:C186"/>
    <mergeCell ref="L189:M199"/>
    <mergeCell ref="N190:N191"/>
    <mergeCell ref="N193:N199"/>
    <mergeCell ref="A188:C188"/>
    <mergeCell ref="A189:C191"/>
    <mergeCell ref="D189:E199"/>
    <mergeCell ref="F189:G199"/>
    <mergeCell ref="A192:C199"/>
    <mergeCell ref="N183:N186"/>
    <mergeCell ref="A170:C174"/>
    <mergeCell ref="N171:N174"/>
    <mergeCell ref="A175:N175"/>
    <mergeCell ref="A67:C68"/>
    <mergeCell ref="A81:C84"/>
    <mergeCell ref="A69:C70"/>
    <mergeCell ref="A85:C89"/>
    <mergeCell ref="A101:C105"/>
    <mergeCell ref="A90:C92"/>
    <mergeCell ref="A93:C95"/>
    <mergeCell ref="A79:C80"/>
    <mergeCell ref="A76:C78"/>
    <mergeCell ref="N91:N92"/>
    <mergeCell ref="N94:N95"/>
    <mergeCell ref="A125:C127"/>
    <mergeCell ref="A128:C130"/>
    <mergeCell ref="A109:C109"/>
    <mergeCell ref="H85:I89"/>
    <mergeCell ref="H90:I92"/>
    <mergeCell ref="H93:I95"/>
    <mergeCell ref="J76:K78"/>
    <mergeCell ref="J79:K80"/>
    <mergeCell ref="L85:M89"/>
    <mergeCell ref="L90:M92"/>
    <mergeCell ref="L93:M95"/>
    <mergeCell ref="D97:E100"/>
    <mergeCell ref="F97:G100"/>
    <mergeCell ref="H97:I100"/>
    <mergeCell ref="J97:K100"/>
    <mergeCell ref="L97:M100"/>
    <mergeCell ref="J85:K89"/>
    <mergeCell ref="J90:K92"/>
    <mergeCell ref="J93:K95"/>
    <mergeCell ref="F81:G84"/>
    <mergeCell ref="F85:G89"/>
    <mergeCell ref="F90:G92"/>
    <mergeCell ref="D16:E17"/>
    <mergeCell ref="D21:E22"/>
    <mergeCell ref="D18:E20"/>
    <mergeCell ref="D23:E27"/>
    <mergeCell ref="D28:E30"/>
    <mergeCell ref="D31:E33"/>
    <mergeCell ref="N77:N78"/>
    <mergeCell ref="N72:N73"/>
    <mergeCell ref="N86:N89"/>
    <mergeCell ref="N82:N84"/>
    <mergeCell ref="H31:I33"/>
    <mergeCell ref="F45:G46"/>
    <mergeCell ref="F47:G48"/>
    <mergeCell ref="F49:G51"/>
    <mergeCell ref="F52:G54"/>
    <mergeCell ref="F55:G57"/>
    <mergeCell ref="F58:G60"/>
    <mergeCell ref="F28:G30"/>
    <mergeCell ref="F31:G33"/>
    <mergeCell ref="F34:G37"/>
    <mergeCell ref="F38:G39"/>
    <mergeCell ref="F40:G41"/>
    <mergeCell ref="F42:G44"/>
    <mergeCell ref="H49:I51"/>
    <mergeCell ref="A61:C62"/>
    <mergeCell ref="A28:C30"/>
    <mergeCell ref="A63:C63"/>
    <mergeCell ref="A64:C66"/>
    <mergeCell ref="D55:E57"/>
    <mergeCell ref="D58:E60"/>
    <mergeCell ref="D61:E62"/>
    <mergeCell ref="F6:G10"/>
    <mergeCell ref="F11:G13"/>
    <mergeCell ref="F14:G15"/>
    <mergeCell ref="F16:G17"/>
    <mergeCell ref="F18:G20"/>
    <mergeCell ref="F21:G22"/>
    <mergeCell ref="F23:G27"/>
    <mergeCell ref="D40:E41"/>
    <mergeCell ref="D45:E46"/>
    <mergeCell ref="D47:E48"/>
    <mergeCell ref="D42:E44"/>
    <mergeCell ref="D49:E51"/>
    <mergeCell ref="D52:E54"/>
    <mergeCell ref="F64:G66"/>
    <mergeCell ref="D6:E10"/>
    <mergeCell ref="D11:E13"/>
    <mergeCell ref="D14:E15"/>
    <mergeCell ref="H52:I54"/>
    <mergeCell ref="H55:I57"/>
    <mergeCell ref="H58:I60"/>
    <mergeCell ref="H61:I62"/>
    <mergeCell ref="J6:K10"/>
    <mergeCell ref="J11:K13"/>
    <mergeCell ref="J14:K15"/>
    <mergeCell ref="J16:K17"/>
    <mergeCell ref="J18:K20"/>
    <mergeCell ref="H34:I37"/>
    <mergeCell ref="H38:I39"/>
    <mergeCell ref="H40:I41"/>
    <mergeCell ref="H42:I44"/>
    <mergeCell ref="H45:I46"/>
    <mergeCell ref="H47:I48"/>
    <mergeCell ref="H6:I10"/>
    <mergeCell ref="H11:I13"/>
    <mergeCell ref="H14:I15"/>
    <mergeCell ref="H16:I17"/>
    <mergeCell ref="H18:I20"/>
    <mergeCell ref="H21:I22"/>
    <mergeCell ref="H23:I27"/>
    <mergeCell ref="H28:I30"/>
    <mergeCell ref="J55:K57"/>
    <mergeCell ref="J58:K60"/>
    <mergeCell ref="J61:K62"/>
    <mergeCell ref="J45:K46"/>
    <mergeCell ref="L6:M10"/>
    <mergeCell ref="L11:M13"/>
    <mergeCell ref="L14:M15"/>
    <mergeCell ref="L16:M17"/>
    <mergeCell ref="L18:M20"/>
    <mergeCell ref="L21:M22"/>
    <mergeCell ref="L23:M27"/>
    <mergeCell ref="J40:K41"/>
    <mergeCell ref="J42:K44"/>
    <mergeCell ref="J47:K48"/>
    <mergeCell ref="J49:K51"/>
    <mergeCell ref="J52:K54"/>
    <mergeCell ref="J21:K22"/>
    <mergeCell ref="J23:K27"/>
    <mergeCell ref="J28:K30"/>
    <mergeCell ref="J31:K33"/>
    <mergeCell ref="J34:K37"/>
    <mergeCell ref="J38:K39"/>
    <mergeCell ref="L45:M46"/>
    <mergeCell ref="L47:M48"/>
    <mergeCell ref="L49:M51"/>
    <mergeCell ref="L52:M54"/>
    <mergeCell ref="L55:M57"/>
    <mergeCell ref="L58:M60"/>
    <mergeCell ref="L28:M30"/>
    <mergeCell ref="L31:M33"/>
    <mergeCell ref="L34:M37"/>
    <mergeCell ref="L38:M39"/>
    <mergeCell ref="L40:M41"/>
    <mergeCell ref="L42:M44"/>
    <mergeCell ref="F67:G68"/>
    <mergeCell ref="F69:G70"/>
    <mergeCell ref="F71:G73"/>
    <mergeCell ref="F74:G75"/>
    <mergeCell ref="F76:G78"/>
    <mergeCell ref="L61:M62"/>
    <mergeCell ref="D64:E66"/>
    <mergeCell ref="D67:E68"/>
    <mergeCell ref="D69:E70"/>
    <mergeCell ref="D74:E75"/>
    <mergeCell ref="D71:E73"/>
    <mergeCell ref="D76:E78"/>
    <mergeCell ref="F61:G62"/>
    <mergeCell ref="L64:M66"/>
    <mergeCell ref="L67:M68"/>
    <mergeCell ref="L69:M70"/>
    <mergeCell ref="L71:M73"/>
    <mergeCell ref="L74:M75"/>
    <mergeCell ref="L76:M78"/>
    <mergeCell ref="J64:K66"/>
    <mergeCell ref="J67:K68"/>
    <mergeCell ref="J69:K70"/>
    <mergeCell ref="J71:K73"/>
    <mergeCell ref="J74:K75"/>
    <mergeCell ref="H64:I66"/>
    <mergeCell ref="H67:I68"/>
    <mergeCell ref="H69:I70"/>
    <mergeCell ref="H71:I73"/>
    <mergeCell ref="H74:I75"/>
    <mergeCell ref="H76:I78"/>
    <mergeCell ref="H79:I80"/>
    <mergeCell ref="H81:I84"/>
    <mergeCell ref="L79:M80"/>
    <mergeCell ref="L81:M84"/>
    <mergeCell ref="J81:K84"/>
    <mergeCell ref="F93:G95"/>
    <mergeCell ref="D81:E84"/>
    <mergeCell ref="D85:E89"/>
    <mergeCell ref="D90:E92"/>
    <mergeCell ref="D93:E95"/>
    <mergeCell ref="D79:E80"/>
    <mergeCell ref="F79:G80"/>
    <mergeCell ref="D117:E120"/>
    <mergeCell ref="D121:E121"/>
    <mergeCell ref="F117:G120"/>
    <mergeCell ref="F121:G121"/>
    <mergeCell ref="D122:E124"/>
    <mergeCell ref="D125:E127"/>
    <mergeCell ref="D128:E130"/>
    <mergeCell ref="D131:E133"/>
    <mergeCell ref="D101:E105"/>
    <mergeCell ref="D106:E108"/>
    <mergeCell ref="D109:E109"/>
    <mergeCell ref="D110:E112"/>
    <mergeCell ref="D113:E114"/>
    <mergeCell ref="D115:E116"/>
    <mergeCell ref="F122:G124"/>
    <mergeCell ref="F125:G127"/>
    <mergeCell ref="F128:G130"/>
    <mergeCell ref="F131:G133"/>
    <mergeCell ref="F101:G105"/>
    <mergeCell ref="F106:G108"/>
    <mergeCell ref="F109:G109"/>
    <mergeCell ref="F110:G112"/>
    <mergeCell ref="F113:G114"/>
    <mergeCell ref="F115:G116"/>
    <mergeCell ref="H117:I120"/>
    <mergeCell ref="H121:I121"/>
    <mergeCell ref="H122:I124"/>
    <mergeCell ref="H125:I127"/>
    <mergeCell ref="H128:I130"/>
    <mergeCell ref="H131:I133"/>
    <mergeCell ref="H101:I105"/>
    <mergeCell ref="H106:I108"/>
    <mergeCell ref="H109:I109"/>
    <mergeCell ref="H110:I112"/>
    <mergeCell ref="H113:I114"/>
    <mergeCell ref="H115:I116"/>
    <mergeCell ref="J117:K120"/>
    <mergeCell ref="J121:K121"/>
    <mergeCell ref="J122:K124"/>
    <mergeCell ref="J125:K127"/>
    <mergeCell ref="J128:K130"/>
    <mergeCell ref="J131:K133"/>
    <mergeCell ref="J101:K105"/>
    <mergeCell ref="J106:K108"/>
    <mergeCell ref="J109:K109"/>
    <mergeCell ref="J110:K112"/>
    <mergeCell ref="J113:K114"/>
    <mergeCell ref="J115:K116"/>
    <mergeCell ref="L117:M120"/>
    <mergeCell ref="L121:M121"/>
    <mergeCell ref="L122:M124"/>
    <mergeCell ref="L125:M127"/>
    <mergeCell ref="L128:M130"/>
    <mergeCell ref="L131:M133"/>
    <mergeCell ref="L101:M105"/>
    <mergeCell ref="L106:M108"/>
    <mergeCell ref="L109:M109"/>
    <mergeCell ref="L110:M112"/>
    <mergeCell ref="L113:M114"/>
    <mergeCell ref="L115:M116"/>
    <mergeCell ref="J176:K181"/>
    <mergeCell ref="J182:K186"/>
    <mergeCell ref="L176:M181"/>
    <mergeCell ref="L182:M186"/>
    <mergeCell ref="J165:K169"/>
    <mergeCell ref="J170:K174"/>
    <mergeCell ref="F160:G164"/>
    <mergeCell ref="F165:G169"/>
    <mergeCell ref="F170:G174"/>
    <mergeCell ref="H160:I164"/>
    <mergeCell ref="H165:I169"/>
    <mergeCell ref="H170:I174"/>
    <mergeCell ref="F182:G186"/>
    <mergeCell ref="H176:I181"/>
    <mergeCell ref="H182:I186"/>
  </mergeCells>
  <phoneticPr fontId="7" type="noConversion"/>
  <conditionalFormatting sqref="E207:E210 N5 N188 N201:N204 N96 N63 N135">
    <cfRule type="cellIs" dxfId="101" priority="1" stopIfTrue="1" operator="equal">
      <formula>"V"</formula>
    </cfRule>
    <cfRule type="cellIs" dxfId="100" priority="2" stopIfTrue="1" operator="equal">
      <formula>"A"</formula>
    </cfRule>
    <cfRule type="cellIs" dxfId="99" priority="3" stopIfTrue="1" operator="equal">
      <formula>"R"</formula>
    </cfRule>
  </conditionalFormatting>
  <conditionalFormatting sqref="N131 N189 N192 N137 N142 N145 N150 N155 N160 N165 N170 N176 N182 N117 N76 N97 N64 N49 N23 N6 N11 N14 N16 N18 N21 N28 N31 N34 N38 N40 N42 N45 N47 N52 N55 N58 N61 N67 N69 N71 N74 N79 N81 N85 N90 N93 N101 N106 N109:N110 N113 N115 N121:N122 N125 N128 J201:K204 L204">
    <cfRule type="cellIs" dxfId="98" priority="4" stopIfTrue="1" operator="equal">
      <formula>"P"</formula>
    </cfRule>
    <cfRule type="cellIs" dxfId="97" priority="5" stopIfTrue="1" operator="equal">
      <formula>"L"</formula>
    </cfRule>
    <cfRule type="cellIs" dxfId="96" priority="6" stopIfTrue="1" operator="equal">
      <formula>"F"</formula>
    </cfRule>
  </conditionalFormatting>
  <conditionalFormatting sqref="G205">
    <cfRule type="cellIs" dxfId="95" priority="7" stopIfTrue="1" operator="equal">
      <formula>"P"</formula>
    </cfRule>
    <cfRule type="cellIs" dxfId="94" priority="8" stopIfTrue="1" operator="equal">
      <formula>"L"</formula>
    </cfRule>
    <cfRule type="cellIs" dxfId="93" priority="9" stopIfTrue="1" operator="equal">
      <formula>"F"</formula>
    </cfRule>
  </conditionalFormatting>
  <conditionalFormatting sqref="H201:I204">
    <cfRule type="cellIs" dxfId="92" priority="10" stopIfTrue="1" operator="equal">
      <formula>"P"</formula>
    </cfRule>
    <cfRule type="cellIs" dxfId="91" priority="11" stopIfTrue="1" operator="equal">
      <formula>"L"</formula>
    </cfRule>
    <cfRule type="cellIs" dxfId="90" priority="12" stopIfTrue="1" operator="equal">
      <formula>"F"</formula>
    </cfRule>
  </conditionalFormatting>
  <dataValidations count="4">
    <dataValidation type="textLength" allowBlank="1" showInputMessage="1" showErrorMessage="1" errorTitle="Error" error="El valor no puede ser modificado" sqref="E207:E210">
      <formula1>0</formula1>
      <formula2>0</formula2>
    </dataValidation>
    <dataValidation type="list" allowBlank="1" showInputMessage="1" showErrorMessage="1" sqref="N192 N74 N71 N69 N67 N47 N45 N42 N40 N38 N34 N31 N28 N23 N189 N182 N176 N170 N165 N160 N155 N150 N145 N142 N137 N117 N97 N76 N64 N49 N6 N11 N14 N16 N18 N21 N52 N55 N58 N61 N79 N81 N85 N90 N93 N101 N106 N109:N110 N113 N115 N121:N122 N125 N128 N131">
      <formula1>$J$201:$J$204</formula1>
    </dataValidation>
    <dataValidation type="list" showInputMessage="1" showErrorMessage="1" errorTitle="Eso no se puede meter" error="Pedazo de burro que sólo puedes meter los valores de combo!!!" sqref="N188">
      <formula1>$N$201:$N$203</formula1>
    </dataValidation>
    <dataValidation type="list" showInputMessage="1" showErrorMessage="1" errorTitle="Eso no se puede meter" error="Pedazo de burro que sólo puedes meter los valores de combo!!!" sqref="N5 N63 N96 N135">
      <formula1>$N$201:$N$204</formula1>
    </dataValidation>
  </dataValidations>
  <pageMargins left="0.75" right="0.75" top="1" bottom="1" header="0" footer="0"/>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N202"/>
  <sheetViews>
    <sheetView zoomScaleNormal="100" workbookViewId="0">
      <pane xSplit="3" ySplit="4" topLeftCell="D29" activePane="bottomRight" state="frozen"/>
      <selection pane="topRight" activeCell="D1" sqref="D1"/>
      <selection pane="bottomLeft" activeCell="A5" sqref="A5"/>
      <selection pane="bottomRight" activeCell="D145" sqref="D145:E149"/>
    </sheetView>
  </sheetViews>
  <sheetFormatPr baseColWidth="10" defaultRowHeight="12.75" x14ac:dyDescent="0.2"/>
  <sheetData>
    <row r="1" spans="1:14" ht="15.75" x14ac:dyDescent="0.25">
      <c r="A1" s="166" t="s">
        <v>390</v>
      </c>
      <c r="B1" s="166"/>
      <c r="C1" s="166"/>
      <c r="D1" s="166"/>
      <c r="E1" s="166"/>
      <c r="F1" s="166"/>
      <c r="G1" s="166"/>
      <c r="H1" s="166"/>
      <c r="I1" s="166"/>
      <c r="J1" s="166"/>
      <c r="K1" s="166"/>
      <c r="L1" s="166"/>
      <c r="M1" s="166"/>
      <c r="N1" s="166"/>
    </row>
    <row r="2" spans="1:14" x14ac:dyDescent="0.2">
      <c r="A2" s="167" t="s">
        <v>312</v>
      </c>
      <c r="B2" s="167"/>
      <c r="C2" s="167"/>
      <c r="D2" s="167"/>
      <c r="E2" s="167"/>
      <c r="F2" s="167"/>
      <c r="G2" s="167"/>
      <c r="H2" s="167"/>
      <c r="I2" s="167"/>
      <c r="J2" s="167"/>
      <c r="K2" s="167"/>
      <c r="L2" s="167"/>
      <c r="M2" s="167"/>
      <c r="N2" s="167"/>
    </row>
    <row r="3" spans="1:14" x14ac:dyDescent="0.2">
      <c r="A3" s="167"/>
      <c r="B3" s="167"/>
      <c r="C3" s="167"/>
      <c r="D3" s="167"/>
      <c r="E3" s="167"/>
      <c r="F3" s="167"/>
      <c r="G3" s="167"/>
      <c r="H3" s="167"/>
      <c r="I3" s="167"/>
      <c r="J3" s="167"/>
      <c r="K3" s="167"/>
      <c r="L3" s="167"/>
      <c r="M3" s="167"/>
      <c r="N3" s="167"/>
    </row>
    <row r="4" spans="1:14" x14ac:dyDescent="0.2">
      <c r="A4" s="168" t="s">
        <v>82</v>
      </c>
      <c r="B4" s="168"/>
      <c r="C4" s="168"/>
      <c r="D4" s="168" t="s">
        <v>83</v>
      </c>
      <c r="E4" s="168"/>
      <c r="F4" s="168" t="s">
        <v>84</v>
      </c>
      <c r="G4" s="168"/>
      <c r="H4" s="168" t="s">
        <v>85</v>
      </c>
      <c r="I4" s="168"/>
      <c r="J4" s="168" t="s">
        <v>86</v>
      </c>
      <c r="K4" s="168"/>
      <c r="L4" s="168" t="s">
        <v>87</v>
      </c>
      <c r="M4" s="168"/>
      <c r="N4" s="76" t="s">
        <v>88</v>
      </c>
    </row>
    <row r="5" spans="1:14" x14ac:dyDescent="0.2">
      <c r="A5" s="203" t="s">
        <v>429</v>
      </c>
      <c r="B5" s="203"/>
      <c r="C5" s="203"/>
      <c r="D5" s="77" t="s">
        <v>430</v>
      </c>
      <c r="E5" s="78"/>
      <c r="F5" s="78"/>
      <c r="G5" s="78"/>
      <c r="H5" s="78"/>
      <c r="I5" s="78"/>
      <c r="J5" s="78"/>
      <c r="K5" s="78"/>
      <c r="L5" s="78"/>
      <c r="M5" s="78"/>
      <c r="N5" s="158" t="s">
        <v>392</v>
      </c>
    </row>
    <row r="6" spans="1:14" x14ac:dyDescent="0.2">
      <c r="A6" s="327" t="s">
        <v>431</v>
      </c>
      <c r="B6" s="328"/>
      <c r="C6" s="329"/>
      <c r="D6" s="255"/>
      <c r="E6" s="326"/>
      <c r="F6" s="191"/>
      <c r="G6" s="192"/>
      <c r="H6" s="255"/>
      <c r="I6" s="326"/>
      <c r="J6" s="255"/>
      <c r="K6" s="326"/>
      <c r="L6" s="255"/>
      <c r="M6" s="326"/>
      <c r="N6" s="5" t="s">
        <v>151</v>
      </c>
    </row>
    <row r="7" spans="1:14" x14ac:dyDescent="0.2">
      <c r="A7" s="330"/>
      <c r="B7" s="331"/>
      <c r="C7" s="332"/>
      <c r="D7" s="253"/>
      <c r="E7" s="324"/>
      <c r="F7" s="193"/>
      <c r="G7" s="194"/>
      <c r="H7" s="253"/>
      <c r="I7" s="324"/>
      <c r="J7" s="253"/>
      <c r="K7" s="324"/>
      <c r="L7" s="253"/>
      <c r="M7" s="324"/>
      <c r="N7" s="173"/>
    </row>
    <row r="8" spans="1:14" x14ac:dyDescent="0.2">
      <c r="A8" s="330"/>
      <c r="B8" s="331"/>
      <c r="C8" s="332"/>
      <c r="D8" s="253"/>
      <c r="E8" s="324"/>
      <c r="F8" s="193"/>
      <c r="G8" s="194"/>
      <c r="H8" s="253"/>
      <c r="I8" s="324"/>
      <c r="J8" s="253"/>
      <c r="K8" s="324"/>
      <c r="L8" s="253"/>
      <c r="M8" s="324"/>
      <c r="N8" s="173"/>
    </row>
    <row r="9" spans="1:14" x14ac:dyDescent="0.2">
      <c r="A9" s="333"/>
      <c r="B9" s="334"/>
      <c r="C9" s="335"/>
      <c r="D9" s="253"/>
      <c r="E9" s="324"/>
      <c r="F9" s="193"/>
      <c r="G9" s="194"/>
      <c r="H9" s="253"/>
      <c r="I9" s="324"/>
      <c r="J9" s="253"/>
      <c r="K9" s="324"/>
      <c r="L9" s="253"/>
      <c r="M9" s="324"/>
      <c r="N9" s="173"/>
    </row>
    <row r="10" spans="1:14" x14ac:dyDescent="0.2">
      <c r="A10" s="181" t="s">
        <v>313</v>
      </c>
      <c r="B10" s="182"/>
      <c r="C10" s="183"/>
      <c r="D10" s="253"/>
      <c r="E10" s="324"/>
      <c r="F10" s="253"/>
      <c r="G10" s="324"/>
      <c r="H10" s="253"/>
      <c r="I10" s="324"/>
      <c r="J10" s="253"/>
      <c r="K10" s="324"/>
      <c r="L10" s="253"/>
      <c r="M10" s="324"/>
      <c r="N10" s="5" t="s">
        <v>151</v>
      </c>
    </row>
    <row r="11" spans="1:14" x14ac:dyDescent="0.2">
      <c r="A11" s="234"/>
      <c r="B11" s="235"/>
      <c r="C11" s="236"/>
      <c r="D11" s="253"/>
      <c r="E11" s="324"/>
      <c r="F11" s="253"/>
      <c r="G11" s="324"/>
      <c r="H11" s="253"/>
      <c r="I11" s="324"/>
      <c r="J11" s="253"/>
      <c r="K11" s="324"/>
      <c r="L11" s="253"/>
      <c r="M11" s="324"/>
      <c r="N11" s="95"/>
    </row>
    <row r="12" spans="1:14" x14ac:dyDescent="0.2">
      <c r="A12" s="181" t="s">
        <v>314</v>
      </c>
      <c r="B12" s="182"/>
      <c r="C12" s="183"/>
      <c r="D12" s="253"/>
      <c r="E12" s="324"/>
      <c r="F12" s="253"/>
      <c r="G12" s="324"/>
      <c r="H12" s="253"/>
      <c r="I12" s="324"/>
      <c r="J12" s="253"/>
      <c r="K12" s="324"/>
      <c r="L12" s="253"/>
      <c r="M12" s="324"/>
      <c r="N12" s="5" t="s">
        <v>151</v>
      </c>
    </row>
    <row r="13" spans="1:14" x14ac:dyDescent="0.2">
      <c r="A13" s="184"/>
      <c r="B13" s="185"/>
      <c r="C13" s="186"/>
      <c r="D13" s="253"/>
      <c r="E13" s="324"/>
      <c r="F13" s="253"/>
      <c r="G13" s="324"/>
      <c r="H13" s="253"/>
      <c r="I13" s="324"/>
      <c r="J13" s="253"/>
      <c r="K13" s="324"/>
      <c r="L13" s="253"/>
      <c r="M13" s="324"/>
      <c r="N13" s="177"/>
    </row>
    <row r="14" spans="1:14" x14ac:dyDescent="0.2">
      <c r="A14" s="234"/>
      <c r="B14" s="235"/>
      <c r="C14" s="236"/>
      <c r="D14" s="253"/>
      <c r="E14" s="324"/>
      <c r="F14" s="253"/>
      <c r="G14" s="324"/>
      <c r="H14" s="253"/>
      <c r="I14" s="324"/>
      <c r="J14" s="253"/>
      <c r="K14" s="324"/>
      <c r="L14" s="253"/>
      <c r="M14" s="324"/>
      <c r="N14" s="179"/>
    </row>
    <row r="15" spans="1:14" x14ac:dyDescent="0.2">
      <c r="A15" s="181" t="s">
        <v>315</v>
      </c>
      <c r="B15" s="182"/>
      <c r="C15" s="183"/>
      <c r="D15" s="253"/>
      <c r="E15" s="324"/>
      <c r="F15" s="253"/>
      <c r="G15" s="324"/>
      <c r="H15" s="253"/>
      <c r="I15" s="324"/>
      <c r="J15" s="193"/>
      <c r="K15" s="194"/>
      <c r="L15" s="253"/>
      <c r="M15" s="324"/>
      <c r="N15" s="5" t="s">
        <v>153</v>
      </c>
    </row>
    <row r="16" spans="1:14" x14ac:dyDescent="0.2">
      <c r="A16" s="184"/>
      <c r="B16" s="185"/>
      <c r="C16" s="186"/>
      <c r="D16" s="253"/>
      <c r="E16" s="324"/>
      <c r="F16" s="253"/>
      <c r="G16" s="324"/>
      <c r="H16" s="253"/>
      <c r="I16" s="324"/>
      <c r="J16" s="193"/>
      <c r="K16" s="194"/>
      <c r="L16" s="253"/>
      <c r="M16" s="324"/>
      <c r="N16" s="177"/>
    </row>
    <row r="17" spans="1:14" x14ac:dyDescent="0.2">
      <c r="A17" s="234"/>
      <c r="B17" s="235"/>
      <c r="C17" s="236"/>
      <c r="D17" s="253"/>
      <c r="E17" s="324"/>
      <c r="F17" s="253"/>
      <c r="G17" s="324"/>
      <c r="H17" s="253"/>
      <c r="I17" s="324"/>
      <c r="J17" s="193"/>
      <c r="K17" s="194"/>
      <c r="L17" s="253"/>
      <c r="M17" s="324"/>
      <c r="N17" s="179"/>
    </row>
    <row r="18" spans="1:14" x14ac:dyDescent="0.2">
      <c r="A18" s="181" t="s">
        <v>316</v>
      </c>
      <c r="B18" s="182"/>
      <c r="C18" s="183"/>
      <c r="D18" s="253"/>
      <c r="E18" s="324"/>
      <c r="F18" s="253"/>
      <c r="G18" s="324"/>
      <c r="H18" s="253"/>
      <c r="I18" s="324"/>
      <c r="J18" s="193"/>
      <c r="K18" s="194"/>
      <c r="L18" s="253"/>
      <c r="M18" s="324"/>
      <c r="N18" s="5" t="s">
        <v>153</v>
      </c>
    </row>
    <row r="19" spans="1:14" x14ac:dyDescent="0.2">
      <c r="A19" s="234"/>
      <c r="B19" s="235"/>
      <c r="C19" s="236"/>
      <c r="D19" s="253"/>
      <c r="E19" s="324"/>
      <c r="F19" s="253"/>
      <c r="G19" s="324"/>
      <c r="H19" s="253"/>
      <c r="I19" s="324"/>
      <c r="J19" s="193"/>
      <c r="K19" s="194"/>
      <c r="L19" s="253"/>
      <c r="M19" s="324"/>
      <c r="N19" s="95"/>
    </row>
    <row r="20" spans="1:14" x14ac:dyDescent="0.2">
      <c r="A20" s="327" t="s">
        <v>432</v>
      </c>
      <c r="B20" s="328"/>
      <c r="C20" s="329"/>
      <c r="D20" s="253"/>
      <c r="E20" s="324"/>
      <c r="F20" s="191"/>
      <c r="G20" s="192"/>
      <c r="H20" s="253"/>
      <c r="I20" s="324"/>
      <c r="J20" s="253"/>
      <c r="K20" s="324"/>
      <c r="L20" s="253"/>
      <c r="M20" s="324"/>
      <c r="N20" s="5" t="s">
        <v>151</v>
      </c>
    </row>
    <row r="21" spans="1:14" x14ac:dyDescent="0.2">
      <c r="A21" s="330"/>
      <c r="B21" s="331"/>
      <c r="C21" s="332"/>
      <c r="D21" s="253"/>
      <c r="E21" s="324"/>
      <c r="F21" s="193"/>
      <c r="G21" s="194"/>
      <c r="H21" s="253"/>
      <c r="I21" s="324"/>
      <c r="J21" s="253"/>
      <c r="K21" s="324"/>
      <c r="L21" s="253"/>
      <c r="M21" s="324"/>
      <c r="N21" s="175"/>
    </row>
    <row r="22" spans="1:14" x14ac:dyDescent="0.2">
      <c r="A22" s="330"/>
      <c r="B22" s="331"/>
      <c r="C22" s="332"/>
      <c r="D22" s="253"/>
      <c r="E22" s="324"/>
      <c r="F22" s="193"/>
      <c r="G22" s="194"/>
      <c r="H22" s="253"/>
      <c r="I22" s="324"/>
      <c r="J22" s="253"/>
      <c r="K22" s="324"/>
      <c r="L22" s="253"/>
      <c r="M22" s="324"/>
      <c r="N22" s="180"/>
    </row>
    <row r="23" spans="1:14" ht="18.75" customHeight="1" x14ac:dyDescent="0.2">
      <c r="A23" s="333"/>
      <c r="B23" s="334"/>
      <c r="C23" s="335"/>
      <c r="D23" s="253"/>
      <c r="E23" s="324"/>
      <c r="F23" s="193"/>
      <c r="G23" s="194"/>
      <c r="H23" s="253"/>
      <c r="I23" s="324"/>
      <c r="J23" s="253"/>
      <c r="K23" s="324"/>
      <c r="L23" s="253"/>
      <c r="M23" s="324"/>
      <c r="N23" s="176"/>
    </row>
    <row r="24" spans="1:14" x14ac:dyDescent="0.2">
      <c r="A24" s="181" t="s">
        <v>317</v>
      </c>
      <c r="B24" s="182"/>
      <c r="C24" s="183"/>
      <c r="D24" s="253"/>
      <c r="E24" s="324"/>
      <c r="F24" s="253"/>
      <c r="G24" s="324"/>
      <c r="H24" s="253"/>
      <c r="I24" s="324"/>
      <c r="J24" s="193"/>
      <c r="K24" s="194"/>
      <c r="L24" s="193"/>
      <c r="M24" s="194"/>
      <c r="N24" s="5" t="s">
        <v>151</v>
      </c>
    </row>
    <row r="25" spans="1:14" ht="32.450000000000003" customHeight="1" x14ac:dyDescent="0.2">
      <c r="A25" s="234"/>
      <c r="B25" s="235"/>
      <c r="C25" s="236"/>
      <c r="D25" s="253"/>
      <c r="E25" s="324"/>
      <c r="F25" s="253"/>
      <c r="G25" s="324"/>
      <c r="H25" s="253"/>
      <c r="I25" s="324"/>
      <c r="J25" s="193"/>
      <c r="K25" s="194"/>
      <c r="L25" s="193"/>
      <c r="M25" s="194"/>
      <c r="N25" s="81"/>
    </row>
    <row r="26" spans="1:14" x14ac:dyDescent="0.2">
      <c r="A26" s="181" t="s">
        <v>318</v>
      </c>
      <c r="B26" s="182"/>
      <c r="C26" s="183"/>
      <c r="D26" s="253"/>
      <c r="E26" s="324"/>
      <c r="F26" s="193"/>
      <c r="G26" s="194"/>
      <c r="H26" s="253"/>
      <c r="I26" s="324"/>
      <c r="J26" s="253"/>
      <c r="K26" s="324"/>
      <c r="L26" s="253"/>
      <c r="M26" s="324"/>
      <c r="N26" s="5" t="s">
        <v>151</v>
      </c>
    </row>
    <row r="27" spans="1:14" x14ac:dyDescent="0.2">
      <c r="A27" s="184"/>
      <c r="B27" s="185"/>
      <c r="C27" s="186"/>
      <c r="D27" s="253"/>
      <c r="E27" s="324"/>
      <c r="F27" s="193"/>
      <c r="G27" s="194"/>
      <c r="H27" s="253"/>
      <c r="I27" s="324"/>
      <c r="J27" s="253"/>
      <c r="K27" s="324"/>
      <c r="L27" s="253"/>
      <c r="M27" s="324"/>
      <c r="N27" s="175"/>
    </row>
    <row r="28" spans="1:14" x14ac:dyDescent="0.2">
      <c r="A28" s="184"/>
      <c r="B28" s="185"/>
      <c r="C28" s="186"/>
      <c r="D28" s="253"/>
      <c r="E28" s="324"/>
      <c r="F28" s="193"/>
      <c r="G28" s="194"/>
      <c r="H28" s="253"/>
      <c r="I28" s="324"/>
      <c r="J28" s="253"/>
      <c r="K28" s="324"/>
      <c r="L28" s="253"/>
      <c r="M28" s="324"/>
      <c r="N28" s="180"/>
    </row>
    <row r="29" spans="1:14" x14ac:dyDescent="0.2">
      <c r="A29" s="234"/>
      <c r="B29" s="235"/>
      <c r="C29" s="236"/>
      <c r="D29" s="253"/>
      <c r="E29" s="324"/>
      <c r="F29" s="193"/>
      <c r="G29" s="194"/>
      <c r="H29" s="253"/>
      <c r="I29" s="324"/>
      <c r="J29" s="253"/>
      <c r="K29" s="324"/>
      <c r="L29" s="253"/>
      <c r="M29" s="324"/>
      <c r="N29" s="176"/>
    </row>
    <row r="30" spans="1:14" x14ac:dyDescent="0.2">
      <c r="A30" s="181" t="s">
        <v>319</v>
      </c>
      <c r="B30" s="182"/>
      <c r="C30" s="183"/>
      <c r="D30" s="253"/>
      <c r="E30" s="324"/>
      <c r="F30" s="253"/>
      <c r="G30" s="324"/>
      <c r="H30" s="253"/>
      <c r="I30" s="324"/>
      <c r="J30" s="253"/>
      <c r="K30" s="324"/>
      <c r="L30" s="253"/>
      <c r="M30" s="324"/>
      <c r="N30" s="5" t="s">
        <v>151</v>
      </c>
    </row>
    <row r="31" spans="1:14" x14ac:dyDescent="0.2">
      <c r="A31" s="234"/>
      <c r="B31" s="235"/>
      <c r="C31" s="236"/>
      <c r="D31" s="253"/>
      <c r="E31" s="324"/>
      <c r="F31" s="253"/>
      <c r="G31" s="324"/>
      <c r="H31" s="253"/>
      <c r="I31" s="324"/>
      <c r="J31" s="253"/>
      <c r="K31" s="324"/>
      <c r="L31" s="253"/>
      <c r="M31" s="324"/>
      <c r="N31" s="81"/>
    </row>
    <row r="32" spans="1:14" x14ac:dyDescent="0.2">
      <c r="A32" s="327" t="s">
        <v>433</v>
      </c>
      <c r="B32" s="328"/>
      <c r="C32" s="329"/>
      <c r="D32" s="253"/>
      <c r="E32" s="324"/>
      <c r="F32" s="193"/>
      <c r="G32" s="194"/>
      <c r="H32" s="253"/>
      <c r="I32" s="324"/>
      <c r="J32" s="253"/>
      <c r="K32" s="324"/>
      <c r="L32" s="193"/>
      <c r="M32" s="194"/>
      <c r="N32" s="157" t="s">
        <v>149</v>
      </c>
    </row>
    <row r="33" spans="1:14" x14ac:dyDescent="0.2">
      <c r="A33" s="330"/>
      <c r="B33" s="331"/>
      <c r="C33" s="332"/>
      <c r="D33" s="253"/>
      <c r="E33" s="324"/>
      <c r="F33" s="193"/>
      <c r="G33" s="194"/>
      <c r="H33" s="253"/>
      <c r="I33" s="324"/>
      <c r="J33" s="253"/>
      <c r="K33" s="324"/>
      <c r="L33" s="193"/>
      <c r="M33" s="194"/>
      <c r="N33" s="174"/>
    </row>
    <row r="34" spans="1:14" ht="23.25" customHeight="1" x14ac:dyDescent="0.2">
      <c r="A34" s="333"/>
      <c r="B34" s="334"/>
      <c r="C34" s="335"/>
      <c r="D34" s="253"/>
      <c r="E34" s="324"/>
      <c r="F34" s="193"/>
      <c r="G34" s="194"/>
      <c r="H34" s="253"/>
      <c r="I34" s="324"/>
      <c r="J34" s="253"/>
      <c r="K34" s="324"/>
      <c r="L34" s="193"/>
      <c r="M34" s="194"/>
      <c r="N34" s="174"/>
    </row>
    <row r="35" spans="1:14" x14ac:dyDescent="0.2">
      <c r="A35" s="327" t="s">
        <v>434</v>
      </c>
      <c r="B35" s="328"/>
      <c r="C35" s="329"/>
      <c r="D35" s="193"/>
      <c r="E35" s="194"/>
      <c r="F35" s="193"/>
      <c r="G35" s="194"/>
      <c r="H35" s="253"/>
      <c r="I35" s="324"/>
      <c r="J35" s="253"/>
      <c r="K35" s="324"/>
      <c r="L35" s="193"/>
      <c r="M35" s="194"/>
      <c r="N35" s="5" t="s">
        <v>149</v>
      </c>
    </row>
    <row r="36" spans="1:14" x14ac:dyDescent="0.2">
      <c r="A36" s="330"/>
      <c r="B36" s="331"/>
      <c r="C36" s="332"/>
      <c r="D36" s="193"/>
      <c r="E36" s="194"/>
      <c r="F36" s="193"/>
      <c r="G36" s="194"/>
      <c r="H36" s="253"/>
      <c r="I36" s="324"/>
      <c r="J36" s="253"/>
      <c r="K36" s="324"/>
      <c r="L36" s="193"/>
      <c r="M36" s="194"/>
      <c r="N36" s="174"/>
    </row>
    <row r="37" spans="1:14" x14ac:dyDescent="0.2">
      <c r="A37" s="330"/>
      <c r="B37" s="331"/>
      <c r="C37" s="332"/>
      <c r="D37" s="193"/>
      <c r="E37" s="194"/>
      <c r="F37" s="193"/>
      <c r="G37" s="194"/>
      <c r="H37" s="253"/>
      <c r="I37" s="324"/>
      <c r="J37" s="253"/>
      <c r="K37" s="324"/>
      <c r="L37" s="193"/>
      <c r="M37" s="194"/>
      <c r="N37" s="174"/>
    </row>
    <row r="38" spans="1:14" x14ac:dyDescent="0.2">
      <c r="A38" s="330"/>
      <c r="B38" s="331"/>
      <c r="C38" s="332"/>
      <c r="D38" s="193"/>
      <c r="E38" s="194"/>
      <c r="F38" s="193"/>
      <c r="G38" s="194"/>
      <c r="H38" s="253"/>
      <c r="I38" s="324"/>
      <c r="J38" s="253"/>
      <c r="K38" s="324"/>
      <c r="L38" s="193"/>
      <c r="M38" s="194"/>
      <c r="N38" s="174"/>
    </row>
    <row r="39" spans="1:14" x14ac:dyDescent="0.2">
      <c r="A39" s="330"/>
      <c r="B39" s="331"/>
      <c r="C39" s="332"/>
      <c r="D39" s="193"/>
      <c r="E39" s="194"/>
      <c r="F39" s="193"/>
      <c r="G39" s="194"/>
      <c r="H39" s="253"/>
      <c r="I39" s="324"/>
      <c r="J39" s="253"/>
      <c r="K39" s="324"/>
      <c r="L39" s="193"/>
      <c r="M39" s="194"/>
      <c r="N39" s="174"/>
    </row>
    <row r="40" spans="1:14" x14ac:dyDescent="0.2">
      <c r="A40" s="181" t="s">
        <v>320</v>
      </c>
      <c r="B40" s="182"/>
      <c r="C40" s="183"/>
      <c r="D40" s="247"/>
      <c r="E40" s="248"/>
      <c r="F40" s="247"/>
      <c r="G40" s="248"/>
      <c r="H40" s="247"/>
      <c r="I40" s="248"/>
      <c r="J40" s="247"/>
      <c r="K40" s="248"/>
      <c r="L40" s="247"/>
      <c r="M40" s="248"/>
      <c r="N40" s="5" t="s">
        <v>153</v>
      </c>
    </row>
    <row r="41" spans="1:14" x14ac:dyDescent="0.2">
      <c r="A41" s="184"/>
      <c r="B41" s="185"/>
      <c r="C41" s="186"/>
      <c r="D41" s="247"/>
      <c r="E41" s="248"/>
      <c r="F41" s="247"/>
      <c r="G41" s="248"/>
      <c r="H41" s="247"/>
      <c r="I41" s="248"/>
      <c r="J41" s="247"/>
      <c r="K41" s="248"/>
      <c r="L41" s="247"/>
      <c r="M41" s="248"/>
      <c r="N41" s="175"/>
    </row>
    <row r="42" spans="1:14" x14ac:dyDescent="0.2">
      <c r="A42" s="204"/>
      <c r="B42" s="205"/>
      <c r="C42" s="206"/>
      <c r="D42" s="247"/>
      <c r="E42" s="248"/>
      <c r="F42" s="247"/>
      <c r="G42" s="248"/>
      <c r="H42" s="247"/>
      <c r="I42" s="248"/>
      <c r="J42" s="247"/>
      <c r="K42" s="248"/>
      <c r="L42" s="247"/>
      <c r="M42" s="248"/>
      <c r="N42" s="180"/>
    </row>
    <row r="43" spans="1:14" x14ac:dyDescent="0.2">
      <c r="A43" s="187"/>
      <c r="B43" s="188"/>
      <c r="C43" s="189"/>
      <c r="D43" s="247"/>
      <c r="E43" s="248"/>
      <c r="F43" s="247"/>
      <c r="G43" s="248"/>
      <c r="H43" s="247"/>
      <c r="I43" s="248"/>
      <c r="J43" s="247"/>
      <c r="K43" s="248"/>
      <c r="L43" s="247"/>
      <c r="M43" s="248"/>
      <c r="N43" s="176"/>
    </row>
    <row r="44" spans="1:14" x14ac:dyDescent="0.2">
      <c r="A44" s="181" t="s">
        <v>321</v>
      </c>
      <c r="B44" s="182"/>
      <c r="C44" s="183"/>
      <c r="D44" s="247"/>
      <c r="E44" s="248"/>
      <c r="F44" s="247"/>
      <c r="G44" s="248"/>
      <c r="H44" s="247"/>
      <c r="I44" s="248"/>
      <c r="J44" s="247"/>
      <c r="K44" s="248"/>
      <c r="L44" s="247"/>
      <c r="M44" s="248"/>
      <c r="N44" s="5" t="s">
        <v>153</v>
      </c>
    </row>
    <row r="45" spans="1:14" x14ac:dyDescent="0.2">
      <c r="A45" s="234"/>
      <c r="B45" s="235"/>
      <c r="C45" s="236"/>
      <c r="D45" s="247"/>
      <c r="E45" s="248"/>
      <c r="F45" s="247"/>
      <c r="G45" s="248"/>
      <c r="H45" s="247"/>
      <c r="I45" s="248"/>
      <c r="J45" s="247"/>
      <c r="K45" s="248"/>
      <c r="L45" s="247"/>
      <c r="M45" s="248"/>
      <c r="N45" s="79"/>
    </row>
    <row r="46" spans="1:14" x14ac:dyDescent="0.2">
      <c r="A46" s="181" t="s">
        <v>322</v>
      </c>
      <c r="B46" s="182"/>
      <c r="C46" s="183"/>
      <c r="D46" s="247"/>
      <c r="E46" s="248"/>
      <c r="F46" s="247"/>
      <c r="G46" s="248"/>
      <c r="H46" s="247"/>
      <c r="I46" s="248"/>
      <c r="J46" s="247"/>
      <c r="K46" s="248"/>
      <c r="L46" s="210"/>
      <c r="M46" s="211"/>
      <c r="N46" s="5" t="s">
        <v>151</v>
      </c>
    </row>
    <row r="47" spans="1:14" ht="30.6" customHeight="1" x14ac:dyDescent="0.2">
      <c r="A47" s="234"/>
      <c r="B47" s="235"/>
      <c r="C47" s="236"/>
      <c r="D47" s="249"/>
      <c r="E47" s="250"/>
      <c r="F47" s="249"/>
      <c r="G47" s="250"/>
      <c r="H47" s="249"/>
      <c r="I47" s="250"/>
      <c r="J47" s="249"/>
      <c r="K47" s="250"/>
      <c r="L47" s="212"/>
      <c r="M47" s="213"/>
      <c r="N47" s="79"/>
    </row>
    <row r="48" spans="1:14" x14ac:dyDescent="0.2">
      <c r="A48" s="203" t="s">
        <v>442</v>
      </c>
      <c r="B48" s="203"/>
      <c r="C48" s="203"/>
      <c r="D48" s="77" t="s">
        <v>443</v>
      </c>
      <c r="E48" s="78"/>
      <c r="F48" s="78"/>
      <c r="G48" s="78"/>
      <c r="H48" s="78"/>
      <c r="I48" s="78"/>
      <c r="J48" s="78"/>
      <c r="K48" s="78"/>
      <c r="L48" s="78"/>
      <c r="M48" s="78"/>
      <c r="N48" s="158" t="s">
        <v>392</v>
      </c>
    </row>
    <row r="49" spans="1:14" x14ac:dyDescent="0.2">
      <c r="A49" s="327" t="s">
        <v>435</v>
      </c>
      <c r="B49" s="328"/>
      <c r="C49" s="329"/>
      <c r="D49" s="245"/>
      <c r="E49" s="246"/>
      <c r="F49" s="245"/>
      <c r="G49" s="246"/>
      <c r="H49" s="245"/>
      <c r="I49" s="246"/>
      <c r="J49" s="245" t="s">
        <v>496</v>
      </c>
      <c r="K49" s="246"/>
      <c r="L49" s="245"/>
      <c r="M49" s="246"/>
      <c r="N49" s="5" t="s">
        <v>149</v>
      </c>
    </row>
    <row r="50" spans="1:14" x14ac:dyDescent="0.2">
      <c r="A50" s="330"/>
      <c r="B50" s="331"/>
      <c r="C50" s="332"/>
      <c r="D50" s="247"/>
      <c r="E50" s="248"/>
      <c r="F50" s="247"/>
      <c r="G50" s="248"/>
      <c r="H50" s="247"/>
      <c r="I50" s="248"/>
      <c r="J50" s="247"/>
      <c r="K50" s="248"/>
      <c r="L50" s="247"/>
      <c r="M50" s="248"/>
      <c r="N50" s="286"/>
    </row>
    <row r="51" spans="1:14" x14ac:dyDescent="0.2">
      <c r="A51" s="330"/>
      <c r="B51" s="331"/>
      <c r="C51" s="332"/>
      <c r="D51" s="247"/>
      <c r="E51" s="248"/>
      <c r="F51" s="247"/>
      <c r="G51" s="248"/>
      <c r="H51" s="247"/>
      <c r="I51" s="248"/>
      <c r="J51" s="247"/>
      <c r="K51" s="248"/>
      <c r="L51" s="247"/>
      <c r="M51" s="248"/>
      <c r="N51" s="287"/>
    </row>
    <row r="52" spans="1:14" x14ac:dyDescent="0.2">
      <c r="A52" s="333"/>
      <c r="B52" s="334"/>
      <c r="C52" s="335"/>
      <c r="D52" s="247"/>
      <c r="E52" s="248"/>
      <c r="F52" s="247"/>
      <c r="G52" s="248"/>
      <c r="H52" s="247"/>
      <c r="I52" s="248"/>
      <c r="J52" s="247"/>
      <c r="K52" s="248"/>
      <c r="L52" s="247"/>
      <c r="M52" s="248"/>
      <c r="N52" s="288"/>
    </row>
    <row r="53" spans="1:14" x14ac:dyDescent="0.2">
      <c r="A53" s="207" t="s">
        <v>323</v>
      </c>
      <c r="B53" s="208"/>
      <c r="C53" s="209"/>
      <c r="D53" s="247"/>
      <c r="E53" s="248"/>
      <c r="F53" s="247"/>
      <c r="G53" s="248"/>
      <c r="H53" s="247"/>
      <c r="I53" s="248"/>
      <c r="J53" s="247"/>
      <c r="K53" s="248"/>
      <c r="L53" s="247"/>
      <c r="M53" s="248"/>
      <c r="N53" s="5" t="s">
        <v>149</v>
      </c>
    </row>
    <row r="54" spans="1:14" x14ac:dyDescent="0.2">
      <c r="A54" s="207" t="s">
        <v>325</v>
      </c>
      <c r="B54" s="208"/>
      <c r="C54" s="209"/>
      <c r="D54" s="247"/>
      <c r="E54" s="248"/>
      <c r="F54" s="247"/>
      <c r="G54" s="248"/>
      <c r="H54" s="247"/>
      <c r="I54" s="248"/>
      <c r="J54" s="247"/>
      <c r="K54" s="248"/>
      <c r="L54" s="247"/>
      <c r="M54" s="248"/>
      <c r="N54" s="5" t="s">
        <v>151</v>
      </c>
    </row>
    <row r="55" spans="1:14" x14ac:dyDescent="0.2">
      <c r="A55" s="207" t="s">
        <v>324</v>
      </c>
      <c r="B55" s="208"/>
      <c r="C55" s="209"/>
      <c r="D55" s="247"/>
      <c r="E55" s="248"/>
      <c r="F55" s="247"/>
      <c r="G55" s="248"/>
      <c r="H55" s="247"/>
      <c r="I55" s="248"/>
      <c r="J55" s="247"/>
      <c r="K55" s="248"/>
      <c r="L55" s="247"/>
      <c r="M55" s="248"/>
      <c r="N55" s="5" t="s">
        <v>153</v>
      </c>
    </row>
    <row r="56" spans="1:14" ht="16.899999999999999" customHeight="1" x14ac:dyDescent="0.2">
      <c r="A56" s="207" t="s">
        <v>326</v>
      </c>
      <c r="B56" s="208"/>
      <c r="C56" s="209"/>
      <c r="D56" s="247"/>
      <c r="E56" s="248"/>
      <c r="F56" s="247"/>
      <c r="G56" s="248"/>
      <c r="H56" s="247"/>
      <c r="I56" s="248"/>
      <c r="J56" s="247"/>
      <c r="K56" s="248"/>
      <c r="L56" s="247"/>
      <c r="M56" s="248"/>
      <c r="N56" s="5" t="s">
        <v>151</v>
      </c>
    </row>
    <row r="57" spans="1:14" ht="31.15" customHeight="1" x14ac:dyDescent="0.2">
      <c r="A57" s="207" t="s">
        <v>327</v>
      </c>
      <c r="B57" s="208"/>
      <c r="C57" s="209"/>
      <c r="D57" s="247"/>
      <c r="E57" s="248"/>
      <c r="F57" s="247"/>
      <c r="G57" s="248"/>
      <c r="H57" s="247"/>
      <c r="I57" s="248"/>
      <c r="J57" s="247"/>
      <c r="K57" s="248"/>
      <c r="L57" s="210"/>
      <c r="M57" s="211"/>
      <c r="N57" s="5" t="s">
        <v>149</v>
      </c>
    </row>
    <row r="58" spans="1:14" ht="22.15" customHeight="1" x14ac:dyDescent="0.2">
      <c r="A58" s="207" t="s">
        <v>328</v>
      </c>
      <c r="B58" s="208"/>
      <c r="C58" s="209"/>
      <c r="D58" s="247"/>
      <c r="E58" s="248"/>
      <c r="F58" s="247"/>
      <c r="G58" s="248"/>
      <c r="H58" s="247"/>
      <c r="I58" s="248"/>
      <c r="J58" s="247"/>
      <c r="K58" s="248"/>
      <c r="L58" s="247"/>
      <c r="M58" s="248"/>
      <c r="N58" s="5" t="s">
        <v>151</v>
      </c>
    </row>
    <row r="59" spans="1:14" x14ac:dyDescent="0.2">
      <c r="A59" s="172" t="s">
        <v>436</v>
      </c>
      <c r="B59" s="172"/>
      <c r="C59" s="172"/>
      <c r="D59" s="247"/>
      <c r="E59" s="248"/>
      <c r="F59" s="247"/>
      <c r="G59" s="248"/>
      <c r="H59" s="247"/>
      <c r="I59" s="248"/>
      <c r="J59" s="247" t="s">
        <v>497</v>
      </c>
      <c r="K59" s="248"/>
      <c r="L59" s="210"/>
      <c r="M59" s="211"/>
      <c r="N59" s="5" t="s">
        <v>151</v>
      </c>
    </row>
    <row r="60" spans="1:14" x14ac:dyDescent="0.2">
      <c r="A60" s="172"/>
      <c r="B60" s="172"/>
      <c r="C60" s="172"/>
      <c r="D60" s="247"/>
      <c r="E60" s="248"/>
      <c r="F60" s="247"/>
      <c r="G60" s="248"/>
      <c r="H60" s="247"/>
      <c r="I60" s="248"/>
      <c r="J60" s="247"/>
      <c r="K60" s="248"/>
      <c r="L60" s="210"/>
      <c r="M60" s="211"/>
      <c r="N60" s="341"/>
    </row>
    <row r="61" spans="1:14" ht="27.6" customHeight="1" x14ac:dyDescent="0.2">
      <c r="A61" s="172"/>
      <c r="B61" s="172"/>
      <c r="C61" s="172"/>
      <c r="D61" s="247"/>
      <c r="E61" s="248"/>
      <c r="F61" s="247"/>
      <c r="G61" s="248"/>
      <c r="H61" s="247"/>
      <c r="I61" s="248"/>
      <c r="J61" s="247"/>
      <c r="K61" s="248"/>
      <c r="L61" s="210"/>
      <c r="M61" s="211"/>
      <c r="N61" s="341"/>
    </row>
    <row r="62" spans="1:14" x14ac:dyDescent="0.2">
      <c r="A62" s="207" t="s">
        <v>329</v>
      </c>
      <c r="B62" s="208"/>
      <c r="C62" s="209"/>
      <c r="D62" s="247"/>
      <c r="E62" s="248"/>
      <c r="F62" s="247"/>
      <c r="G62" s="248"/>
      <c r="H62" s="247"/>
      <c r="I62" s="248"/>
      <c r="J62" s="247"/>
      <c r="K62" s="248"/>
      <c r="L62" s="247"/>
      <c r="M62" s="248"/>
      <c r="N62" s="5" t="s">
        <v>151</v>
      </c>
    </row>
    <row r="63" spans="1:14" x14ac:dyDescent="0.2">
      <c r="A63" s="207" t="s">
        <v>330</v>
      </c>
      <c r="B63" s="208"/>
      <c r="C63" s="209"/>
      <c r="D63" s="247"/>
      <c r="E63" s="248"/>
      <c r="F63" s="247"/>
      <c r="G63" s="248"/>
      <c r="H63" s="247"/>
      <c r="I63" s="248"/>
      <c r="J63" s="247"/>
      <c r="K63" s="248"/>
      <c r="L63" s="247"/>
      <c r="M63" s="248"/>
      <c r="N63" s="5" t="s">
        <v>151</v>
      </c>
    </row>
    <row r="64" spans="1:14" x14ac:dyDescent="0.2">
      <c r="A64" s="181" t="s">
        <v>331</v>
      </c>
      <c r="B64" s="182"/>
      <c r="C64" s="183"/>
      <c r="D64" s="247"/>
      <c r="E64" s="248"/>
      <c r="F64" s="247"/>
      <c r="G64" s="248"/>
      <c r="H64" s="247"/>
      <c r="I64" s="248"/>
      <c r="J64" s="247"/>
      <c r="K64" s="248"/>
      <c r="L64" s="247"/>
      <c r="M64" s="248"/>
      <c r="N64" s="5" t="s">
        <v>153</v>
      </c>
    </row>
    <row r="65" spans="1:14" x14ac:dyDescent="0.2">
      <c r="A65" s="184"/>
      <c r="B65" s="185"/>
      <c r="C65" s="186"/>
      <c r="D65" s="247"/>
      <c r="E65" s="248"/>
      <c r="F65" s="247"/>
      <c r="G65" s="248"/>
      <c r="H65" s="247"/>
      <c r="I65" s="248"/>
      <c r="J65" s="247"/>
      <c r="K65" s="248"/>
      <c r="L65" s="247"/>
      <c r="M65" s="248"/>
      <c r="N65" s="175"/>
    </row>
    <row r="66" spans="1:14" x14ac:dyDescent="0.2">
      <c r="A66" s="234"/>
      <c r="B66" s="235"/>
      <c r="C66" s="236"/>
      <c r="D66" s="247"/>
      <c r="E66" s="248"/>
      <c r="F66" s="247"/>
      <c r="G66" s="248"/>
      <c r="H66" s="247"/>
      <c r="I66" s="248"/>
      <c r="J66" s="247"/>
      <c r="K66" s="248"/>
      <c r="L66" s="247"/>
      <c r="M66" s="248"/>
      <c r="N66" s="176"/>
    </row>
    <row r="67" spans="1:14" x14ac:dyDescent="0.2">
      <c r="A67" s="181" t="s">
        <v>332</v>
      </c>
      <c r="B67" s="182"/>
      <c r="C67" s="183"/>
      <c r="D67" s="247"/>
      <c r="E67" s="248"/>
      <c r="F67" s="247"/>
      <c r="G67" s="248"/>
      <c r="H67" s="247"/>
      <c r="I67" s="248"/>
      <c r="J67" s="247"/>
      <c r="K67" s="248"/>
      <c r="L67" s="247"/>
      <c r="M67" s="248"/>
      <c r="N67" s="5" t="s">
        <v>151</v>
      </c>
    </row>
    <row r="68" spans="1:14" x14ac:dyDescent="0.2">
      <c r="A68" s="221" t="s">
        <v>437</v>
      </c>
      <c r="B68" s="222"/>
      <c r="C68" s="223"/>
      <c r="D68" s="247"/>
      <c r="E68" s="248"/>
      <c r="F68" s="247"/>
      <c r="G68" s="248"/>
      <c r="H68" s="247"/>
      <c r="I68" s="248"/>
      <c r="J68" s="247"/>
      <c r="K68" s="248"/>
      <c r="L68" s="210"/>
      <c r="M68" s="211"/>
      <c r="N68" s="5" t="s">
        <v>151</v>
      </c>
    </row>
    <row r="69" spans="1:14" x14ac:dyDescent="0.2">
      <c r="A69" s="224"/>
      <c r="B69" s="225"/>
      <c r="C69" s="226"/>
      <c r="D69" s="247"/>
      <c r="E69" s="248"/>
      <c r="F69" s="247"/>
      <c r="G69" s="248"/>
      <c r="H69" s="247"/>
      <c r="I69" s="248"/>
      <c r="J69" s="247"/>
      <c r="K69" s="248"/>
      <c r="L69" s="210"/>
      <c r="M69" s="211"/>
      <c r="N69" s="175"/>
    </row>
    <row r="70" spans="1:14" x14ac:dyDescent="0.2">
      <c r="A70" s="227"/>
      <c r="B70" s="228"/>
      <c r="C70" s="229"/>
      <c r="D70" s="247"/>
      <c r="E70" s="248"/>
      <c r="F70" s="247"/>
      <c r="G70" s="248"/>
      <c r="H70" s="247"/>
      <c r="I70" s="248"/>
      <c r="J70" s="247"/>
      <c r="K70" s="248"/>
      <c r="L70" s="210"/>
      <c r="M70" s="211"/>
      <c r="N70" s="176"/>
    </row>
    <row r="71" spans="1:14" x14ac:dyDescent="0.2">
      <c r="A71" s="181" t="s">
        <v>333</v>
      </c>
      <c r="B71" s="182"/>
      <c r="C71" s="183"/>
      <c r="D71" s="247"/>
      <c r="E71" s="248"/>
      <c r="F71" s="247"/>
      <c r="G71" s="248"/>
      <c r="H71" s="247"/>
      <c r="I71" s="248"/>
      <c r="J71" s="247"/>
      <c r="K71" s="248"/>
      <c r="L71" s="247"/>
      <c r="M71" s="248"/>
      <c r="N71" s="5" t="s">
        <v>151</v>
      </c>
    </row>
    <row r="72" spans="1:14" x14ac:dyDescent="0.2">
      <c r="A72" s="184"/>
      <c r="B72" s="185"/>
      <c r="C72" s="186"/>
      <c r="D72" s="247"/>
      <c r="E72" s="248"/>
      <c r="F72" s="247"/>
      <c r="G72" s="248"/>
      <c r="H72" s="247"/>
      <c r="I72" s="248"/>
      <c r="J72" s="247"/>
      <c r="K72" s="248"/>
      <c r="L72" s="247"/>
      <c r="M72" s="248"/>
      <c r="N72" s="175"/>
    </row>
    <row r="73" spans="1:14" x14ac:dyDescent="0.2">
      <c r="A73" s="234"/>
      <c r="B73" s="235"/>
      <c r="C73" s="236"/>
      <c r="D73" s="247"/>
      <c r="E73" s="248"/>
      <c r="F73" s="247"/>
      <c r="G73" s="248"/>
      <c r="H73" s="247"/>
      <c r="I73" s="248"/>
      <c r="J73" s="247"/>
      <c r="K73" s="248"/>
      <c r="L73" s="247"/>
      <c r="M73" s="248"/>
      <c r="N73" s="176"/>
    </row>
    <row r="74" spans="1:14" x14ac:dyDescent="0.2">
      <c r="A74" s="181" t="s">
        <v>334</v>
      </c>
      <c r="B74" s="182"/>
      <c r="C74" s="183"/>
      <c r="D74" s="247"/>
      <c r="E74" s="248"/>
      <c r="F74" s="247"/>
      <c r="G74" s="248"/>
      <c r="H74" s="247"/>
      <c r="I74" s="248"/>
      <c r="J74" s="247"/>
      <c r="K74" s="248"/>
      <c r="L74" s="247"/>
      <c r="M74" s="248"/>
      <c r="N74" s="5" t="s">
        <v>151</v>
      </c>
    </row>
    <row r="75" spans="1:14" x14ac:dyDescent="0.2">
      <c r="A75" s="234"/>
      <c r="B75" s="235"/>
      <c r="C75" s="236"/>
      <c r="D75" s="247"/>
      <c r="E75" s="248"/>
      <c r="F75" s="247"/>
      <c r="G75" s="248"/>
      <c r="H75" s="247"/>
      <c r="I75" s="248"/>
      <c r="J75" s="247"/>
      <c r="K75" s="248"/>
      <c r="L75" s="247"/>
      <c r="M75" s="248"/>
      <c r="N75" s="81"/>
    </row>
    <row r="76" spans="1:14" x14ac:dyDescent="0.2">
      <c r="A76" s="181" t="s">
        <v>335</v>
      </c>
      <c r="B76" s="182"/>
      <c r="C76" s="183"/>
      <c r="D76" s="247"/>
      <c r="E76" s="248"/>
      <c r="F76" s="247"/>
      <c r="G76" s="248"/>
      <c r="H76" s="247"/>
      <c r="I76" s="248"/>
      <c r="J76" s="247"/>
      <c r="K76" s="248"/>
      <c r="L76" s="247"/>
      <c r="M76" s="248"/>
      <c r="N76" s="5" t="s">
        <v>153</v>
      </c>
    </row>
    <row r="77" spans="1:14" x14ac:dyDescent="0.2">
      <c r="A77" s="234"/>
      <c r="B77" s="235"/>
      <c r="C77" s="236"/>
      <c r="D77" s="247"/>
      <c r="E77" s="248"/>
      <c r="F77" s="247"/>
      <c r="G77" s="248"/>
      <c r="H77" s="247"/>
      <c r="I77" s="248"/>
      <c r="J77" s="247"/>
      <c r="K77" s="248"/>
      <c r="L77" s="247"/>
      <c r="M77" s="248"/>
      <c r="N77" s="81"/>
    </row>
    <row r="78" spans="1:14" x14ac:dyDescent="0.2">
      <c r="A78" s="172" t="s">
        <v>438</v>
      </c>
      <c r="B78" s="172"/>
      <c r="C78" s="172"/>
      <c r="D78" s="247"/>
      <c r="E78" s="248"/>
      <c r="F78" s="247"/>
      <c r="G78" s="248"/>
      <c r="H78" s="247"/>
      <c r="I78" s="248"/>
      <c r="J78" s="247"/>
      <c r="K78" s="248"/>
      <c r="L78" s="210"/>
      <c r="M78" s="211"/>
      <c r="N78" s="5" t="s">
        <v>153</v>
      </c>
    </row>
    <row r="79" spans="1:14" x14ac:dyDescent="0.2">
      <c r="A79" s="172"/>
      <c r="B79" s="172"/>
      <c r="C79" s="172"/>
      <c r="D79" s="247"/>
      <c r="E79" s="248"/>
      <c r="F79" s="247"/>
      <c r="G79" s="248"/>
      <c r="H79" s="247"/>
      <c r="I79" s="248"/>
      <c r="J79" s="247"/>
      <c r="K79" s="248"/>
      <c r="L79" s="210"/>
      <c r="M79" s="211"/>
      <c r="N79" s="174"/>
    </row>
    <row r="80" spans="1:14" x14ac:dyDescent="0.2">
      <c r="A80" s="172"/>
      <c r="B80" s="172"/>
      <c r="C80" s="172"/>
      <c r="D80" s="247"/>
      <c r="E80" s="248"/>
      <c r="F80" s="247"/>
      <c r="G80" s="248"/>
      <c r="H80" s="247"/>
      <c r="I80" s="248"/>
      <c r="J80" s="247"/>
      <c r="K80" s="248"/>
      <c r="L80" s="210"/>
      <c r="M80" s="211"/>
      <c r="N80" s="174"/>
    </row>
    <row r="81" spans="1:14" x14ac:dyDescent="0.2">
      <c r="A81" s="207" t="s">
        <v>336</v>
      </c>
      <c r="B81" s="208"/>
      <c r="C81" s="209"/>
      <c r="D81" s="247"/>
      <c r="E81" s="248"/>
      <c r="F81" s="247"/>
      <c r="G81" s="248"/>
      <c r="H81" s="247"/>
      <c r="I81" s="248"/>
      <c r="J81" s="247"/>
      <c r="K81" s="248"/>
      <c r="L81" s="247"/>
      <c r="M81" s="248"/>
      <c r="N81" s="5" t="s">
        <v>151</v>
      </c>
    </row>
    <row r="82" spans="1:14" x14ac:dyDescent="0.2">
      <c r="A82" s="207" t="s">
        <v>337</v>
      </c>
      <c r="B82" s="208"/>
      <c r="C82" s="209"/>
      <c r="D82" s="247"/>
      <c r="E82" s="248"/>
      <c r="F82" s="247"/>
      <c r="G82" s="248"/>
      <c r="H82" s="247"/>
      <c r="I82" s="248"/>
      <c r="J82" s="247"/>
      <c r="K82" s="248"/>
      <c r="L82" s="247"/>
      <c r="M82" s="248"/>
      <c r="N82" s="5" t="s">
        <v>151</v>
      </c>
    </row>
    <row r="83" spans="1:14" x14ac:dyDescent="0.2">
      <c r="A83" s="181" t="s">
        <v>338</v>
      </c>
      <c r="B83" s="182"/>
      <c r="C83" s="183"/>
      <c r="D83" s="247"/>
      <c r="E83" s="248"/>
      <c r="F83" s="247"/>
      <c r="G83" s="248"/>
      <c r="H83" s="247"/>
      <c r="I83" s="248"/>
      <c r="J83" s="247"/>
      <c r="K83" s="248"/>
      <c r="L83" s="247"/>
      <c r="M83" s="248"/>
      <c r="N83" s="5" t="s">
        <v>151</v>
      </c>
    </row>
    <row r="84" spans="1:14" x14ac:dyDescent="0.2">
      <c r="A84" s="234"/>
      <c r="B84" s="235"/>
      <c r="C84" s="236"/>
      <c r="D84" s="247"/>
      <c r="E84" s="248"/>
      <c r="F84" s="247"/>
      <c r="G84" s="248"/>
      <c r="H84" s="247"/>
      <c r="I84" s="248"/>
      <c r="J84" s="247"/>
      <c r="K84" s="248"/>
      <c r="L84" s="247"/>
      <c r="M84" s="248"/>
      <c r="N84" s="79"/>
    </row>
    <row r="85" spans="1:14" x14ac:dyDescent="0.2">
      <c r="A85" s="172" t="s">
        <v>439</v>
      </c>
      <c r="B85" s="172"/>
      <c r="C85" s="172"/>
      <c r="D85" s="247"/>
      <c r="E85" s="248"/>
      <c r="F85" s="247"/>
      <c r="G85" s="248"/>
      <c r="H85" s="247"/>
      <c r="I85" s="248"/>
      <c r="J85" s="247"/>
      <c r="K85" s="248"/>
      <c r="L85" s="210"/>
      <c r="M85" s="211"/>
      <c r="N85" s="5" t="s">
        <v>151</v>
      </c>
    </row>
    <row r="86" spans="1:14" x14ac:dyDescent="0.2">
      <c r="A86" s="172"/>
      <c r="B86" s="172"/>
      <c r="C86" s="172"/>
      <c r="D86" s="247"/>
      <c r="E86" s="248"/>
      <c r="F86" s="247"/>
      <c r="G86" s="248"/>
      <c r="H86" s="247"/>
      <c r="I86" s="248"/>
      <c r="J86" s="247"/>
      <c r="K86" s="248"/>
      <c r="L86" s="210"/>
      <c r="M86" s="211"/>
      <c r="N86" s="174"/>
    </row>
    <row r="87" spans="1:14" x14ac:dyDescent="0.2">
      <c r="A87" s="172"/>
      <c r="B87" s="172"/>
      <c r="C87" s="172"/>
      <c r="D87" s="247"/>
      <c r="E87" s="248"/>
      <c r="F87" s="247"/>
      <c r="G87" s="248"/>
      <c r="H87" s="247"/>
      <c r="I87" s="248"/>
      <c r="J87" s="247"/>
      <c r="K87" s="248"/>
      <c r="L87" s="210"/>
      <c r="M87" s="211"/>
      <c r="N87" s="174"/>
    </row>
    <row r="88" spans="1:14" x14ac:dyDescent="0.2">
      <c r="A88" s="172"/>
      <c r="B88" s="172"/>
      <c r="C88" s="172"/>
      <c r="D88" s="247"/>
      <c r="E88" s="248"/>
      <c r="F88" s="247"/>
      <c r="G88" s="248"/>
      <c r="H88" s="247"/>
      <c r="I88" s="248"/>
      <c r="J88" s="247"/>
      <c r="K88" s="248"/>
      <c r="L88" s="210"/>
      <c r="M88" s="211"/>
      <c r="N88" s="174"/>
    </row>
    <row r="89" spans="1:14" x14ac:dyDescent="0.2">
      <c r="A89" s="181" t="s">
        <v>339</v>
      </c>
      <c r="B89" s="182"/>
      <c r="C89" s="183"/>
      <c r="D89" s="247"/>
      <c r="E89" s="248"/>
      <c r="F89" s="247"/>
      <c r="G89" s="248"/>
      <c r="H89" s="247"/>
      <c r="I89" s="248"/>
      <c r="J89" s="247"/>
      <c r="K89" s="248"/>
      <c r="L89" s="247"/>
      <c r="M89" s="248"/>
      <c r="N89" s="5" t="s">
        <v>151</v>
      </c>
    </row>
    <row r="90" spans="1:14" x14ac:dyDescent="0.2">
      <c r="A90" s="234"/>
      <c r="B90" s="235"/>
      <c r="C90" s="236"/>
      <c r="D90" s="247"/>
      <c r="E90" s="248"/>
      <c r="F90" s="247"/>
      <c r="G90" s="248"/>
      <c r="H90" s="247"/>
      <c r="I90" s="248"/>
      <c r="J90" s="247"/>
      <c r="K90" s="248"/>
      <c r="L90" s="247"/>
      <c r="M90" s="248"/>
      <c r="N90" s="79"/>
    </row>
    <row r="91" spans="1:14" x14ac:dyDescent="0.2">
      <c r="A91" s="181" t="s">
        <v>340</v>
      </c>
      <c r="B91" s="182"/>
      <c r="C91" s="183"/>
      <c r="D91" s="247"/>
      <c r="E91" s="248"/>
      <c r="F91" s="247"/>
      <c r="G91" s="248"/>
      <c r="H91" s="247"/>
      <c r="I91" s="248"/>
      <c r="J91" s="247"/>
      <c r="K91" s="248"/>
      <c r="L91" s="247"/>
      <c r="M91" s="248"/>
      <c r="N91" s="5" t="s">
        <v>151</v>
      </c>
    </row>
    <row r="92" spans="1:14" x14ac:dyDescent="0.2">
      <c r="A92" s="234"/>
      <c r="B92" s="235"/>
      <c r="C92" s="236"/>
      <c r="D92" s="247"/>
      <c r="E92" s="248"/>
      <c r="F92" s="247"/>
      <c r="G92" s="248"/>
      <c r="H92" s="247"/>
      <c r="I92" s="248"/>
      <c r="J92" s="247"/>
      <c r="K92" s="248"/>
      <c r="L92" s="247"/>
      <c r="M92" s="248"/>
      <c r="N92" s="79"/>
    </row>
    <row r="93" spans="1:14" x14ac:dyDescent="0.2">
      <c r="A93" s="181" t="s">
        <v>341</v>
      </c>
      <c r="B93" s="182"/>
      <c r="C93" s="183"/>
      <c r="D93" s="247"/>
      <c r="E93" s="248"/>
      <c r="F93" s="247"/>
      <c r="G93" s="248"/>
      <c r="H93" s="247"/>
      <c r="I93" s="248"/>
      <c r="J93" s="247"/>
      <c r="K93" s="248"/>
      <c r="L93" s="247"/>
      <c r="M93" s="248"/>
      <c r="N93" s="5" t="s">
        <v>153</v>
      </c>
    </row>
    <row r="94" spans="1:14" x14ac:dyDescent="0.2">
      <c r="A94" s="234"/>
      <c r="B94" s="235"/>
      <c r="C94" s="236"/>
      <c r="D94" s="247"/>
      <c r="E94" s="248"/>
      <c r="F94" s="247"/>
      <c r="G94" s="248"/>
      <c r="H94" s="247"/>
      <c r="I94" s="248"/>
      <c r="J94" s="247"/>
      <c r="K94" s="248"/>
      <c r="L94" s="247"/>
      <c r="M94" s="248"/>
      <c r="N94" s="79"/>
    </row>
    <row r="95" spans="1:14" x14ac:dyDescent="0.2">
      <c r="A95" s="181" t="s">
        <v>342</v>
      </c>
      <c r="B95" s="182"/>
      <c r="C95" s="183"/>
      <c r="D95" s="247"/>
      <c r="E95" s="248"/>
      <c r="F95" s="247"/>
      <c r="G95" s="248"/>
      <c r="H95" s="247"/>
      <c r="I95" s="248"/>
      <c r="J95" s="247"/>
      <c r="K95" s="248"/>
      <c r="L95" s="247"/>
      <c r="M95" s="248"/>
      <c r="N95" s="5" t="s">
        <v>153</v>
      </c>
    </row>
    <row r="96" spans="1:14" x14ac:dyDescent="0.2">
      <c r="A96" s="234"/>
      <c r="B96" s="235"/>
      <c r="C96" s="236"/>
      <c r="D96" s="247"/>
      <c r="E96" s="248"/>
      <c r="F96" s="247"/>
      <c r="G96" s="248"/>
      <c r="H96" s="247"/>
      <c r="I96" s="248"/>
      <c r="J96" s="247"/>
      <c r="K96" s="248"/>
      <c r="L96" s="247"/>
      <c r="M96" s="248"/>
      <c r="N96" s="79"/>
    </row>
    <row r="97" spans="1:14" x14ac:dyDescent="0.2">
      <c r="A97" s="220" t="s">
        <v>440</v>
      </c>
      <c r="B97" s="220"/>
      <c r="C97" s="220"/>
      <c r="D97" s="247"/>
      <c r="E97" s="248"/>
      <c r="F97" s="247"/>
      <c r="G97" s="248"/>
      <c r="H97" s="247"/>
      <c r="I97" s="248"/>
      <c r="J97" s="247"/>
      <c r="K97" s="248"/>
      <c r="L97" s="210"/>
      <c r="M97" s="211"/>
      <c r="N97" s="5" t="s">
        <v>153</v>
      </c>
    </row>
    <row r="98" spans="1:14" x14ac:dyDescent="0.2">
      <c r="A98" s="220"/>
      <c r="B98" s="220"/>
      <c r="C98" s="220"/>
      <c r="D98" s="247"/>
      <c r="E98" s="248"/>
      <c r="F98" s="247"/>
      <c r="G98" s="248"/>
      <c r="H98" s="247"/>
      <c r="I98" s="248"/>
      <c r="J98" s="247"/>
      <c r="K98" s="248"/>
      <c r="L98" s="210"/>
      <c r="M98" s="211"/>
      <c r="N98" s="174"/>
    </row>
    <row r="99" spans="1:14" ht="20.25" customHeight="1" x14ac:dyDescent="0.2">
      <c r="A99" s="220"/>
      <c r="B99" s="220"/>
      <c r="C99" s="220"/>
      <c r="D99" s="247"/>
      <c r="E99" s="248"/>
      <c r="F99" s="247"/>
      <c r="G99" s="248"/>
      <c r="H99" s="247"/>
      <c r="I99" s="248"/>
      <c r="J99" s="247"/>
      <c r="K99" s="248"/>
      <c r="L99" s="210"/>
      <c r="M99" s="211"/>
      <c r="N99" s="174"/>
    </row>
    <row r="100" spans="1:14" x14ac:dyDescent="0.2">
      <c r="A100" s="220" t="s">
        <v>441</v>
      </c>
      <c r="B100" s="220"/>
      <c r="C100" s="220"/>
      <c r="D100" s="247"/>
      <c r="E100" s="248"/>
      <c r="F100" s="247"/>
      <c r="G100" s="248"/>
      <c r="H100" s="247"/>
      <c r="I100" s="248"/>
      <c r="J100" s="210"/>
      <c r="K100" s="211"/>
      <c r="L100" s="247"/>
      <c r="M100" s="248"/>
      <c r="N100" s="5" t="s">
        <v>149</v>
      </c>
    </row>
    <row r="101" spans="1:14" x14ac:dyDescent="0.2">
      <c r="A101" s="220"/>
      <c r="B101" s="220"/>
      <c r="C101" s="220"/>
      <c r="D101" s="247"/>
      <c r="E101" s="248"/>
      <c r="F101" s="247"/>
      <c r="G101" s="248"/>
      <c r="H101" s="247"/>
      <c r="I101" s="248"/>
      <c r="J101" s="210"/>
      <c r="K101" s="211"/>
      <c r="L101" s="247"/>
      <c r="M101" s="248"/>
      <c r="N101" s="174"/>
    </row>
    <row r="102" spans="1:14" x14ac:dyDescent="0.2">
      <c r="A102" s="220"/>
      <c r="B102" s="220"/>
      <c r="C102" s="220"/>
      <c r="D102" s="249"/>
      <c r="E102" s="250"/>
      <c r="F102" s="247"/>
      <c r="G102" s="248"/>
      <c r="H102" s="249"/>
      <c r="I102" s="250"/>
      <c r="J102" s="212"/>
      <c r="K102" s="213"/>
      <c r="L102" s="249"/>
      <c r="M102" s="250"/>
      <c r="N102" s="174"/>
    </row>
    <row r="103" spans="1:14" x14ac:dyDescent="0.2">
      <c r="A103" s="203" t="s">
        <v>444</v>
      </c>
      <c r="B103" s="203"/>
      <c r="C103" s="203"/>
      <c r="D103" s="77" t="s">
        <v>445</v>
      </c>
      <c r="E103" s="78"/>
      <c r="F103" s="78"/>
      <c r="G103" s="78"/>
      <c r="H103" s="78"/>
      <c r="I103" s="78"/>
      <c r="J103" s="78"/>
      <c r="K103" s="78"/>
      <c r="L103" s="78"/>
      <c r="M103" s="78"/>
      <c r="N103" s="158" t="s">
        <v>392</v>
      </c>
    </row>
    <row r="104" spans="1:14" x14ac:dyDescent="0.2">
      <c r="A104" s="342" t="s">
        <v>446</v>
      </c>
      <c r="B104" s="343"/>
      <c r="C104" s="343"/>
      <c r="D104" s="314"/>
      <c r="E104" s="315"/>
      <c r="F104" s="322"/>
      <c r="G104" s="323"/>
      <c r="H104" s="314"/>
      <c r="I104" s="315"/>
      <c r="J104" s="314"/>
      <c r="K104" s="315"/>
      <c r="L104" s="314"/>
      <c r="M104" s="315"/>
      <c r="N104" s="5" t="s">
        <v>153</v>
      </c>
    </row>
    <row r="105" spans="1:14" x14ac:dyDescent="0.2">
      <c r="A105" s="343"/>
      <c r="B105" s="343"/>
      <c r="C105" s="343"/>
      <c r="D105" s="316"/>
      <c r="E105" s="317"/>
      <c r="F105" s="318"/>
      <c r="G105" s="319"/>
      <c r="H105" s="316"/>
      <c r="I105" s="317"/>
      <c r="J105" s="316"/>
      <c r="K105" s="317"/>
      <c r="L105" s="316"/>
      <c r="M105" s="317"/>
      <c r="N105" s="325"/>
    </row>
    <row r="106" spans="1:14" x14ac:dyDescent="0.2">
      <c r="A106" s="343"/>
      <c r="B106" s="343"/>
      <c r="C106" s="343"/>
      <c r="D106" s="316"/>
      <c r="E106" s="317"/>
      <c r="F106" s="318"/>
      <c r="G106" s="319"/>
      <c r="H106" s="316"/>
      <c r="I106" s="317"/>
      <c r="J106" s="316"/>
      <c r="K106" s="317"/>
      <c r="L106" s="316"/>
      <c r="M106" s="317"/>
      <c r="N106" s="325"/>
    </row>
    <row r="107" spans="1:14" x14ac:dyDescent="0.2">
      <c r="A107" s="343"/>
      <c r="B107" s="343"/>
      <c r="C107" s="343"/>
      <c r="D107" s="316"/>
      <c r="E107" s="317"/>
      <c r="F107" s="318"/>
      <c r="G107" s="319"/>
      <c r="H107" s="316"/>
      <c r="I107" s="317"/>
      <c r="J107" s="316"/>
      <c r="K107" s="317"/>
      <c r="L107" s="316"/>
      <c r="M107" s="317"/>
      <c r="N107" s="325"/>
    </row>
    <row r="108" spans="1:14" x14ac:dyDescent="0.2">
      <c r="A108" s="339" t="s">
        <v>447</v>
      </c>
      <c r="B108" s="340"/>
      <c r="C108" s="340"/>
      <c r="D108" s="316"/>
      <c r="E108" s="317"/>
      <c r="F108" s="322"/>
      <c r="G108" s="323"/>
      <c r="H108" s="316"/>
      <c r="I108" s="317"/>
      <c r="J108" s="316"/>
      <c r="K108" s="317"/>
      <c r="L108" s="316"/>
      <c r="M108" s="317"/>
      <c r="N108" s="5" t="s">
        <v>153</v>
      </c>
    </row>
    <row r="109" spans="1:14" x14ac:dyDescent="0.2">
      <c r="A109" s="340"/>
      <c r="B109" s="340"/>
      <c r="C109" s="340"/>
      <c r="D109" s="316"/>
      <c r="E109" s="317"/>
      <c r="F109" s="318"/>
      <c r="G109" s="319"/>
      <c r="H109" s="316"/>
      <c r="I109" s="317"/>
      <c r="J109" s="316"/>
      <c r="K109" s="317"/>
      <c r="L109" s="316"/>
      <c r="M109" s="317"/>
      <c r="N109" s="325"/>
    </row>
    <row r="110" spans="1:14" x14ac:dyDescent="0.2">
      <c r="A110" s="340"/>
      <c r="B110" s="340"/>
      <c r="C110" s="340"/>
      <c r="D110" s="316"/>
      <c r="E110" s="317"/>
      <c r="F110" s="318"/>
      <c r="G110" s="319"/>
      <c r="H110" s="316"/>
      <c r="I110" s="317"/>
      <c r="J110" s="316"/>
      <c r="K110" s="317"/>
      <c r="L110" s="316"/>
      <c r="M110" s="317"/>
      <c r="N110" s="325"/>
    </row>
    <row r="111" spans="1:14" x14ac:dyDescent="0.2">
      <c r="A111" s="340"/>
      <c r="B111" s="340"/>
      <c r="C111" s="340"/>
      <c r="D111" s="316"/>
      <c r="E111" s="317"/>
      <c r="F111" s="318"/>
      <c r="G111" s="319"/>
      <c r="H111" s="316"/>
      <c r="I111" s="317"/>
      <c r="J111" s="316"/>
      <c r="K111" s="317"/>
      <c r="L111" s="316"/>
      <c r="M111" s="317"/>
      <c r="N111" s="325"/>
    </row>
    <row r="112" spans="1:14" x14ac:dyDescent="0.2">
      <c r="A112" s="339" t="s">
        <v>448</v>
      </c>
      <c r="B112" s="340"/>
      <c r="C112" s="340"/>
      <c r="D112" s="316"/>
      <c r="E112" s="317"/>
      <c r="F112" s="322"/>
      <c r="G112" s="323"/>
      <c r="H112" s="316"/>
      <c r="I112" s="317"/>
      <c r="J112" s="316"/>
      <c r="K112" s="317"/>
      <c r="L112" s="318"/>
      <c r="M112" s="319"/>
      <c r="N112" s="5" t="s">
        <v>153</v>
      </c>
    </row>
    <row r="113" spans="1:14" x14ac:dyDescent="0.2">
      <c r="A113" s="340"/>
      <c r="B113" s="340"/>
      <c r="C113" s="340"/>
      <c r="D113" s="316"/>
      <c r="E113" s="317"/>
      <c r="F113" s="318"/>
      <c r="G113" s="319"/>
      <c r="H113" s="316"/>
      <c r="I113" s="317"/>
      <c r="J113" s="316"/>
      <c r="K113" s="317"/>
      <c r="L113" s="318"/>
      <c r="M113" s="319"/>
      <c r="N113" s="325"/>
    </row>
    <row r="114" spans="1:14" x14ac:dyDescent="0.2">
      <c r="A114" s="340"/>
      <c r="B114" s="340"/>
      <c r="C114" s="340"/>
      <c r="D114" s="316"/>
      <c r="E114" s="317"/>
      <c r="F114" s="318"/>
      <c r="G114" s="319"/>
      <c r="H114" s="316"/>
      <c r="I114" s="317"/>
      <c r="J114" s="316"/>
      <c r="K114" s="317"/>
      <c r="L114" s="318"/>
      <c r="M114" s="319"/>
      <c r="N114" s="325"/>
    </row>
    <row r="115" spans="1:14" x14ac:dyDescent="0.2">
      <c r="A115" s="340"/>
      <c r="B115" s="340"/>
      <c r="C115" s="340"/>
      <c r="D115" s="316"/>
      <c r="E115" s="317"/>
      <c r="F115" s="318"/>
      <c r="G115" s="319"/>
      <c r="H115" s="316"/>
      <c r="I115" s="317"/>
      <c r="J115" s="316"/>
      <c r="K115" s="317"/>
      <c r="L115" s="318"/>
      <c r="M115" s="319"/>
      <c r="N115" s="325"/>
    </row>
    <row r="116" spans="1:14" x14ac:dyDescent="0.2">
      <c r="A116" s="181" t="s">
        <v>343</v>
      </c>
      <c r="B116" s="182"/>
      <c r="C116" s="183"/>
      <c r="D116" s="320"/>
      <c r="E116" s="287"/>
      <c r="F116" s="320"/>
      <c r="G116" s="287"/>
      <c r="H116" s="320"/>
      <c r="I116" s="287"/>
      <c r="J116" s="320"/>
      <c r="K116" s="287"/>
      <c r="L116" s="320"/>
      <c r="M116" s="287"/>
      <c r="N116" s="5" t="s">
        <v>153</v>
      </c>
    </row>
    <row r="117" spans="1:14" x14ac:dyDescent="0.2">
      <c r="A117" s="234"/>
      <c r="B117" s="235"/>
      <c r="C117" s="236"/>
      <c r="D117" s="320"/>
      <c r="E117" s="287"/>
      <c r="F117" s="320"/>
      <c r="G117" s="287"/>
      <c r="H117" s="320"/>
      <c r="I117" s="287"/>
      <c r="J117" s="320"/>
      <c r="K117" s="287"/>
      <c r="L117" s="320"/>
      <c r="M117" s="287"/>
      <c r="N117" s="113"/>
    </row>
    <row r="118" spans="1:14" x14ac:dyDescent="0.2">
      <c r="A118" s="181" t="s">
        <v>344</v>
      </c>
      <c r="B118" s="182"/>
      <c r="C118" s="183"/>
      <c r="D118" s="320"/>
      <c r="E118" s="287"/>
      <c r="F118" s="320"/>
      <c r="G118" s="287"/>
      <c r="H118" s="320"/>
      <c r="I118" s="287"/>
      <c r="J118" s="320"/>
      <c r="K118" s="287"/>
      <c r="L118" s="320"/>
      <c r="M118" s="287"/>
      <c r="N118" s="5" t="s">
        <v>153</v>
      </c>
    </row>
    <row r="119" spans="1:14" x14ac:dyDescent="0.2">
      <c r="A119" s="184"/>
      <c r="B119" s="185"/>
      <c r="C119" s="186"/>
      <c r="D119" s="320"/>
      <c r="E119" s="287"/>
      <c r="F119" s="320"/>
      <c r="G119" s="287"/>
      <c r="H119" s="320"/>
      <c r="I119" s="287"/>
      <c r="J119" s="320"/>
      <c r="K119" s="287"/>
      <c r="L119" s="320"/>
      <c r="M119" s="287"/>
      <c r="N119" s="336"/>
    </row>
    <row r="120" spans="1:14" x14ac:dyDescent="0.2">
      <c r="A120" s="234"/>
      <c r="B120" s="235"/>
      <c r="C120" s="236"/>
      <c r="D120" s="320"/>
      <c r="E120" s="287"/>
      <c r="F120" s="320"/>
      <c r="G120" s="287"/>
      <c r="H120" s="320"/>
      <c r="I120" s="287"/>
      <c r="J120" s="320"/>
      <c r="K120" s="287"/>
      <c r="L120" s="320"/>
      <c r="M120" s="287"/>
      <c r="N120" s="338"/>
    </row>
    <row r="121" spans="1:14" x14ac:dyDescent="0.2">
      <c r="A121" s="181" t="s">
        <v>345</v>
      </c>
      <c r="B121" s="182"/>
      <c r="C121" s="183"/>
      <c r="D121" s="320"/>
      <c r="E121" s="287"/>
      <c r="F121" s="320"/>
      <c r="G121" s="287"/>
      <c r="H121" s="320"/>
      <c r="I121" s="287"/>
      <c r="J121" s="320"/>
      <c r="K121" s="287"/>
      <c r="L121" s="320"/>
      <c r="M121" s="287"/>
      <c r="N121" s="5" t="s">
        <v>153</v>
      </c>
    </row>
    <row r="122" spans="1:14" x14ac:dyDescent="0.2">
      <c r="A122" s="234"/>
      <c r="B122" s="235"/>
      <c r="C122" s="236"/>
      <c r="D122" s="320"/>
      <c r="E122" s="287"/>
      <c r="F122" s="320"/>
      <c r="G122" s="287"/>
      <c r="H122" s="320"/>
      <c r="I122" s="287"/>
      <c r="J122" s="320"/>
      <c r="K122" s="287"/>
      <c r="L122" s="320"/>
      <c r="M122" s="287"/>
      <c r="N122" s="113"/>
    </row>
    <row r="123" spans="1:14" x14ac:dyDescent="0.2">
      <c r="A123" s="181" t="s">
        <v>346</v>
      </c>
      <c r="B123" s="182"/>
      <c r="C123" s="183"/>
      <c r="D123" s="320"/>
      <c r="E123" s="287"/>
      <c r="F123" s="320"/>
      <c r="G123" s="287"/>
      <c r="H123" s="320"/>
      <c r="I123" s="287"/>
      <c r="J123" s="320"/>
      <c r="K123" s="287"/>
      <c r="L123" s="320"/>
      <c r="M123" s="287"/>
      <c r="N123" s="5" t="s">
        <v>153</v>
      </c>
    </row>
    <row r="124" spans="1:14" x14ac:dyDescent="0.2">
      <c r="A124" s="234"/>
      <c r="B124" s="235"/>
      <c r="C124" s="236"/>
      <c r="D124" s="320"/>
      <c r="E124" s="287"/>
      <c r="F124" s="320"/>
      <c r="G124" s="287"/>
      <c r="H124" s="320"/>
      <c r="I124" s="287"/>
      <c r="J124" s="320"/>
      <c r="K124" s="287"/>
      <c r="L124" s="320"/>
      <c r="M124" s="287"/>
      <c r="N124" s="113"/>
    </row>
    <row r="125" spans="1:14" x14ac:dyDescent="0.2">
      <c r="A125" s="181" t="s">
        <v>347</v>
      </c>
      <c r="B125" s="182"/>
      <c r="C125" s="183"/>
      <c r="D125" s="320"/>
      <c r="E125" s="287"/>
      <c r="F125" s="320"/>
      <c r="G125" s="287"/>
      <c r="H125" s="320"/>
      <c r="I125" s="287"/>
      <c r="J125" s="320"/>
      <c r="K125" s="287"/>
      <c r="L125" s="320"/>
      <c r="M125" s="287"/>
      <c r="N125" s="5" t="s">
        <v>153</v>
      </c>
    </row>
    <row r="126" spans="1:14" x14ac:dyDescent="0.2">
      <c r="A126" s="184"/>
      <c r="B126" s="185"/>
      <c r="C126" s="186"/>
      <c r="D126" s="320"/>
      <c r="E126" s="287"/>
      <c r="F126" s="320"/>
      <c r="G126" s="287"/>
      <c r="H126" s="320"/>
      <c r="I126" s="287"/>
      <c r="J126" s="320"/>
      <c r="K126" s="287"/>
      <c r="L126" s="320"/>
      <c r="M126" s="287"/>
      <c r="N126" s="336"/>
    </row>
    <row r="127" spans="1:14" x14ac:dyDescent="0.2">
      <c r="A127" s="184"/>
      <c r="B127" s="185"/>
      <c r="C127" s="186"/>
      <c r="D127" s="320"/>
      <c r="E127" s="287"/>
      <c r="F127" s="320"/>
      <c r="G127" s="287"/>
      <c r="H127" s="320"/>
      <c r="I127" s="287"/>
      <c r="J127" s="320"/>
      <c r="K127" s="287"/>
      <c r="L127" s="320"/>
      <c r="M127" s="287"/>
      <c r="N127" s="337"/>
    </row>
    <row r="128" spans="1:14" x14ac:dyDescent="0.2">
      <c r="A128" s="234"/>
      <c r="B128" s="235"/>
      <c r="C128" s="236"/>
      <c r="D128" s="321"/>
      <c r="E128" s="288"/>
      <c r="F128" s="321"/>
      <c r="G128" s="288"/>
      <c r="H128" s="321"/>
      <c r="I128" s="288"/>
      <c r="J128" s="321"/>
      <c r="K128" s="288"/>
      <c r="L128" s="321"/>
      <c r="M128" s="288"/>
      <c r="N128" s="338"/>
    </row>
    <row r="130" spans="1:14" x14ac:dyDescent="0.2">
      <c r="A130" s="203" t="s">
        <v>393</v>
      </c>
      <c r="B130" s="203"/>
      <c r="C130" s="203"/>
      <c r="D130" s="77" t="s">
        <v>394</v>
      </c>
      <c r="E130" s="78"/>
      <c r="F130" s="78"/>
      <c r="G130" s="78"/>
      <c r="H130" s="78"/>
      <c r="I130" s="78"/>
      <c r="J130" s="78"/>
      <c r="K130" s="78"/>
      <c r="L130" s="78"/>
      <c r="M130" s="78"/>
      <c r="N130" s="158" t="s">
        <v>392</v>
      </c>
    </row>
    <row r="131" spans="1:14" x14ac:dyDescent="0.2">
      <c r="A131" s="240" t="s">
        <v>408</v>
      </c>
      <c r="B131" s="241"/>
      <c r="C131" s="241"/>
      <c r="D131" s="241"/>
      <c r="E131" s="241"/>
      <c r="F131" s="241"/>
      <c r="G131" s="241"/>
      <c r="H131" s="241"/>
      <c r="I131" s="241"/>
      <c r="J131" s="241"/>
      <c r="K131" s="241"/>
      <c r="L131" s="241"/>
      <c r="M131" s="241"/>
      <c r="N131" s="242"/>
    </row>
    <row r="132" spans="1:14" ht="12.75" customHeight="1" x14ac:dyDescent="0.2">
      <c r="A132" s="221" t="s">
        <v>395</v>
      </c>
      <c r="B132" s="222"/>
      <c r="C132" s="223"/>
      <c r="D132" s="196"/>
      <c r="E132" s="196"/>
      <c r="F132" s="196"/>
      <c r="G132" s="196"/>
      <c r="H132" s="196"/>
      <c r="I132" s="196"/>
      <c r="J132" s="196"/>
      <c r="K132" s="196"/>
      <c r="L132" s="197"/>
      <c r="M132" s="198"/>
      <c r="N132" s="5" t="s">
        <v>153</v>
      </c>
    </row>
    <row r="133" spans="1:14" x14ac:dyDescent="0.2">
      <c r="A133" s="224"/>
      <c r="B133" s="225"/>
      <c r="C133" s="226"/>
      <c r="D133" s="196"/>
      <c r="E133" s="196"/>
      <c r="F133" s="196"/>
      <c r="G133" s="196"/>
      <c r="H133" s="196"/>
      <c r="I133" s="196"/>
      <c r="J133" s="196"/>
      <c r="K133" s="196"/>
      <c r="L133" s="199"/>
      <c r="M133" s="200"/>
      <c r="N133" s="175"/>
    </row>
    <row r="134" spans="1:14" x14ac:dyDescent="0.2">
      <c r="A134" s="224"/>
      <c r="B134" s="225"/>
      <c r="C134" s="226"/>
      <c r="D134" s="196"/>
      <c r="E134" s="196"/>
      <c r="F134" s="196"/>
      <c r="G134" s="196"/>
      <c r="H134" s="196"/>
      <c r="I134" s="196"/>
      <c r="J134" s="196"/>
      <c r="K134" s="196"/>
      <c r="L134" s="199"/>
      <c r="M134" s="200"/>
      <c r="N134" s="180"/>
    </row>
    <row r="135" spans="1:14" x14ac:dyDescent="0.2">
      <c r="A135" s="227"/>
      <c r="B135" s="228"/>
      <c r="C135" s="229"/>
      <c r="D135" s="196"/>
      <c r="E135" s="196"/>
      <c r="F135" s="196"/>
      <c r="G135" s="196"/>
      <c r="H135" s="196"/>
      <c r="I135" s="196"/>
      <c r="J135" s="196"/>
      <c r="K135" s="196"/>
      <c r="L135" s="201"/>
      <c r="M135" s="202"/>
      <c r="N135" s="176"/>
    </row>
    <row r="136" spans="1:14" x14ac:dyDescent="0.2">
      <c r="A136" s="240" t="s">
        <v>396</v>
      </c>
      <c r="B136" s="241"/>
      <c r="C136" s="241"/>
      <c r="D136" s="241"/>
      <c r="E136" s="241"/>
      <c r="F136" s="241"/>
      <c r="G136" s="241"/>
      <c r="H136" s="241"/>
      <c r="I136" s="241"/>
      <c r="J136" s="241"/>
      <c r="K136" s="241"/>
      <c r="L136" s="241"/>
      <c r="M136" s="241"/>
      <c r="N136" s="242"/>
    </row>
    <row r="137" spans="1:14" ht="12.75" customHeight="1" x14ac:dyDescent="0.2">
      <c r="A137" s="172" t="s">
        <v>399</v>
      </c>
      <c r="B137" s="172"/>
      <c r="C137" s="172"/>
      <c r="D137" s="245"/>
      <c r="E137" s="246"/>
      <c r="F137" s="245"/>
      <c r="G137" s="246"/>
      <c r="H137" s="245"/>
      <c r="I137" s="246"/>
      <c r="J137" s="245"/>
      <c r="K137" s="246"/>
      <c r="L137" s="245"/>
      <c r="M137" s="246"/>
      <c r="N137" s="5" t="s">
        <v>151</v>
      </c>
    </row>
    <row r="138" spans="1:14" x14ac:dyDescent="0.2">
      <c r="A138" s="172"/>
      <c r="B138" s="172"/>
      <c r="C138" s="172"/>
      <c r="D138" s="247"/>
      <c r="E138" s="248"/>
      <c r="F138" s="247"/>
      <c r="G138" s="248"/>
      <c r="H138" s="247"/>
      <c r="I138" s="248"/>
      <c r="J138" s="247"/>
      <c r="K138" s="248"/>
      <c r="L138" s="247"/>
      <c r="M138" s="248"/>
      <c r="N138" s="175"/>
    </row>
    <row r="139" spans="1:14" x14ac:dyDescent="0.2">
      <c r="A139" s="172"/>
      <c r="B139" s="172"/>
      <c r="C139" s="172"/>
      <c r="D139" s="247"/>
      <c r="E139" s="248"/>
      <c r="F139" s="247"/>
      <c r="G139" s="248"/>
      <c r="H139" s="247"/>
      <c r="I139" s="248"/>
      <c r="J139" s="247"/>
      <c r="K139" s="248"/>
      <c r="L139" s="247"/>
      <c r="M139" s="248"/>
      <c r="N139" s="176"/>
    </row>
    <row r="140" spans="1:14" ht="12.75" customHeight="1" x14ac:dyDescent="0.2">
      <c r="A140" s="172" t="s">
        <v>400</v>
      </c>
      <c r="B140" s="172"/>
      <c r="C140" s="172"/>
      <c r="D140" s="247"/>
      <c r="E140" s="248"/>
      <c r="F140" s="247"/>
      <c r="G140" s="248"/>
      <c r="H140" s="247"/>
      <c r="I140" s="248"/>
      <c r="J140" s="247"/>
      <c r="K140" s="248"/>
      <c r="L140" s="247"/>
      <c r="M140" s="248"/>
      <c r="N140" s="157" t="s">
        <v>151</v>
      </c>
    </row>
    <row r="141" spans="1:14" x14ac:dyDescent="0.2">
      <c r="A141" s="172"/>
      <c r="B141" s="172"/>
      <c r="C141" s="172"/>
      <c r="D141" s="247"/>
      <c r="E141" s="248"/>
      <c r="F141" s="247"/>
      <c r="G141" s="248"/>
      <c r="H141" s="247"/>
      <c r="I141" s="248"/>
      <c r="J141" s="247"/>
      <c r="K141" s="248"/>
      <c r="L141" s="247"/>
      <c r="M141" s="248"/>
      <c r="N141" s="175"/>
    </row>
    <row r="142" spans="1:14" x14ac:dyDescent="0.2">
      <c r="A142" s="172"/>
      <c r="B142" s="172"/>
      <c r="C142" s="172"/>
      <c r="D142" s="247"/>
      <c r="E142" s="248"/>
      <c r="F142" s="247"/>
      <c r="G142" s="248"/>
      <c r="H142" s="247"/>
      <c r="I142" s="248"/>
      <c r="J142" s="247"/>
      <c r="K142" s="248"/>
      <c r="L142" s="247"/>
      <c r="M142" s="248"/>
      <c r="N142" s="180"/>
    </row>
    <row r="143" spans="1:14" x14ac:dyDescent="0.2">
      <c r="A143" s="172"/>
      <c r="B143" s="172"/>
      <c r="C143" s="172"/>
      <c r="D143" s="247"/>
      <c r="E143" s="248"/>
      <c r="F143" s="247"/>
      <c r="G143" s="248"/>
      <c r="H143" s="247"/>
      <c r="I143" s="248"/>
      <c r="J143" s="247"/>
      <c r="K143" s="248"/>
      <c r="L143" s="247"/>
      <c r="M143" s="248"/>
      <c r="N143" s="180"/>
    </row>
    <row r="144" spans="1:14" x14ac:dyDescent="0.2">
      <c r="A144" s="172"/>
      <c r="B144" s="172"/>
      <c r="C144" s="172"/>
      <c r="D144" s="247"/>
      <c r="E144" s="248"/>
      <c r="F144" s="247"/>
      <c r="G144" s="248"/>
      <c r="H144" s="247"/>
      <c r="I144" s="248"/>
      <c r="J144" s="247"/>
      <c r="K144" s="248"/>
      <c r="L144" s="247"/>
      <c r="M144" s="248"/>
      <c r="N144" s="176"/>
    </row>
    <row r="145" spans="1:14" ht="12.75" customHeight="1" x14ac:dyDescent="0.2">
      <c r="A145" s="172" t="s">
        <v>401</v>
      </c>
      <c r="B145" s="172"/>
      <c r="C145" s="172"/>
      <c r="D145" s="247"/>
      <c r="E145" s="248"/>
      <c r="F145" s="210"/>
      <c r="G145" s="211"/>
      <c r="H145" s="247"/>
      <c r="I145" s="248"/>
      <c r="J145" s="247"/>
      <c r="K145" s="248"/>
      <c r="L145" s="247"/>
      <c r="M145" s="248"/>
      <c r="N145" s="157" t="s">
        <v>153</v>
      </c>
    </row>
    <row r="146" spans="1:14" x14ac:dyDescent="0.2">
      <c r="A146" s="172"/>
      <c r="B146" s="172"/>
      <c r="C146" s="172"/>
      <c r="D146" s="247"/>
      <c r="E146" s="248"/>
      <c r="F146" s="210"/>
      <c r="G146" s="211"/>
      <c r="H146" s="247"/>
      <c r="I146" s="248"/>
      <c r="J146" s="247"/>
      <c r="K146" s="248"/>
      <c r="L146" s="247"/>
      <c r="M146" s="248"/>
      <c r="N146" s="175"/>
    </row>
    <row r="147" spans="1:14" x14ac:dyDescent="0.2">
      <c r="A147" s="172"/>
      <c r="B147" s="172"/>
      <c r="C147" s="172"/>
      <c r="D147" s="247"/>
      <c r="E147" s="248"/>
      <c r="F147" s="210"/>
      <c r="G147" s="211"/>
      <c r="H147" s="247"/>
      <c r="I147" s="248"/>
      <c r="J147" s="247"/>
      <c r="K147" s="248"/>
      <c r="L147" s="247"/>
      <c r="M147" s="248"/>
      <c r="N147" s="180"/>
    </row>
    <row r="148" spans="1:14" x14ac:dyDescent="0.2">
      <c r="A148" s="172"/>
      <c r="B148" s="172"/>
      <c r="C148" s="172"/>
      <c r="D148" s="247"/>
      <c r="E148" s="248"/>
      <c r="F148" s="210"/>
      <c r="G148" s="211"/>
      <c r="H148" s="247"/>
      <c r="I148" s="248"/>
      <c r="J148" s="247"/>
      <c r="K148" s="248"/>
      <c r="L148" s="247"/>
      <c r="M148" s="248"/>
      <c r="N148" s="180"/>
    </row>
    <row r="149" spans="1:14" x14ac:dyDescent="0.2">
      <c r="A149" s="172"/>
      <c r="B149" s="172"/>
      <c r="C149" s="172"/>
      <c r="D149" s="247"/>
      <c r="E149" s="248"/>
      <c r="F149" s="210"/>
      <c r="G149" s="211"/>
      <c r="H149" s="247"/>
      <c r="I149" s="248"/>
      <c r="J149" s="247"/>
      <c r="K149" s="248"/>
      <c r="L149" s="247"/>
      <c r="M149" s="248"/>
      <c r="N149" s="176"/>
    </row>
    <row r="150" spans="1:14" ht="12.75" customHeight="1" x14ac:dyDescent="0.2">
      <c r="A150" s="172" t="s">
        <v>402</v>
      </c>
      <c r="B150" s="244"/>
      <c r="C150" s="244"/>
      <c r="D150" s="247"/>
      <c r="E150" s="248"/>
      <c r="F150" s="247"/>
      <c r="G150" s="248"/>
      <c r="H150" s="247"/>
      <c r="I150" s="248"/>
      <c r="J150" s="247"/>
      <c r="K150" s="248"/>
      <c r="L150" s="247"/>
      <c r="M150" s="248"/>
      <c r="N150" s="157" t="s">
        <v>151</v>
      </c>
    </row>
    <row r="151" spans="1:14" x14ac:dyDescent="0.2">
      <c r="A151" s="244"/>
      <c r="B151" s="244"/>
      <c r="C151" s="244"/>
      <c r="D151" s="247"/>
      <c r="E151" s="248"/>
      <c r="F151" s="247"/>
      <c r="G151" s="248"/>
      <c r="H151" s="247"/>
      <c r="I151" s="248"/>
      <c r="J151" s="247"/>
      <c r="K151" s="248"/>
      <c r="L151" s="247"/>
      <c r="M151" s="248"/>
      <c r="N151" s="175"/>
    </row>
    <row r="152" spans="1:14" x14ac:dyDescent="0.2">
      <c r="A152" s="244"/>
      <c r="B152" s="244"/>
      <c r="C152" s="244"/>
      <c r="D152" s="247"/>
      <c r="E152" s="248"/>
      <c r="F152" s="247"/>
      <c r="G152" s="248"/>
      <c r="H152" s="247"/>
      <c r="I152" s="248"/>
      <c r="J152" s="247"/>
      <c r="K152" s="248"/>
      <c r="L152" s="247"/>
      <c r="M152" s="248"/>
      <c r="N152" s="180"/>
    </row>
    <row r="153" spans="1:14" x14ac:dyDescent="0.2">
      <c r="A153" s="244"/>
      <c r="B153" s="244"/>
      <c r="C153" s="244"/>
      <c r="D153" s="249"/>
      <c r="E153" s="250"/>
      <c r="F153" s="249"/>
      <c r="G153" s="250"/>
      <c r="H153" s="249"/>
      <c r="I153" s="250"/>
      <c r="J153" s="249"/>
      <c r="K153" s="250"/>
      <c r="L153" s="249"/>
      <c r="M153" s="250"/>
      <c r="N153" s="176"/>
    </row>
    <row r="154" spans="1:14" x14ac:dyDescent="0.2">
      <c r="A154" s="240" t="s">
        <v>397</v>
      </c>
      <c r="B154" s="241"/>
      <c r="C154" s="241"/>
      <c r="D154" s="241"/>
      <c r="E154" s="241"/>
      <c r="F154" s="241"/>
      <c r="G154" s="241"/>
      <c r="H154" s="241"/>
      <c r="I154" s="241"/>
      <c r="J154" s="241"/>
      <c r="K154" s="241"/>
      <c r="L154" s="241"/>
      <c r="M154" s="241"/>
      <c r="N154" s="242"/>
    </row>
    <row r="155" spans="1:14" ht="12.75" customHeight="1" x14ac:dyDescent="0.2">
      <c r="A155" s="172" t="s">
        <v>411</v>
      </c>
      <c r="B155" s="172"/>
      <c r="C155" s="172"/>
      <c r="D155" s="245"/>
      <c r="E155" s="246"/>
      <c r="F155" s="245"/>
      <c r="G155" s="246"/>
      <c r="H155" s="245"/>
      <c r="I155" s="246"/>
      <c r="J155" s="245"/>
      <c r="K155" s="246"/>
      <c r="L155" s="245"/>
      <c r="M155" s="246"/>
      <c r="N155" s="5" t="s">
        <v>153</v>
      </c>
    </row>
    <row r="156" spans="1:14" x14ac:dyDescent="0.2">
      <c r="A156" s="172"/>
      <c r="B156" s="172"/>
      <c r="C156" s="172"/>
      <c r="D156" s="247"/>
      <c r="E156" s="248"/>
      <c r="F156" s="247"/>
      <c r="G156" s="248"/>
      <c r="H156" s="247"/>
      <c r="I156" s="248"/>
      <c r="J156" s="247"/>
      <c r="K156" s="248"/>
      <c r="L156" s="247"/>
      <c r="M156" s="248"/>
      <c r="N156" s="175"/>
    </row>
    <row r="157" spans="1:14" x14ac:dyDescent="0.2">
      <c r="A157" s="172"/>
      <c r="B157" s="172"/>
      <c r="C157" s="172"/>
      <c r="D157" s="247"/>
      <c r="E157" s="248"/>
      <c r="F157" s="247"/>
      <c r="G157" s="248"/>
      <c r="H157" s="247"/>
      <c r="I157" s="248"/>
      <c r="J157" s="247"/>
      <c r="K157" s="248"/>
      <c r="L157" s="247"/>
      <c r="M157" s="248"/>
      <c r="N157" s="180"/>
    </row>
    <row r="158" spans="1:14" x14ac:dyDescent="0.2">
      <c r="A158" s="172"/>
      <c r="B158" s="172"/>
      <c r="C158" s="172"/>
      <c r="D158" s="247"/>
      <c r="E158" s="248"/>
      <c r="F158" s="247"/>
      <c r="G158" s="248"/>
      <c r="H158" s="247"/>
      <c r="I158" s="248"/>
      <c r="J158" s="247"/>
      <c r="K158" s="248"/>
      <c r="L158" s="247"/>
      <c r="M158" s="248"/>
      <c r="N158" s="180"/>
    </row>
    <row r="159" spans="1:14" x14ac:dyDescent="0.2">
      <c r="A159" s="327" t="s">
        <v>413</v>
      </c>
      <c r="B159" s="328"/>
      <c r="C159" s="329"/>
      <c r="D159" s="247"/>
      <c r="E159" s="248"/>
      <c r="F159" s="247"/>
      <c r="G159" s="248"/>
      <c r="H159" s="247"/>
      <c r="I159" s="248"/>
      <c r="J159" s="247"/>
      <c r="K159" s="248"/>
      <c r="L159" s="247"/>
      <c r="M159" s="248"/>
      <c r="N159" s="157" t="s">
        <v>153</v>
      </c>
    </row>
    <row r="160" spans="1:14" x14ac:dyDescent="0.2">
      <c r="A160" s="330"/>
      <c r="B160" s="331"/>
      <c r="C160" s="332"/>
      <c r="D160" s="247"/>
      <c r="E160" s="248"/>
      <c r="F160" s="247"/>
      <c r="G160" s="248"/>
      <c r="H160" s="247"/>
      <c r="I160" s="248"/>
      <c r="J160" s="247"/>
      <c r="K160" s="248"/>
      <c r="L160" s="247"/>
      <c r="M160" s="248"/>
      <c r="N160" s="175"/>
    </row>
    <row r="161" spans="1:14" x14ac:dyDescent="0.2">
      <c r="A161" s="330"/>
      <c r="B161" s="331"/>
      <c r="C161" s="332"/>
      <c r="D161" s="247"/>
      <c r="E161" s="248"/>
      <c r="F161" s="247"/>
      <c r="G161" s="248"/>
      <c r="H161" s="247"/>
      <c r="I161" s="248"/>
      <c r="J161" s="247"/>
      <c r="K161" s="248"/>
      <c r="L161" s="247"/>
      <c r="M161" s="248"/>
      <c r="N161" s="180"/>
    </row>
    <row r="162" spans="1:14" ht="24.75" customHeight="1" x14ac:dyDescent="0.2">
      <c r="A162" s="330"/>
      <c r="B162" s="331"/>
      <c r="C162" s="332"/>
      <c r="D162" s="247"/>
      <c r="E162" s="248"/>
      <c r="F162" s="247"/>
      <c r="G162" s="248"/>
      <c r="H162" s="247"/>
      <c r="I162" s="248"/>
      <c r="J162" s="247"/>
      <c r="K162" s="248"/>
      <c r="L162" s="247"/>
      <c r="M162" s="248"/>
      <c r="N162" s="180"/>
    </row>
    <row r="163" spans="1:14" ht="12.75" customHeight="1" x14ac:dyDescent="0.2">
      <c r="A163" s="172" t="s">
        <v>405</v>
      </c>
      <c r="B163" s="172"/>
      <c r="C163" s="172"/>
      <c r="D163" s="247"/>
      <c r="E163" s="248"/>
      <c r="F163" s="247"/>
      <c r="G163" s="248"/>
      <c r="H163" s="247"/>
      <c r="I163" s="248"/>
      <c r="J163" s="247"/>
      <c r="K163" s="248"/>
      <c r="L163" s="247"/>
      <c r="M163" s="248"/>
      <c r="N163" s="157" t="s">
        <v>153</v>
      </c>
    </row>
    <row r="164" spans="1:14" x14ac:dyDescent="0.2">
      <c r="A164" s="172"/>
      <c r="B164" s="172"/>
      <c r="C164" s="172"/>
      <c r="D164" s="247"/>
      <c r="E164" s="248"/>
      <c r="F164" s="247"/>
      <c r="G164" s="248"/>
      <c r="H164" s="247"/>
      <c r="I164" s="248"/>
      <c r="J164" s="247"/>
      <c r="K164" s="248"/>
      <c r="L164" s="247"/>
      <c r="M164" s="248"/>
      <c r="N164" s="175"/>
    </row>
    <row r="165" spans="1:14" x14ac:dyDescent="0.2">
      <c r="A165" s="172"/>
      <c r="B165" s="172"/>
      <c r="C165" s="172"/>
      <c r="D165" s="247"/>
      <c r="E165" s="248"/>
      <c r="F165" s="247"/>
      <c r="G165" s="248"/>
      <c r="H165" s="247"/>
      <c r="I165" s="248"/>
      <c r="J165" s="247"/>
      <c r="K165" s="248"/>
      <c r="L165" s="247"/>
      <c r="M165" s="248"/>
      <c r="N165" s="180"/>
    </row>
    <row r="166" spans="1:14" x14ac:dyDescent="0.2">
      <c r="A166" s="172"/>
      <c r="B166" s="172"/>
      <c r="C166" s="172"/>
      <c r="D166" s="247"/>
      <c r="E166" s="248"/>
      <c r="F166" s="247"/>
      <c r="G166" s="248"/>
      <c r="H166" s="247"/>
      <c r="I166" s="248"/>
      <c r="J166" s="247"/>
      <c r="K166" s="248"/>
      <c r="L166" s="247"/>
      <c r="M166" s="248"/>
      <c r="N166" s="180"/>
    </row>
    <row r="167" spans="1:14" x14ac:dyDescent="0.2">
      <c r="A167" s="172"/>
      <c r="B167" s="172"/>
      <c r="C167" s="172"/>
      <c r="D167" s="249"/>
      <c r="E167" s="250"/>
      <c r="F167" s="249"/>
      <c r="G167" s="250"/>
      <c r="H167" s="249"/>
      <c r="I167" s="250"/>
      <c r="J167" s="249"/>
      <c r="K167" s="250"/>
      <c r="L167" s="249"/>
      <c r="M167" s="250"/>
      <c r="N167" s="176"/>
    </row>
    <row r="168" spans="1:14" x14ac:dyDescent="0.2">
      <c r="A168" s="240" t="s">
        <v>141</v>
      </c>
      <c r="B168" s="241"/>
      <c r="C168" s="241"/>
      <c r="D168" s="241"/>
      <c r="E168" s="241"/>
      <c r="F168" s="241"/>
      <c r="G168" s="241"/>
      <c r="H168" s="241"/>
      <c r="I168" s="241"/>
      <c r="J168" s="241"/>
      <c r="K168" s="241"/>
      <c r="L168" s="241"/>
      <c r="M168" s="241"/>
      <c r="N168" s="242"/>
    </row>
    <row r="169" spans="1:14" ht="12.75" customHeight="1" x14ac:dyDescent="0.2">
      <c r="A169" s="220" t="s">
        <v>415</v>
      </c>
      <c r="B169" s="243"/>
      <c r="C169" s="243"/>
      <c r="D169" s="245"/>
      <c r="E169" s="246"/>
      <c r="F169" s="245"/>
      <c r="G169" s="246"/>
      <c r="H169" s="245"/>
      <c r="I169" s="246"/>
      <c r="J169" s="245"/>
      <c r="K169" s="246"/>
      <c r="L169" s="245"/>
      <c r="M169" s="246"/>
      <c r="N169" s="5" t="s">
        <v>153</v>
      </c>
    </row>
    <row r="170" spans="1:14" x14ac:dyDescent="0.2">
      <c r="A170" s="243"/>
      <c r="B170" s="243"/>
      <c r="C170" s="243"/>
      <c r="D170" s="247"/>
      <c r="E170" s="248"/>
      <c r="F170" s="247"/>
      <c r="G170" s="248"/>
      <c r="H170" s="247"/>
      <c r="I170" s="248"/>
      <c r="J170" s="247"/>
      <c r="K170" s="248"/>
      <c r="L170" s="247"/>
      <c r="M170" s="248"/>
      <c r="N170" s="175"/>
    </row>
    <row r="171" spans="1:14" x14ac:dyDescent="0.2">
      <c r="A171" s="243"/>
      <c r="B171" s="243"/>
      <c r="C171" s="243"/>
      <c r="D171" s="247"/>
      <c r="E171" s="248"/>
      <c r="F171" s="247"/>
      <c r="G171" s="248"/>
      <c r="H171" s="247"/>
      <c r="I171" s="248"/>
      <c r="J171" s="247"/>
      <c r="K171" s="248"/>
      <c r="L171" s="247"/>
      <c r="M171" s="248"/>
      <c r="N171" s="180"/>
    </row>
    <row r="172" spans="1:14" x14ac:dyDescent="0.2">
      <c r="A172" s="243"/>
      <c r="B172" s="243"/>
      <c r="C172" s="243"/>
      <c r="D172" s="247"/>
      <c r="E172" s="248"/>
      <c r="F172" s="247"/>
      <c r="G172" s="248"/>
      <c r="H172" s="247"/>
      <c r="I172" s="248"/>
      <c r="J172" s="247"/>
      <c r="K172" s="248"/>
      <c r="L172" s="247"/>
      <c r="M172" s="248"/>
      <c r="N172" s="180"/>
    </row>
    <row r="173" spans="1:14" ht="24" customHeight="1" x14ac:dyDescent="0.2">
      <c r="A173" s="243"/>
      <c r="B173" s="243"/>
      <c r="C173" s="243"/>
      <c r="D173" s="247"/>
      <c r="E173" s="248"/>
      <c r="F173" s="247"/>
      <c r="G173" s="248"/>
      <c r="H173" s="247"/>
      <c r="I173" s="248"/>
      <c r="J173" s="247"/>
      <c r="K173" s="248"/>
      <c r="L173" s="247"/>
      <c r="M173" s="248"/>
      <c r="N173" s="176"/>
    </row>
    <row r="174" spans="1:14" ht="12.75" customHeight="1" x14ac:dyDescent="0.2">
      <c r="A174" s="221" t="s">
        <v>407</v>
      </c>
      <c r="B174" s="222"/>
      <c r="C174" s="223"/>
      <c r="D174" s="247"/>
      <c r="E174" s="248"/>
      <c r="F174" s="210"/>
      <c r="G174" s="211"/>
      <c r="H174" s="247"/>
      <c r="I174" s="248"/>
      <c r="J174" s="247"/>
      <c r="K174" s="248"/>
      <c r="L174" s="247"/>
      <c r="M174" s="248"/>
      <c r="N174" s="157" t="s">
        <v>153</v>
      </c>
    </row>
    <row r="175" spans="1:14" x14ac:dyDescent="0.2">
      <c r="A175" s="224"/>
      <c r="B175" s="225"/>
      <c r="C175" s="226"/>
      <c r="D175" s="247"/>
      <c r="E175" s="248"/>
      <c r="F175" s="210"/>
      <c r="G175" s="211"/>
      <c r="H175" s="247"/>
      <c r="I175" s="248"/>
      <c r="J175" s="247"/>
      <c r="K175" s="248"/>
      <c r="L175" s="247"/>
      <c r="M175" s="248"/>
      <c r="N175" s="175"/>
    </row>
    <row r="176" spans="1:14" x14ac:dyDescent="0.2">
      <c r="A176" s="224"/>
      <c r="B176" s="225"/>
      <c r="C176" s="226"/>
      <c r="D176" s="247"/>
      <c r="E176" s="248"/>
      <c r="F176" s="210"/>
      <c r="G176" s="211"/>
      <c r="H176" s="247"/>
      <c r="I176" s="248"/>
      <c r="J176" s="247"/>
      <c r="K176" s="248"/>
      <c r="L176" s="247"/>
      <c r="M176" s="248"/>
      <c r="N176" s="180"/>
    </row>
    <row r="177" spans="1:14" x14ac:dyDescent="0.2">
      <c r="A177" s="224"/>
      <c r="B177" s="225"/>
      <c r="C177" s="226"/>
      <c r="D177" s="247"/>
      <c r="E177" s="248"/>
      <c r="F177" s="210"/>
      <c r="G177" s="211"/>
      <c r="H177" s="247"/>
      <c r="I177" s="248"/>
      <c r="J177" s="247"/>
      <c r="K177" s="248"/>
      <c r="L177" s="247"/>
      <c r="M177" s="248"/>
      <c r="N177" s="180"/>
    </row>
    <row r="178" spans="1:14" x14ac:dyDescent="0.2">
      <c r="A178" s="227"/>
      <c r="B178" s="228"/>
      <c r="C178" s="229"/>
      <c r="D178" s="249"/>
      <c r="E178" s="250"/>
      <c r="F178" s="212"/>
      <c r="G178" s="213"/>
      <c r="H178" s="249"/>
      <c r="I178" s="250"/>
      <c r="J178" s="249"/>
      <c r="K178" s="250"/>
      <c r="L178" s="249"/>
      <c r="M178" s="250"/>
      <c r="N178" s="176"/>
    </row>
    <row r="180" spans="1:14" hidden="1" x14ac:dyDescent="0.2">
      <c r="A180" s="203" t="s">
        <v>142</v>
      </c>
      <c r="B180" s="203"/>
      <c r="C180" s="203"/>
      <c r="D180" s="77" t="s">
        <v>143</v>
      </c>
      <c r="E180" s="78"/>
      <c r="F180" s="78"/>
      <c r="G180" s="78"/>
      <c r="H180" s="78"/>
      <c r="I180" s="78"/>
      <c r="J180" s="78"/>
      <c r="K180" s="78"/>
      <c r="L180" s="78"/>
      <c r="M180" s="78"/>
      <c r="N180" s="31" t="s">
        <v>146</v>
      </c>
    </row>
    <row r="181" spans="1:14" hidden="1" x14ac:dyDescent="0.2">
      <c r="A181" s="172" t="s">
        <v>306</v>
      </c>
      <c r="B181" s="244"/>
      <c r="C181" s="244"/>
      <c r="D181" s="196"/>
      <c r="E181" s="196"/>
      <c r="F181" s="196"/>
      <c r="G181" s="196"/>
      <c r="H181" s="196"/>
      <c r="I181" s="196"/>
      <c r="J181" s="196"/>
      <c r="K181" s="196"/>
      <c r="L181" s="196"/>
      <c r="M181" s="196"/>
      <c r="N181" s="5" t="s">
        <v>148</v>
      </c>
    </row>
    <row r="182" spans="1:14" hidden="1" x14ac:dyDescent="0.2">
      <c r="A182" s="244"/>
      <c r="B182" s="244"/>
      <c r="C182" s="244"/>
      <c r="D182" s="196"/>
      <c r="E182" s="196"/>
      <c r="F182" s="196"/>
      <c r="G182" s="196"/>
      <c r="H182" s="196"/>
      <c r="I182" s="196"/>
      <c r="J182" s="196"/>
      <c r="K182" s="196"/>
      <c r="L182" s="196"/>
      <c r="M182" s="196"/>
      <c r="N182" s="174"/>
    </row>
    <row r="183" spans="1:14" hidden="1" x14ac:dyDescent="0.2">
      <c r="A183" s="244"/>
      <c r="B183" s="244"/>
      <c r="C183" s="244"/>
      <c r="D183" s="196"/>
      <c r="E183" s="196"/>
      <c r="F183" s="196"/>
      <c r="G183" s="196"/>
      <c r="H183" s="196"/>
      <c r="I183" s="196"/>
      <c r="J183" s="196"/>
      <c r="K183" s="196"/>
      <c r="L183" s="196"/>
      <c r="M183" s="196"/>
      <c r="N183" s="174"/>
    </row>
    <row r="184" spans="1:14" ht="12.75" hidden="1" customHeight="1" x14ac:dyDescent="0.2">
      <c r="A184" s="172" t="s">
        <v>307</v>
      </c>
      <c r="B184" s="172"/>
      <c r="C184" s="172"/>
      <c r="D184" s="196"/>
      <c r="E184" s="196"/>
      <c r="F184" s="196"/>
      <c r="G184" s="196"/>
      <c r="H184" s="196"/>
      <c r="I184" s="196"/>
      <c r="J184" s="196"/>
      <c r="K184" s="196"/>
      <c r="L184" s="196"/>
      <c r="M184" s="196"/>
      <c r="N184" s="5" t="s">
        <v>148</v>
      </c>
    </row>
    <row r="185" spans="1:14" hidden="1" x14ac:dyDescent="0.2">
      <c r="A185" s="172"/>
      <c r="B185" s="172"/>
      <c r="C185" s="172"/>
      <c r="D185" s="196"/>
      <c r="E185" s="196"/>
      <c r="F185" s="196"/>
      <c r="G185" s="196"/>
      <c r="H185" s="196"/>
      <c r="I185" s="196"/>
      <c r="J185" s="196"/>
      <c r="K185" s="196"/>
      <c r="L185" s="196"/>
      <c r="M185" s="196"/>
      <c r="N185" s="174"/>
    </row>
    <row r="186" spans="1:14" hidden="1" x14ac:dyDescent="0.2">
      <c r="A186" s="172"/>
      <c r="B186" s="172"/>
      <c r="C186" s="172"/>
      <c r="D186" s="196"/>
      <c r="E186" s="196"/>
      <c r="F186" s="196"/>
      <c r="G186" s="196"/>
      <c r="H186" s="196"/>
      <c r="I186" s="196"/>
      <c r="J186" s="196"/>
      <c r="K186" s="196"/>
      <c r="L186" s="196"/>
      <c r="M186" s="196"/>
      <c r="N186" s="174"/>
    </row>
    <row r="187" spans="1:14" hidden="1" x14ac:dyDescent="0.2">
      <c r="A187" s="172"/>
      <c r="B187" s="172"/>
      <c r="C187" s="172"/>
      <c r="D187" s="196"/>
      <c r="E187" s="196"/>
      <c r="F187" s="196"/>
      <c r="G187" s="196"/>
      <c r="H187" s="196"/>
      <c r="I187" s="196"/>
      <c r="J187" s="196"/>
      <c r="K187" s="196"/>
      <c r="L187" s="196"/>
      <c r="M187" s="196"/>
      <c r="N187" s="174"/>
    </row>
    <row r="188" spans="1:14" hidden="1" x14ac:dyDescent="0.2">
      <c r="A188" s="172"/>
      <c r="B188" s="172"/>
      <c r="C188" s="172"/>
      <c r="D188" s="196"/>
      <c r="E188" s="196"/>
      <c r="F188" s="196"/>
      <c r="G188" s="196"/>
      <c r="H188" s="196"/>
      <c r="I188" s="196"/>
      <c r="J188" s="196"/>
      <c r="K188" s="196"/>
      <c r="L188" s="196"/>
      <c r="M188" s="196"/>
      <c r="N188" s="174"/>
    </row>
    <row r="189" spans="1:14" hidden="1" x14ac:dyDescent="0.2">
      <c r="A189" s="172"/>
      <c r="B189" s="172"/>
      <c r="C189" s="172"/>
      <c r="D189" s="196"/>
      <c r="E189" s="196"/>
      <c r="F189" s="196"/>
      <c r="G189" s="196"/>
      <c r="H189" s="196"/>
      <c r="I189" s="196"/>
      <c r="J189" s="196"/>
      <c r="K189" s="196"/>
      <c r="L189" s="196"/>
      <c r="M189" s="196"/>
      <c r="N189" s="174"/>
    </row>
    <row r="190" spans="1:14" hidden="1" x14ac:dyDescent="0.2">
      <c r="A190" s="172"/>
      <c r="B190" s="172"/>
      <c r="C190" s="172"/>
      <c r="D190" s="196"/>
      <c r="E190" s="196"/>
      <c r="F190" s="196"/>
      <c r="G190" s="196"/>
      <c r="H190" s="196"/>
      <c r="I190" s="196"/>
      <c r="J190" s="196"/>
      <c r="K190" s="196"/>
      <c r="L190" s="196"/>
      <c r="M190" s="196"/>
      <c r="N190" s="174"/>
    </row>
    <row r="191" spans="1:14" hidden="1" x14ac:dyDescent="0.2">
      <c r="A191" s="172"/>
      <c r="B191" s="172"/>
      <c r="C191" s="172"/>
      <c r="D191" s="196"/>
      <c r="E191" s="196"/>
      <c r="F191" s="196"/>
      <c r="G191" s="196"/>
      <c r="H191" s="196"/>
      <c r="I191" s="196"/>
      <c r="J191" s="196"/>
      <c r="K191" s="196"/>
      <c r="L191" s="196"/>
      <c r="M191" s="196"/>
      <c r="N191" s="174"/>
    </row>
    <row r="193" spans="5:14" x14ac:dyDescent="0.2">
      <c r="H193" s="3" t="str">
        <f>Perfíl!N6</f>
        <v>Fully Implemented</v>
      </c>
      <c r="I193" s="3"/>
      <c r="J193" s="6" t="str">
        <f>Perfíl!Q6</f>
        <v>F</v>
      </c>
      <c r="L193" s="214" t="str">
        <f>Perfíl!$S$6</f>
        <v>Valores Objetivos</v>
      </c>
      <c r="M193" s="215"/>
      <c r="N193" s="37" t="str">
        <f>Perfíl!$V$6</f>
        <v>V</v>
      </c>
    </row>
    <row r="194" spans="5:14" x14ac:dyDescent="0.2">
      <c r="H194" s="3" t="str">
        <f>Perfíl!N7</f>
        <v>Largely Implemeneted</v>
      </c>
      <c r="I194" s="3"/>
      <c r="J194" s="6" t="str">
        <f>Perfíl!Q7</f>
        <v>L</v>
      </c>
      <c r="L194" s="1"/>
      <c r="M194" s="1"/>
      <c r="N194" s="37" t="str">
        <f>Perfíl!$V$7</f>
        <v>A</v>
      </c>
    </row>
    <row r="195" spans="5:14" ht="12.75" customHeight="1" x14ac:dyDescent="0.2">
      <c r="H195" s="9" t="str">
        <f>Perfíl!N8</f>
        <v>Partially Implemented</v>
      </c>
      <c r="I195" s="9"/>
      <c r="J195" s="6" t="str">
        <f>Perfíl!Q8</f>
        <v>P</v>
      </c>
      <c r="L195" s="1"/>
      <c r="M195" s="1"/>
      <c r="N195" s="37" t="str">
        <f>Perfíl!$V$8</f>
        <v>R</v>
      </c>
    </row>
    <row r="196" spans="5:14" ht="12.75" customHeight="1" x14ac:dyDescent="0.2">
      <c r="H196" s="9" t="str">
        <f>Perfíl!N9</f>
        <v>Not Implemented</v>
      </c>
      <c r="I196" s="9"/>
      <c r="J196" s="6" t="str">
        <f>Perfíl!Q9</f>
        <v>N</v>
      </c>
      <c r="N196" s="37" t="str">
        <f>Perfíl!$V$9</f>
        <v>B</v>
      </c>
    </row>
    <row r="197" spans="5:14" ht="12.75" customHeight="1" x14ac:dyDescent="0.2">
      <c r="G197" s="85"/>
      <c r="H197" s="85"/>
      <c r="I197" s="85"/>
      <c r="J197" s="85"/>
      <c r="K197" s="85"/>
      <c r="L197" s="85"/>
      <c r="M197" s="85"/>
      <c r="N197" s="85"/>
    </row>
    <row r="198" spans="5:14" x14ac:dyDescent="0.2">
      <c r="E198" s="237" t="s">
        <v>205</v>
      </c>
      <c r="F198" s="238"/>
      <c r="G198" s="238"/>
      <c r="H198" s="238"/>
      <c r="I198" s="239"/>
    </row>
    <row r="199" spans="5:14" x14ac:dyDescent="0.2">
      <c r="E199" s="83" t="str">
        <f>N5</f>
        <v>B</v>
      </c>
      <c r="F199" s="344" t="s">
        <v>308</v>
      </c>
      <c r="G199" s="298"/>
      <c r="H199" s="298"/>
      <c r="I199" s="299"/>
    </row>
    <row r="200" spans="5:14" x14ac:dyDescent="0.2">
      <c r="E200" s="83" t="str">
        <f>N48</f>
        <v>B</v>
      </c>
      <c r="F200" s="184" t="s">
        <v>309</v>
      </c>
      <c r="G200" s="185"/>
      <c r="H200" s="185"/>
      <c r="I200" s="186"/>
    </row>
    <row r="201" spans="5:14" x14ac:dyDescent="0.2">
      <c r="E201" s="83" t="str">
        <f>N103</f>
        <v>B</v>
      </c>
      <c r="F201" s="234" t="s">
        <v>310</v>
      </c>
      <c r="G201" s="235"/>
      <c r="H201" s="235"/>
      <c r="I201" s="236"/>
    </row>
    <row r="202" spans="5:14" x14ac:dyDescent="0.2">
      <c r="E202" s="82" t="str">
        <f>N130</f>
        <v>B</v>
      </c>
      <c r="F202" s="233" t="s">
        <v>311</v>
      </c>
      <c r="G202" s="208"/>
      <c r="H202" s="208"/>
      <c r="I202" s="209"/>
    </row>
  </sheetData>
  <protectedRanges>
    <protectedRange sqref="N5 N180 N48 N103 N130" name="Valores_1"/>
  </protectedRanges>
  <mergeCells count="418">
    <mergeCell ref="F202:I202"/>
    <mergeCell ref="N182:N183"/>
    <mergeCell ref="A184:C191"/>
    <mergeCell ref="N185:N191"/>
    <mergeCell ref="E198:I198"/>
    <mergeCell ref="H181:I191"/>
    <mergeCell ref="J181:K191"/>
    <mergeCell ref="N65:N66"/>
    <mergeCell ref="A71:C73"/>
    <mergeCell ref="A93:C94"/>
    <mergeCell ref="N69:N70"/>
    <mergeCell ref="A74:C75"/>
    <mergeCell ref="A76:C77"/>
    <mergeCell ref="N72:N73"/>
    <mergeCell ref="A91:C92"/>
    <mergeCell ref="N79:N80"/>
    <mergeCell ref="N86:N88"/>
    <mergeCell ref="A68:C70"/>
    <mergeCell ref="A67:C67"/>
    <mergeCell ref="A81:C81"/>
    <mergeCell ref="A82:C82"/>
    <mergeCell ref="A83:C84"/>
    <mergeCell ref="A89:C90"/>
    <mergeCell ref="A103:C103"/>
    <mergeCell ref="L181:M191"/>
    <mergeCell ref="L193:M193"/>
    <mergeCell ref="A180:C180"/>
    <mergeCell ref="A181:C183"/>
    <mergeCell ref="D181:E191"/>
    <mergeCell ref="F181:G191"/>
    <mergeCell ref="F199:I199"/>
    <mergeCell ref="F200:I200"/>
    <mergeCell ref="F201:I201"/>
    <mergeCell ref="A159:C162"/>
    <mergeCell ref="N160:N162"/>
    <mergeCell ref="N164:N167"/>
    <mergeCell ref="A168:N168"/>
    <mergeCell ref="A169:C173"/>
    <mergeCell ref="N170:N173"/>
    <mergeCell ref="A174:C178"/>
    <mergeCell ref="N175:N178"/>
    <mergeCell ref="A18:C19"/>
    <mergeCell ref="A26:C29"/>
    <mergeCell ref="A30:C31"/>
    <mergeCell ref="N27:N29"/>
    <mergeCell ref="A53:C53"/>
    <mergeCell ref="A54:C54"/>
    <mergeCell ref="A116:C117"/>
    <mergeCell ref="A163:C167"/>
    <mergeCell ref="A46:C47"/>
    <mergeCell ref="N50:N52"/>
    <mergeCell ref="N60:N61"/>
    <mergeCell ref="A59:C61"/>
    <mergeCell ref="A104:C107"/>
    <mergeCell ref="A97:C99"/>
    <mergeCell ref="A95:C96"/>
    <mergeCell ref="A100:C102"/>
    <mergeCell ref="A145:C149"/>
    <mergeCell ref="N146:N149"/>
    <mergeCell ref="A150:C153"/>
    <mergeCell ref="N151:N153"/>
    <mergeCell ref="A136:N136"/>
    <mergeCell ref="A137:C139"/>
    <mergeCell ref="A154:N154"/>
    <mergeCell ref="A155:C158"/>
    <mergeCell ref="N156:N158"/>
    <mergeCell ref="N138:N139"/>
    <mergeCell ref="A140:C144"/>
    <mergeCell ref="N141:N144"/>
    <mergeCell ref="L137:M139"/>
    <mergeCell ref="L140:M144"/>
    <mergeCell ref="L145:M149"/>
    <mergeCell ref="L150:M153"/>
    <mergeCell ref="D155:E158"/>
    <mergeCell ref="H137:I139"/>
    <mergeCell ref="H140:I144"/>
    <mergeCell ref="H145:I149"/>
    <mergeCell ref="H150:I153"/>
    <mergeCell ref="J137:K139"/>
    <mergeCell ref="J140:K144"/>
    <mergeCell ref="J145:K149"/>
    <mergeCell ref="N41:N43"/>
    <mergeCell ref="A118:C120"/>
    <mergeCell ref="A121:C122"/>
    <mergeCell ref="A123:C124"/>
    <mergeCell ref="A125:C128"/>
    <mergeCell ref="A108:C111"/>
    <mergeCell ref="A112:C115"/>
    <mergeCell ref="D104:E107"/>
    <mergeCell ref="D108:E111"/>
    <mergeCell ref="N119:N120"/>
    <mergeCell ref="A85:C88"/>
    <mergeCell ref="A55:C55"/>
    <mergeCell ref="A56:C56"/>
    <mergeCell ref="A57:C57"/>
    <mergeCell ref="A58:C58"/>
    <mergeCell ref="A62:C62"/>
    <mergeCell ref="A63:C63"/>
    <mergeCell ref="A64:C66"/>
    <mergeCell ref="N109:N111"/>
    <mergeCell ref="N113:N115"/>
    <mergeCell ref="N101:N102"/>
    <mergeCell ref="A48:C48"/>
    <mergeCell ref="A49:C52"/>
    <mergeCell ref="A40:C43"/>
    <mergeCell ref="A131:N131"/>
    <mergeCell ref="A132:C135"/>
    <mergeCell ref="D132:E135"/>
    <mergeCell ref="F132:G135"/>
    <mergeCell ref="H132:I135"/>
    <mergeCell ref="N126:N128"/>
    <mergeCell ref="J132:K135"/>
    <mergeCell ref="L132:M135"/>
    <mergeCell ref="N133:N135"/>
    <mergeCell ref="F24:G25"/>
    <mergeCell ref="F26:G29"/>
    <mergeCell ref="D30:E31"/>
    <mergeCell ref="A24:C25"/>
    <mergeCell ref="A130:C130"/>
    <mergeCell ref="A44:C45"/>
    <mergeCell ref="D55:E55"/>
    <mergeCell ref="D56:E56"/>
    <mergeCell ref="D57:E57"/>
    <mergeCell ref="D58:E58"/>
    <mergeCell ref="D59:E61"/>
    <mergeCell ref="F62:G62"/>
    <mergeCell ref="D89:E90"/>
    <mergeCell ref="D91:E92"/>
    <mergeCell ref="D93:E94"/>
    <mergeCell ref="D95:E96"/>
    <mergeCell ref="D97:E99"/>
    <mergeCell ref="D100:E102"/>
    <mergeCell ref="D76:E77"/>
    <mergeCell ref="D78:E80"/>
    <mergeCell ref="D81:E81"/>
    <mergeCell ref="D49:E52"/>
    <mergeCell ref="D53:E53"/>
    <mergeCell ref="D54:E54"/>
    <mergeCell ref="A5:C5"/>
    <mergeCell ref="A6:C9"/>
    <mergeCell ref="A20:C23"/>
    <mergeCell ref="A32:C34"/>
    <mergeCell ref="A10:C11"/>
    <mergeCell ref="A12:C14"/>
    <mergeCell ref="A15:C17"/>
    <mergeCell ref="N7:N9"/>
    <mergeCell ref="N21:N23"/>
    <mergeCell ref="N33:N34"/>
    <mergeCell ref="F12:G14"/>
    <mergeCell ref="F15:G17"/>
    <mergeCell ref="F18:G19"/>
    <mergeCell ref="D15:E17"/>
    <mergeCell ref="D18:E19"/>
    <mergeCell ref="D20:E23"/>
    <mergeCell ref="D24:E25"/>
    <mergeCell ref="D26:E29"/>
    <mergeCell ref="F30:G31"/>
    <mergeCell ref="F32:G34"/>
    <mergeCell ref="L32:M34"/>
    <mergeCell ref="H30:I31"/>
    <mergeCell ref="H32:I34"/>
    <mergeCell ref="F20:G23"/>
    <mergeCell ref="N36:N39"/>
    <mergeCell ref="A35:C39"/>
    <mergeCell ref="N98:N99"/>
    <mergeCell ref="D6:E9"/>
    <mergeCell ref="D10:E11"/>
    <mergeCell ref="D12:E14"/>
    <mergeCell ref="F35:G39"/>
    <mergeCell ref="D32:E34"/>
    <mergeCell ref="A78:C80"/>
    <mergeCell ref="F10:G11"/>
    <mergeCell ref="N16:N17"/>
    <mergeCell ref="N13:N14"/>
    <mergeCell ref="L6:M9"/>
    <mergeCell ref="L10:M11"/>
    <mergeCell ref="L12:M14"/>
    <mergeCell ref="L15:M17"/>
    <mergeCell ref="L18:M19"/>
    <mergeCell ref="J30:K31"/>
    <mergeCell ref="J6:K9"/>
    <mergeCell ref="J10:K11"/>
    <mergeCell ref="J12:K14"/>
    <mergeCell ref="J15:K17"/>
    <mergeCell ref="J18:K19"/>
    <mergeCell ref="J20:K23"/>
    <mergeCell ref="N105:N107"/>
    <mergeCell ref="H15:I17"/>
    <mergeCell ref="A1:N1"/>
    <mergeCell ref="A2:N3"/>
    <mergeCell ref="A4:C4"/>
    <mergeCell ref="D4:E4"/>
    <mergeCell ref="F4:G4"/>
    <mergeCell ref="H4:I4"/>
    <mergeCell ref="J4:K4"/>
    <mergeCell ref="L4:M4"/>
    <mergeCell ref="F6:G9"/>
    <mergeCell ref="L20:M23"/>
    <mergeCell ref="L24:M25"/>
    <mergeCell ref="L26:M29"/>
    <mergeCell ref="L30:M31"/>
    <mergeCell ref="H6:I9"/>
    <mergeCell ref="H10:I11"/>
    <mergeCell ref="H12:I14"/>
    <mergeCell ref="H18:I19"/>
    <mergeCell ref="H20:I23"/>
    <mergeCell ref="H24:I25"/>
    <mergeCell ref="H26:I29"/>
    <mergeCell ref="J24:K25"/>
    <mergeCell ref="J26:K29"/>
    <mergeCell ref="H35:I39"/>
    <mergeCell ref="H40:I43"/>
    <mergeCell ref="H44:I45"/>
    <mergeCell ref="D46:E47"/>
    <mergeCell ref="D44:E45"/>
    <mergeCell ref="H46:I47"/>
    <mergeCell ref="F49:G52"/>
    <mergeCell ref="F53:G53"/>
    <mergeCell ref="F54:G54"/>
    <mergeCell ref="H49:I52"/>
    <mergeCell ref="F40:G43"/>
    <mergeCell ref="F44:G45"/>
    <mergeCell ref="F46:G47"/>
    <mergeCell ref="H53:I53"/>
    <mergeCell ref="H54:I54"/>
    <mergeCell ref="D35:E39"/>
    <mergeCell ref="D40:E43"/>
    <mergeCell ref="J62:K62"/>
    <mergeCell ref="L49:M52"/>
    <mergeCell ref="L53:M53"/>
    <mergeCell ref="L54:M54"/>
    <mergeCell ref="L55:M55"/>
    <mergeCell ref="L35:M39"/>
    <mergeCell ref="J32:K34"/>
    <mergeCell ref="J35:K39"/>
    <mergeCell ref="J40:K43"/>
    <mergeCell ref="L40:M43"/>
    <mergeCell ref="L44:M45"/>
    <mergeCell ref="L46:M47"/>
    <mergeCell ref="J44:K45"/>
    <mergeCell ref="J46:K47"/>
    <mergeCell ref="L62:M62"/>
    <mergeCell ref="L56:M56"/>
    <mergeCell ref="L57:M57"/>
    <mergeCell ref="L58:M58"/>
    <mergeCell ref="L59:M61"/>
    <mergeCell ref="H57:I57"/>
    <mergeCell ref="H58:I58"/>
    <mergeCell ref="F63:G63"/>
    <mergeCell ref="F64:G66"/>
    <mergeCell ref="F67:G67"/>
    <mergeCell ref="F68:G70"/>
    <mergeCell ref="F71:G73"/>
    <mergeCell ref="F74:G75"/>
    <mergeCell ref="F55:G55"/>
    <mergeCell ref="F56:G56"/>
    <mergeCell ref="F57:G57"/>
    <mergeCell ref="H55:I55"/>
    <mergeCell ref="H56:I56"/>
    <mergeCell ref="D62:E62"/>
    <mergeCell ref="F58:G58"/>
    <mergeCell ref="F59:G61"/>
    <mergeCell ref="F89:G90"/>
    <mergeCell ref="F91:G92"/>
    <mergeCell ref="F93:G94"/>
    <mergeCell ref="F76:G77"/>
    <mergeCell ref="F78:G80"/>
    <mergeCell ref="F81:G81"/>
    <mergeCell ref="F82:G82"/>
    <mergeCell ref="F83:G84"/>
    <mergeCell ref="F85:G88"/>
    <mergeCell ref="D82:E82"/>
    <mergeCell ref="D83:E84"/>
    <mergeCell ref="D85:E88"/>
    <mergeCell ref="D63:E63"/>
    <mergeCell ref="D67:E67"/>
    <mergeCell ref="D64:E66"/>
    <mergeCell ref="D68:E70"/>
    <mergeCell ref="D71:E73"/>
    <mergeCell ref="D74:E75"/>
    <mergeCell ref="H76:I77"/>
    <mergeCell ref="H78:I80"/>
    <mergeCell ref="H81:I81"/>
    <mergeCell ref="H82:I82"/>
    <mergeCell ref="H59:I61"/>
    <mergeCell ref="H62:I62"/>
    <mergeCell ref="H63:I63"/>
    <mergeCell ref="H64:I66"/>
    <mergeCell ref="H67:I67"/>
    <mergeCell ref="H68:I70"/>
    <mergeCell ref="J63:K63"/>
    <mergeCell ref="J64:K66"/>
    <mergeCell ref="J67:K67"/>
    <mergeCell ref="J68:K70"/>
    <mergeCell ref="J71:K73"/>
    <mergeCell ref="H97:I99"/>
    <mergeCell ref="H100:I102"/>
    <mergeCell ref="J49:K52"/>
    <mergeCell ref="J53:K53"/>
    <mergeCell ref="J54:K54"/>
    <mergeCell ref="J55:K55"/>
    <mergeCell ref="J56:K56"/>
    <mergeCell ref="J57:K57"/>
    <mergeCell ref="J58:K58"/>
    <mergeCell ref="J59:K61"/>
    <mergeCell ref="H83:I84"/>
    <mergeCell ref="H85:I88"/>
    <mergeCell ref="H89:I90"/>
    <mergeCell ref="H91:I92"/>
    <mergeCell ref="H93:I94"/>
    <mergeCell ref="H95:I96"/>
    <mergeCell ref="H71:I73"/>
    <mergeCell ref="H74:I75"/>
    <mergeCell ref="J85:K88"/>
    <mergeCell ref="J89:K90"/>
    <mergeCell ref="J91:K92"/>
    <mergeCell ref="J93:K94"/>
    <mergeCell ref="J95:K96"/>
    <mergeCell ref="J97:K99"/>
    <mergeCell ref="J74:K75"/>
    <mergeCell ref="J76:K77"/>
    <mergeCell ref="J78:K80"/>
    <mergeCell ref="J81:K81"/>
    <mergeCell ref="J82:K82"/>
    <mergeCell ref="J83:K84"/>
    <mergeCell ref="L76:M77"/>
    <mergeCell ref="L78:M80"/>
    <mergeCell ref="L81:M81"/>
    <mergeCell ref="L82:M82"/>
    <mergeCell ref="L83:M84"/>
    <mergeCell ref="L85:M88"/>
    <mergeCell ref="L63:M63"/>
    <mergeCell ref="L64:M66"/>
    <mergeCell ref="L67:M67"/>
    <mergeCell ref="L68:M70"/>
    <mergeCell ref="L71:M73"/>
    <mergeCell ref="L74:M75"/>
    <mergeCell ref="D112:E115"/>
    <mergeCell ref="D116:E117"/>
    <mergeCell ref="D118:E120"/>
    <mergeCell ref="D121:E122"/>
    <mergeCell ref="D123:E124"/>
    <mergeCell ref="D125:E128"/>
    <mergeCell ref="L89:M90"/>
    <mergeCell ref="L91:M92"/>
    <mergeCell ref="L93:M94"/>
    <mergeCell ref="L95:M96"/>
    <mergeCell ref="L97:M99"/>
    <mergeCell ref="L100:M102"/>
    <mergeCell ref="J100:K102"/>
    <mergeCell ref="F95:G96"/>
    <mergeCell ref="F97:G99"/>
    <mergeCell ref="F100:G102"/>
    <mergeCell ref="F123:G124"/>
    <mergeCell ref="F125:G128"/>
    <mergeCell ref="H104:I107"/>
    <mergeCell ref="H108:I111"/>
    <mergeCell ref="H112:I115"/>
    <mergeCell ref="H116:I117"/>
    <mergeCell ref="H118:I120"/>
    <mergeCell ref="H121:I122"/>
    <mergeCell ref="H123:I124"/>
    <mergeCell ref="H125:I128"/>
    <mergeCell ref="F104:G107"/>
    <mergeCell ref="F108:G111"/>
    <mergeCell ref="F112:G115"/>
    <mergeCell ref="F116:G117"/>
    <mergeCell ref="F118:G120"/>
    <mergeCell ref="F121:G122"/>
    <mergeCell ref="J123:K124"/>
    <mergeCell ref="J125:K128"/>
    <mergeCell ref="L104:M107"/>
    <mergeCell ref="L108:M111"/>
    <mergeCell ref="L112:M115"/>
    <mergeCell ref="L116:M117"/>
    <mergeCell ref="L118:M120"/>
    <mergeCell ref="L121:M122"/>
    <mergeCell ref="L123:M124"/>
    <mergeCell ref="L125:M128"/>
    <mergeCell ref="J104:K107"/>
    <mergeCell ref="J108:K111"/>
    <mergeCell ref="J112:K115"/>
    <mergeCell ref="J116:K117"/>
    <mergeCell ref="J118:K120"/>
    <mergeCell ref="J121:K122"/>
    <mergeCell ref="J150:K153"/>
    <mergeCell ref="D137:E139"/>
    <mergeCell ref="D140:E144"/>
    <mergeCell ref="D145:E149"/>
    <mergeCell ref="D150:E153"/>
    <mergeCell ref="F137:G139"/>
    <mergeCell ref="F140:G144"/>
    <mergeCell ref="F145:G149"/>
    <mergeCell ref="F150:G153"/>
    <mergeCell ref="J169:K173"/>
    <mergeCell ref="J174:K178"/>
    <mergeCell ref="L169:M173"/>
    <mergeCell ref="L174:M178"/>
    <mergeCell ref="J163:K167"/>
    <mergeCell ref="L155:M158"/>
    <mergeCell ref="L159:M162"/>
    <mergeCell ref="L163:M167"/>
    <mergeCell ref="D169:E173"/>
    <mergeCell ref="D174:E178"/>
    <mergeCell ref="F169:G173"/>
    <mergeCell ref="F174:G178"/>
    <mergeCell ref="H169:I173"/>
    <mergeCell ref="H174:I178"/>
    <mergeCell ref="D163:E167"/>
    <mergeCell ref="F155:G158"/>
    <mergeCell ref="F159:G162"/>
    <mergeCell ref="F163:G167"/>
    <mergeCell ref="H155:I158"/>
    <mergeCell ref="H159:I162"/>
    <mergeCell ref="H163:I167"/>
    <mergeCell ref="D159:E162"/>
    <mergeCell ref="J155:K158"/>
    <mergeCell ref="J159:K162"/>
  </mergeCells>
  <phoneticPr fontId="7" type="noConversion"/>
  <conditionalFormatting sqref="E199:E202 N180 N5 N103 N48 N193:N196 N130">
    <cfRule type="cellIs" dxfId="89" priority="1" stopIfTrue="1" operator="equal">
      <formula>"V"</formula>
    </cfRule>
    <cfRule type="cellIs" dxfId="88" priority="2" stopIfTrue="1" operator="equal">
      <formula>"A"</formula>
    </cfRule>
    <cfRule type="cellIs" dxfId="87" priority="3" stopIfTrue="1" operator="equal">
      <formula>"R"</formula>
    </cfRule>
  </conditionalFormatting>
  <conditionalFormatting sqref="G197">
    <cfRule type="cellIs" dxfId="86" priority="4" stopIfTrue="1" operator="equal">
      <formula>"P"</formula>
    </cfRule>
    <cfRule type="cellIs" dxfId="85" priority="5" stopIfTrue="1" operator="equal">
      <formula>"L"</formula>
    </cfRule>
    <cfRule type="cellIs" dxfId="84" priority="6" stopIfTrue="1" operator="equal">
      <formula>"F"</formula>
    </cfRule>
  </conditionalFormatting>
  <conditionalFormatting sqref="N125 J193:J196 N181 N184 N132 N137 N140 N145 N150 N155 N159 N163 N169 N174 N78 N85 N97 N100 N104 N108 N112 N32 N35 N49 N20 N6 N10 N12 N15 N18 N24 N26 N30 N40 N44 N46 N53:N59 N62:N64 N67:N68 N71 N74 N76 N81:N83 N89 N91 N93 N95 N116 N118 N121 N123">
    <cfRule type="cellIs" dxfId="83" priority="7" stopIfTrue="1" operator="equal">
      <formula>"P"</formula>
    </cfRule>
    <cfRule type="cellIs" dxfId="82" priority="8" stopIfTrue="1" operator="equal">
      <formula>"L"</formula>
    </cfRule>
    <cfRule type="cellIs" dxfId="81" priority="9" stopIfTrue="1" operator="equal">
      <formula>"F"</formula>
    </cfRule>
  </conditionalFormatting>
  <conditionalFormatting sqref="H193:I196">
    <cfRule type="cellIs" dxfId="80" priority="10" stopIfTrue="1" operator="equal">
      <formula>"P"</formula>
    </cfRule>
    <cfRule type="cellIs" dxfId="79" priority="11" stopIfTrue="1" operator="equal">
      <formula>"L"</formula>
    </cfRule>
    <cfRule type="cellIs" dxfId="78" priority="12" stopIfTrue="1" operator="equal">
      <formula>"F"</formula>
    </cfRule>
  </conditionalFormatting>
  <dataValidations count="4">
    <dataValidation type="textLength" allowBlank="1" showInputMessage="1" showErrorMessage="1" errorTitle="Error" error="El valor no puede ser modificado" sqref="E199:E202">
      <formula1>0</formula1>
      <formula2>0</formula2>
    </dataValidation>
    <dataValidation type="list" allowBlank="1" showInputMessage="1" showErrorMessage="1" sqref="N184 N95 N93 N91 N89 N81:N83 N76 N74 N71 N53:N59 N46 N44 N40 N30 N26 N24 N6 N20 N32 N35 N49 N67:N68 N78 N85 N97 N100 N104 N108 N112 N137 N140 N145 N150 N155 N159 N163 N169 N174 N181 N132 N10 N12 N15 N18 N62:N64 N116 N118 N121 N123 N125">
      <formula1>$J$193:$J$196</formula1>
    </dataValidation>
    <dataValidation type="list" showInputMessage="1" showErrorMessage="1" errorTitle="Eso no se puede meter" error="Pedazo de burro que sólo puedes meter los valores de combo!!!" sqref="N180">
      <formula1>$N$193:$N$195</formula1>
    </dataValidation>
    <dataValidation type="list" showInputMessage="1" showErrorMessage="1" errorTitle="Eso no se puede meter" error="Pedazo de burro que sólo puedes meter los valores de combo!!!" sqref="N5 N48 N103 N130">
      <formula1>$N$193:$N$196</formula1>
    </dataValidation>
  </dataValidations>
  <pageMargins left="0.75" right="0.75" top="1" bottom="1" header="0" footer="0"/>
  <pageSetup paperSize="122"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69"/>
  <sheetViews>
    <sheetView zoomScale="90" zoomScaleNormal="90" workbookViewId="0">
      <pane xSplit="3" ySplit="4" topLeftCell="D102" activePane="bottomRight" state="frozen"/>
      <selection pane="topRight" activeCell="D1" sqref="D1"/>
      <selection pane="bottomLeft" activeCell="A5" sqref="A5"/>
      <selection pane="bottomRight" activeCell="N128" sqref="N128"/>
    </sheetView>
  </sheetViews>
  <sheetFormatPr baseColWidth="10" defaultRowHeight="12.75" x14ac:dyDescent="0.2"/>
  <cols>
    <col min="17" max="17" width="18.28515625" bestFit="1" customWidth="1"/>
  </cols>
  <sheetData>
    <row r="1" spans="1:18" ht="15.75" x14ac:dyDescent="0.25">
      <c r="A1" s="166" t="s">
        <v>461</v>
      </c>
      <c r="B1" s="166"/>
      <c r="C1" s="166"/>
      <c r="D1" s="166"/>
      <c r="E1" s="166"/>
      <c r="F1" s="166"/>
      <c r="G1" s="166"/>
      <c r="H1" s="166"/>
      <c r="I1" s="166"/>
      <c r="J1" s="166"/>
      <c r="K1" s="166"/>
      <c r="L1" s="166"/>
      <c r="M1" s="166"/>
      <c r="N1" s="166"/>
    </row>
    <row r="2" spans="1:18" x14ac:dyDescent="0.2">
      <c r="A2" s="167" t="s">
        <v>462</v>
      </c>
      <c r="B2" s="167"/>
      <c r="C2" s="167"/>
      <c r="D2" s="167"/>
      <c r="E2" s="167"/>
      <c r="F2" s="167"/>
      <c r="G2" s="167"/>
      <c r="H2" s="167"/>
      <c r="I2" s="167"/>
      <c r="J2" s="167"/>
      <c r="K2" s="167"/>
      <c r="L2" s="167"/>
      <c r="M2" s="167"/>
      <c r="N2" s="167"/>
    </row>
    <row r="3" spans="1:18" x14ac:dyDescent="0.2">
      <c r="A3" s="167"/>
      <c r="B3" s="167"/>
      <c r="C3" s="167"/>
      <c r="D3" s="167"/>
      <c r="E3" s="167"/>
      <c r="F3" s="167"/>
      <c r="G3" s="167"/>
      <c r="H3" s="167"/>
      <c r="I3" s="167"/>
      <c r="J3" s="167"/>
      <c r="K3" s="167"/>
      <c r="L3" s="167"/>
      <c r="M3" s="167"/>
      <c r="N3" s="167"/>
    </row>
    <row r="4" spans="1:18" x14ac:dyDescent="0.2">
      <c r="A4" s="168" t="s">
        <v>82</v>
      </c>
      <c r="B4" s="168"/>
      <c r="C4" s="168"/>
      <c r="D4" s="168" t="s">
        <v>83</v>
      </c>
      <c r="E4" s="168"/>
      <c r="F4" s="168" t="s">
        <v>84</v>
      </c>
      <c r="G4" s="168"/>
      <c r="H4" s="168" t="s">
        <v>85</v>
      </c>
      <c r="I4" s="168"/>
      <c r="J4" s="168" t="s">
        <v>86</v>
      </c>
      <c r="K4" s="168"/>
      <c r="L4" s="168" t="s">
        <v>87</v>
      </c>
      <c r="M4" s="168"/>
      <c r="N4" s="76" t="s">
        <v>88</v>
      </c>
    </row>
    <row r="5" spans="1:18" ht="12.75" customHeight="1" x14ac:dyDescent="0.2">
      <c r="A5" s="345" t="s">
        <v>276</v>
      </c>
      <c r="B5" s="346"/>
      <c r="C5" s="347"/>
      <c r="D5" s="351" t="s">
        <v>277</v>
      </c>
      <c r="E5" s="352"/>
      <c r="F5" s="352"/>
      <c r="G5" s="352"/>
      <c r="H5" s="352"/>
      <c r="I5" s="352"/>
      <c r="J5" s="352"/>
      <c r="K5" s="352"/>
      <c r="L5" s="352"/>
      <c r="M5" s="352"/>
      <c r="N5" s="355" t="s">
        <v>392</v>
      </c>
    </row>
    <row r="6" spans="1:18" x14ac:dyDescent="0.2">
      <c r="A6" s="348"/>
      <c r="B6" s="349"/>
      <c r="C6" s="350"/>
      <c r="D6" s="353"/>
      <c r="E6" s="354"/>
      <c r="F6" s="354"/>
      <c r="G6" s="354"/>
      <c r="H6" s="354"/>
      <c r="I6" s="354"/>
      <c r="J6" s="354"/>
      <c r="K6" s="354"/>
      <c r="L6" s="354"/>
      <c r="M6" s="354"/>
      <c r="N6" s="356"/>
    </row>
    <row r="7" spans="1:18" x14ac:dyDescent="0.2">
      <c r="A7" s="172" t="s">
        <v>278</v>
      </c>
      <c r="B7" s="172"/>
      <c r="C7" s="172"/>
      <c r="D7" s="191"/>
      <c r="E7" s="192"/>
      <c r="F7" s="191"/>
      <c r="G7" s="192"/>
      <c r="H7" s="191"/>
      <c r="I7" s="192"/>
      <c r="J7" s="191"/>
      <c r="K7" s="192"/>
      <c r="L7" s="191"/>
      <c r="M7" s="192"/>
      <c r="N7" s="5" t="s">
        <v>153</v>
      </c>
      <c r="P7" t="s">
        <v>148</v>
      </c>
      <c r="Q7" t="s">
        <v>147</v>
      </c>
      <c r="R7" s="147">
        <v>1</v>
      </c>
    </row>
    <row r="8" spans="1:18" x14ac:dyDescent="0.2">
      <c r="A8" s="172"/>
      <c r="B8" s="172"/>
      <c r="C8" s="172"/>
      <c r="D8" s="193"/>
      <c r="E8" s="194"/>
      <c r="F8" s="193"/>
      <c r="G8" s="194"/>
      <c r="H8" s="193"/>
      <c r="I8" s="194"/>
      <c r="J8" s="193"/>
      <c r="K8" s="194"/>
      <c r="L8" s="193"/>
      <c r="M8" s="194"/>
      <c r="N8" s="174"/>
      <c r="P8" t="s">
        <v>149</v>
      </c>
      <c r="Q8" t="s">
        <v>97</v>
      </c>
      <c r="R8" t="s">
        <v>98</v>
      </c>
    </row>
    <row r="9" spans="1:18" x14ac:dyDescent="0.2">
      <c r="A9" s="172"/>
      <c r="B9" s="172"/>
      <c r="C9" s="172"/>
      <c r="D9" s="193"/>
      <c r="E9" s="194"/>
      <c r="F9" s="193"/>
      <c r="G9" s="194"/>
      <c r="H9" s="193"/>
      <c r="I9" s="194"/>
      <c r="J9" s="193"/>
      <c r="K9" s="194"/>
      <c r="L9" s="193"/>
      <c r="M9" s="194"/>
      <c r="N9" s="174"/>
      <c r="P9" t="s">
        <v>151</v>
      </c>
      <c r="Q9" t="s">
        <v>150</v>
      </c>
    </row>
    <row r="10" spans="1:18" x14ac:dyDescent="0.2">
      <c r="A10" s="172"/>
      <c r="B10" s="172"/>
      <c r="C10" s="172"/>
      <c r="D10" s="193"/>
      <c r="E10" s="194"/>
      <c r="F10" s="193"/>
      <c r="G10" s="194"/>
      <c r="H10" s="193"/>
      <c r="I10" s="194"/>
      <c r="J10" s="193"/>
      <c r="K10" s="194"/>
      <c r="L10" s="193"/>
      <c r="M10" s="194"/>
      <c r="N10" s="174"/>
      <c r="P10" t="s">
        <v>153</v>
      </c>
      <c r="Q10" t="s">
        <v>152</v>
      </c>
    </row>
    <row r="11" spans="1:18" x14ac:dyDescent="0.2">
      <c r="A11" s="172"/>
      <c r="B11" s="172"/>
      <c r="C11" s="172"/>
      <c r="D11" s="193"/>
      <c r="E11" s="194"/>
      <c r="F11" s="193"/>
      <c r="G11" s="194"/>
      <c r="H11" s="193"/>
      <c r="I11" s="194"/>
      <c r="J11" s="193"/>
      <c r="K11" s="194"/>
      <c r="L11" s="193"/>
      <c r="M11" s="194"/>
      <c r="N11" s="174"/>
    </row>
    <row r="12" spans="1:18" x14ac:dyDescent="0.2">
      <c r="A12" s="181" t="s">
        <v>463</v>
      </c>
      <c r="B12" s="182"/>
      <c r="C12" s="183"/>
      <c r="D12" s="193"/>
      <c r="E12" s="194"/>
      <c r="F12" s="193"/>
      <c r="G12" s="194"/>
      <c r="H12" s="193"/>
      <c r="I12" s="194"/>
      <c r="J12" s="193"/>
      <c r="K12" s="194"/>
      <c r="L12" s="193"/>
      <c r="M12" s="194"/>
      <c r="N12" s="157" t="s">
        <v>153</v>
      </c>
    </row>
    <row r="13" spans="1:18" x14ac:dyDescent="0.2">
      <c r="A13" s="184"/>
      <c r="B13" s="185"/>
      <c r="C13" s="186"/>
      <c r="D13" s="193"/>
      <c r="E13" s="194"/>
      <c r="F13" s="193"/>
      <c r="G13" s="194"/>
      <c r="H13" s="193"/>
      <c r="I13" s="194"/>
      <c r="J13" s="193"/>
      <c r="K13" s="194"/>
      <c r="L13" s="193"/>
      <c r="M13" s="194"/>
      <c r="N13" s="175"/>
    </row>
    <row r="14" spans="1:18" x14ac:dyDescent="0.2">
      <c r="A14" s="187"/>
      <c r="B14" s="188"/>
      <c r="C14" s="189"/>
      <c r="D14" s="193"/>
      <c r="E14" s="194"/>
      <c r="F14" s="193"/>
      <c r="G14" s="194"/>
      <c r="H14" s="193"/>
      <c r="I14" s="194"/>
      <c r="J14" s="193"/>
      <c r="K14" s="194"/>
      <c r="L14" s="193"/>
      <c r="M14" s="194"/>
      <c r="N14" s="176"/>
    </row>
    <row r="15" spans="1:18" ht="17.45" customHeight="1" x14ac:dyDescent="0.2">
      <c r="A15" s="181" t="s">
        <v>464</v>
      </c>
      <c r="B15" s="182"/>
      <c r="C15" s="183"/>
      <c r="D15" s="193"/>
      <c r="E15" s="194"/>
      <c r="F15" s="258"/>
      <c r="G15" s="194"/>
      <c r="H15" s="193"/>
      <c r="I15" s="194"/>
      <c r="J15" s="193"/>
      <c r="K15" s="194"/>
      <c r="L15" s="193"/>
      <c r="M15" s="194"/>
      <c r="N15" s="157" t="s">
        <v>153</v>
      </c>
    </row>
    <row r="16" spans="1:18" ht="22.15" customHeight="1" x14ac:dyDescent="0.2">
      <c r="A16" s="234"/>
      <c r="B16" s="235"/>
      <c r="C16" s="236"/>
      <c r="D16" s="193"/>
      <c r="E16" s="194"/>
      <c r="F16" s="193"/>
      <c r="G16" s="194"/>
      <c r="H16" s="193"/>
      <c r="I16" s="194"/>
      <c r="J16" s="193"/>
      <c r="K16" s="194"/>
      <c r="L16" s="193"/>
      <c r="M16" s="194"/>
      <c r="N16" s="79"/>
    </row>
    <row r="17" spans="1:14" x14ac:dyDescent="0.2">
      <c r="A17" s="181" t="s">
        <v>465</v>
      </c>
      <c r="B17" s="182"/>
      <c r="C17" s="183"/>
      <c r="D17" s="193"/>
      <c r="E17" s="194"/>
      <c r="F17" s="193"/>
      <c r="G17" s="194"/>
      <c r="H17" s="193"/>
      <c r="I17" s="194"/>
      <c r="J17" s="193"/>
      <c r="K17" s="194"/>
      <c r="L17" s="193"/>
      <c r="M17" s="194"/>
      <c r="N17" s="157" t="s">
        <v>153</v>
      </c>
    </row>
    <row r="18" spans="1:14" x14ac:dyDescent="0.2">
      <c r="A18" s="184"/>
      <c r="B18" s="185"/>
      <c r="C18" s="186"/>
      <c r="D18" s="193"/>
      <c r="E18" s="194"/>
      <c r="F18" s="193"/>
      <c r="G18" s="194"/>
      <c r="H18" s="193"/>
      <c r="I18" s="194"/>
      <c r="J18" s="193"/>
      <c r="K18" s="194"/>
      <c r="L18" s="193"/>
      <c r="M18" s="194"/>
      <c r="N18" s="175"/>
    </row>
    <row r="19" spans="1:14" x14ac:dyDescent="0.2">
      <c r="A19" s="204"/>
      <c r="B19" s="205"/>
      <c r="C19" s="206"/>
      <c r="D19" s="193"/>
      <c r="E19" s="194"/>
      <c r="F19" s="193"/>
      <c r="G19" s="194"/>
      <c r="H19" s="193"/>
      <c r="I19" s="194"/>
      <c r="J19" s="193"/>
      <c r="K19" s="194"/>
      <c r="L19" s="193"/>
      <c r="M19" s="194"/>
      <c r="N19" s="180"/>
    </row>
    <row r="20" spans="1:14" x14ac:dyDescent="0.2">
      <c r="A20" s="187"/>
      <c r="B20" s="188"/>
      <c r="C20" s="189"/>
      <c r="D20" s="193"/>
      <c r="E20" s="194"/>
      <c r="F20" s="193"/>
      <c r="G20" s="194"/>
      <c r="H20" s="193"/>
      <c r="I20" s="194"/>
      <c r="J20" s="193"/>
      <c r="K20" s="194"/>
      <c r="L20" s="193"/>
      <c r="M20" s="194"/>
      <c r="N20" s="176"/>
    </row>
    <row r="21" spans="1:14" x14ac:dyDescent="0.2">
      <c r="A21" s="181" t="s">
        <v>466</v>
      </c>
      <c r="B21" s="182"/>
      <c r="C21" s="183"/>
      <c r="D21" s="193"/>
      <c r="E21" s="194"/>
      <c r="F21" s="193"/>
      <c r="G21" s="194"/>
      <c r="H21" s="193"/>
      <c r="I21" s="194"/>
      <c r="J21" s="193"/>
      <c r="K21" s="194"/>
      <c r="L21" s="193"/>
      <c r="M21" s="194"/>
      <c r="N21" s="5" t="s">
        <v>153</v>
      </c>
    </row>
    <row r="22" spans="1:14" x14ac:dyDescent="0.2">
      <c r="A22" s="234"/>
      <c r="B22" s="235"/>
      <c r="C22" s="236"/>
      <c r="D22" s="193"/>
      <c r="E22" s="194"/>
      <c r="F22" s="193"/>
      <c r="G22" s="194"/>
      <c r="H22" s="193"/>
      <c r="I22" s="194"/>
      <c r="J22" s="193"/>
      <c r="K22" s="194"/>
      <c r="L22" s="193"/>
      <c r="M22" s="194"/>
      <c r="N22" s="79"/>
    </row>
    <row r="23" spans="1:14" x14ac:dyDescent="0.2">
      <c r="A23" s="181" t="s">
        <v>467</v>
      </c>
      <c r="B23" s="182"/>
      <c r="C23" s="183"/>
      <c r="D23" s="193"/>
      <c r="E23" s="194"/>
      <c r="F23" s="193"/>
      <c r="G23" s="194"/>
      <c r="H23" s="193"/>
      <c r="I23" s="194"/>
      <c r="J23" s="193"/>
      <c r="K23" s="194"/>
      <c r="L23" s="193"/>
      <c r="M23" s="194"/>
      <c r="N23" s="5" t="s">
        <v>153</v>
      </c>
    </row>
    <row r="24" spans="1:14" x14ac:dyDescent="0.2">
      <c r="A24" s="184"/>
      <c r="B24" s="185"/>
      <c r="C24" s="186"/>
      <c r="D24" s="193"/>
      <c r="E24" s="194"/>
      <c r="F24" s="193"/>
      <c r="G24" s="194"/>
      <c r="H24" s="193"/>
      <c r="I24" s="194"/>
      <c r="J24" s="193"/>
      <c r="K24" s="194"/>
      <c r="L24" s="193"/>
      <c r="M24" s="194"/>
      <c r="N24" s="175"/>
    </row>
    <row r="25" spans="1:14" x14ac:dyDescent="0.2">
      <c r="A25" s="187"/>
      <c r="B25" s="188"/>
      <c r="C25" s="189"/>
      <c r="D25" s="193"/>
      <c r="E25" s="194"/>
      <c r="F25" s="193"/>
      <c r="G25" s="194"/>
      <c r="H25" s="193"/>
      <c r="I25" s="194"/>
      <c r="J25" s="193"/>
      <c r="K25" s="194"/>
      <c r="L25" s="193"/>
      <c r="M25" s="194"/>
      <c r="N25" s="176"/>
    </row>
    <row r="26" spans="1:14" x14ac:dyDescent="0.2">
      <c r="A26" s="172" t="s">
        <v>279</v>
      </c>
      <c r="B26" s="172"/>
      <c r="C26" s="172"/>
      <c r="D26" s="253"/>
      <c r="E26" s="324"/>
      <c r="F26" s="193"/>
      <c r="G26" s="194"/>
      <c r="H26" s="253"/>
      <c r="I26" s="324"/>
      <c r="J26" s="253"/>
      <c r="K26" s="324"/>
      <c r="L26" s="253"/>
      <c r="M26" s="324"/>
      <c r="N26" s="5" t="s">
        <v>153</v>
      </c>
    </row>
    <row r="27" spans="1:14" x14ac:dyDescent="0.2">
      <c r="A27" s="172"/>
      <c r="B27" s="172"/>
      <c r="C27" s="172"/>
      <c r="D27" s="253"/>
      <c r="E27" s="324"/>
      <c r="F27" s="193"/>
      <c r="G27" s="194"/>
      <c r="H27" s="253"/>
      <c r="I27" s="324"/>
      <c r="J27" s="253"/>
      <c r="K27" s="324"/>
      <c r="L27" s="253"/>
      <c r="M27" s="324"/>
      <c r="N27" s="174"/>
    </row>
    <row r="28" spans="1:14" x14ac:dyDescent="0.2">
      <c r="A28" s="172"/>
      <c r="B28" s="172"/>
      <c r="C28" s="172"/>
      <c r="D28" s="253"/>
      <c r="E28" s="324"/>
      <c r="F28" s="193"/>
      <c r="G28" s="194"/>
      <c r="H28" s="253"/>
      <c r="I28" s="324"/>
      <c r="J28" s="253"/>
      <c r="K28" s="324"/>
      <c r="L28" s="253"/>
      <c r="M28" s="324"/>
      <c r="N28" s="174"/>
    </row>
    <row r="29" spans="1:14" x14ac:dyDescent="0.2">
      <c r="A29" s="172"/>
      <c r="B29" s="172"/>
      <c r="C29" s="172"/>
      <c r="D29" s="253"/>
      <c r="E29" s="324"/>
      <c r="F29" s="193"/>
      <c r="G29" s="194"/>
      <c r="H29" s="253"/>
      <c r="I29" s="324"/>
      <c r="J29" s="253"/>
      <c r="K29" s="324"/>
      <c r="L29" s="253"/>
      <c r="M29" s="324"/>
      <c r="N29" s="174"/>
    </row>
    <row r="30" spans="1:14" x14ac:dyDescent="0.2">
      <c r="A30" s="172"/>
      <c r="B30" s="172"/>
      <c r="C30" s="172"/>
      <c r="D30" s="253"/>
      <c r="E30" s="324"/>
      <c r="F30" s="193"/>
      <c r="G30" s="194"/>
      <c r="H30" s="253"/>
      <c r="I30" s="324"/>
      <c r="J30" s="253"/>
      <c r="K30" s="324"/>
      <c r="L30" s="253"/>
      <c r="M30" s="324"/>
      <c r="N30" s="174"/>
    </row>
    <row r="31" spans="1:14" x14ac:dyDescent="0.2">
      <c r="A31" s="172"/>
      <c r="B31" s="172"/>
      <c r="C31" s="172"/>
      <c r="D31" s="253"/>
      <c r="E31" s="324"/>
      <c r="F31" s="193"/>
      <c r="G31" s="194"/>
      <c r="H31" s="253"/>
      <c r="I31" s="324"/>
      <c r="J31" s="253"/>
      <c r="K31" s="324"/>
      <c r="L31" s="253"/>
      <c r="M31" s="324"/>
      <c r="N31" s="174"/>
    </row>
    <row r="32" spans="1:14" x14ac:dyDescent="0.2">
      <c r="A32" s="181" t="s">
        <v>468</v>
      </c>
      <c r="B32" s="182"/>
      <c r="C32" s="183"/>
      <c r="D32" s="210"/>
      <c r="E32" s="211"/>
      <c r="F32" s="210"/>
      <c r="G32" s="211"/>
      <c r="H32" s="210"/>
      <c r="I32" s="211"/>
      <c r="J32" s="210"/>
      <c r="K32" s="211"/>
      <c r="L32" s="210"/>
      <c r="M32" s="211"/>
      <c r="N32" s="5" t="s">
        <v>153</v>
      </c>
    </row>
    <row r="33" spans="1:14" x14ac:dyDescent="0.2">
      <c r="A33" s="184"/>
      <c r="B33" s="185"/>
      <c r="C33" s="186"/>
      <c r="D33" s="210"/>
      <c r="E33" s="211"/>
      <c r="F33" s="210"/>
      <c r="G33" s="211"/>
      <c r="H33" s="210"/>
      <c r="I33" s="211"/>
      <c r="J33" s="210"/>
      <c r="K33" s="211"/>
      <c r="L33" s="210"/>
      <c r="M33" s="211"/>
      <c r="N33" s="175"/>
    </row>
    <row r="34" spans="1:14" x14ac:dyDescent="0.2">
      <c r="A34" s="187"/>
      <c r="B34" s="188"/>
      <c r="C34" s="189"/>
      <c r="D34" s="210"/>
      <c r="E34" s="211"/>
      <c r="F34" s="210"/>
      <c r="G34" s="211"/>
      <c r="H34" s="210"/>
      <c r="I34" s="211"/>
      <c r="J34" s="210"/>
      <c r="K34" s="211"/>
      <c r="L34" s="210"/>
      <c r="M34" s="211"/>
      <c r="N34" s="176"/>
    </row>
    <row r="35" spans="1:14" x14ac:dyDescent="0.2">
      <c r="A35" s="181" t="s">
        <v>469</v>
      </c>
      <c r="B35" s="182"/>
      <c r="C35" s="183"/>
      <c r="D35" s="210"/>
      <c r="E35" s="211"/>
      <c r="F35" s="210"/>
      <c r="G35" s="211"/>
      <c r="H35" s="210"/>
      <c r="I35" s="211"/>
      <c r="J35" s="210"/>
      <c r="K35" s="211"/>
      <c r="L35" s="210"/>
      <c r="M35" s="211"/>
      <c r="N35" s="5" t="s">
        <v>153</v>
      </c>
    </row>
    <row r="36" spans="1:14" x14ac:dyDescent="0.2">
      <c r="A36" s="184"/>
      <c r="B36" s="185"/>
      <c r="C36" s="186"/>
      <c r="D36" s="210"/>
      <c r="E36" s="211"/>
      <c r="F36" s="210"/>
      <c r="G36" s="211"/>
      <c r="H36" s="210"/>
      <c r="I36" s="211"/>
      <c r="J36" s="210"/>
      <c r="K36" s="211"/>
      <c r="L36" s="210"/>
      <c r="M36" s="211"/>
      <c r="N36" s="175"/>
    </row>
    <row r="37" spans="1:14" x14ac:dyDescent="0.2">
      <c r="A37" s="187"/>
      <c r="B37" s="188"/>
      <c r="C37" s="189"/>
      <c r="D37" s="210"/>
      <c r="E37" s="211"/>
      <c r="F37" s="210"/>
      <c r="G37" s="211"/>
      <c r="H37" s="210"/>
      <c r="I37" s="211"/>
      <c r="J37" s="210"/>
      <c r="K37" s="211"/>
      <c r="L37" s="210"/>
      <c r="M37" s="211"/>
      <c r="N37" s="176"/>
    </row>
    <row r="38" spans="1:14" x14ac:dyDescent="0.2">
      <c r="A38" s="181" t="s">
        <v>470</v>
      </c>
      <c r="B38" s="182"/>
      <c r="C38" s="183"/>
      <c r="D38" s="210"/>
      <c r="E38" s="211"/>
      <c r="F38" s="210"/>
      <c r="G38" s="211"/>
      <c r="H38" s="210"/>
      <c r="I38" s="211"/>
      <c r="J38" s="210"/>
      <c r="K38" s="211"/>
      <c r="L38" s="210"/>
      <c r="M38" s="211"/>
      <c r="N38" s="5" t="s">
        <v>153</v>
      </c>
    </row>
    <row r="39" spans="1:14" x14ac:dyDescent="0.2">
      <c r="A39" s="234"/>
      <c r="B39" s="235"/>
      <c r="C39" s="236"/>
      <c r="D39" s="210"/>
      <c r="E39" s="211"/>
      <c r="F39" s="210"/>
      <c r="G39" s="211"/>
      <c r="H39" s="210"/>
      <c r="I39" s="211"/>
      <c r="J39" s="210"/>
      <c r="K39" s="211"/>
      <c r="L39" s="210"/>
      <c r="M39" s="211"/>
      <c r="N39" s="79"/>
    </row>
    <row r="40" spans="1:14" x14ac:dyDescent="0.2">
      <c r="A40" s="181" t="s">
        <v>471</v>
      </c>
      <c r="B40" s="182"/>
      <c r="C40" s="183"/>
      <c r="D40" s="210"/>
      <c r="E40" s="211"/>
      <c r="F40" s="210"/>
      <c r="G40" s="211"/>
      <c r="H40" s="210"/>
      <c r="I40" s="211"/>
      <c r="J40" s="210"/>
      <c r="K40" s="211"/>
      <c r="L40" s="210"/>
      <c r="M40" s="211"/>
      <c r="N40" s="5" t="s">
        <v>153</v>
      </c>
    </row>
    <row r="41" spans="1:14" x14ac:dyDescent="0.2">
      <c r="A41" s="234"/>
      <c r="B41" s="235"/>
      <c r="C41" s="236"/>
      <c r="D41" s="210"/>
      <c r="E41" s="211"/>
      <c r="F41" s="210"/>
      <c r="G41" s="211"/>
      <c r="H41" s="210"/>
      <c r="I41" s="211"/>
      <c r="J41" s="210"/>
      <c r="K41" s="211"/>
      <c r="L41" s="210"/>
      <c r="M41" s="211"/>
      <c r="N41" s="79"/>
    </row>
    <row r="42" spans="1:14" x14ac:dyDescent="0.2">
      <c r="A42" s="181" t="s">
        <v>0</v>
      </c>
      <c r="B42" s="182"/>
      <c r="C42" s="183"/>
      <c r="D42" s="210"/>
      <c r="E42" s="211"/>
      <c r="F42" s="210"/>
      <c r="G42" s="211"/>
      <c r="H42" s="210"/>
      <c r="I42" s="211"/>
      <c r="J42" s="210"/>
      <c r="K42" s="211"/>
      <c r="L42" s="210"/>
      <c r="M42" s="211"/>
      <c r="N42" s="5" t="s">
        <v>153</v>
      </c>
    </row>
    <row r="43" spans="1:14" x14ac:dyDescent="0.2">
      <c r="A43" s="234"/>
      <c r="B43" s="235"/>
      <c r="C43" s="236"/>
      <c r="D43" s="210"/>
      <c r="E43" s="211"/>
      <c r="F43" s="210"/>
      <c r="G43" s="211"/>
      <c r="H43" s="210"/>
      <c r="I43" s="211"/>
      <c r="J43" s="210"/>
      <c r="K43" s="211"/>
      <c r="L43" s="210"/>
      <c r="M43" s="211"/>
      <c r="N43" s="79"/>
    </row>
    <row r="44" spans="1:14" x14ac:dyDescent="0.2">
      <c r="A44" s="181" t="s">
        <v>1</v>
      </c>
      <c r="B44" s="182"/>
      <c r="C44" s="183"/>
      <c r="D44" s="210"/>
      <c r="E44" s="211"/>
      <c r="F44" s="210"/>
      <c r="G44" s="211"/>
      <c r="H44" s="210"/>
      <c r="I44" s="211"/>
      <c r="J44" s="210"/>
      <c r="K44" s="211"/>
      <c r="L44" s="210"/>
      <c r="M44" s="211"/>
      <c r="N44" s="5" t="s">
        <v>153</v>
      </c>
    </row>
    <row r="45" spans="1:14" x14ac:dyDescent="0.2">
      <c r="A45" s="184"/>
      <c r="B45" s="185"/>
      <c r="C45" s="186"/>
      <c r="D45" s="210"/>
      <c r="E45" s="211"/>
      <c r="F45" s="210"/>
      <c r="G45" s="211"/>
      <c r="H45" s="210"/>
      <c r="I45" s="211"/>
      <c r="J45" s="210"/>
      <c r="K45" s="211"/>
      <c r="L45" s="210"/>
      <c r="M45" s="211"/>
      <c r="N45" s="175"/>
    </row>
    <row r="46" spans="1:14" x14ac:dyDescent="0.2">
      <c r="A46" s="204"/>
      <c r="B46" s="205"/>
      <c r="C46" s="206"/>
      <c r="D46" s="210"/>
      <c r="E46" s="211"/>
      <c r="F46" s="210"/>
      <c r="G46" s="211"/>
      <c r="H46" s="210"/>
      <c r="I46" s="211"/>
      <c r="J46" s="210"/>
      <c r="K46" s="211"/>
      <c r="L46" s="210"/>
      <c r="M46" s="211"/>
      <c r="N46" s="180"/>
    </row>
    <row r="47" spans="1:14" x14ac:dyDescent="0.2">
      <c r="A47" s="187"/>
      <c r="B47" s="188"/>
      <c r="C47" s="189"/>
      <c r="D47" s="210"/>
      <c r="E47" s="211"/>
      <c r="F47" s="210"/>
      <c r="G47" s="211"/>
      <c r="H47" s="210"/>
      <c r="I47" s="211"/>
      <c r="J47" s="210"/>
      <c r="K47" s="211"/>
      <c r="L47" s="210"/>
      <c r="M47" s="211"/>
      <c r="N47" s="176"/>
    </row>
    <row r="48" spans="1:14" x14ac:dyDescent="0.2">
      <c r="A48" s="181" t="s">
        <v>2</v>
      </c>
      <c r="B48" s="182"/>
      <c r="C48" s="183"/>
      <c r="D48" s="210"/>
      <c r="E48" s="211"/>
      <c r="F48" s="210"/>
      <c r="G48" s="211"/>
      <c r="H48" s="210"/>
      <c r="I48" s="211"/>
      <c r="J48" s="210"/>
      <c r="K48" s="211"/>
      <c r="L48" s="210"/>
      <c r="M48" s="211"/>
      <c r="N48" s="5" t="s">
        <v>153</v>
      </c>
    </row>
    <row r="49" spans="1:14" x14ac:dyDescent="0.2">
      <c r="A49" s="234"/>
      <c r="B49" s="235"/>
      <c r="C49" s="236"/>
      <c r="D49" s="210"/>
      <c r="E49" s="211"/>
      <c r="F49" s="210"/>
      <c r="G49" s="211"/>
      <c r="H49" s="210"/>
      <c r="I49" s="211"/>
      <c r="J49" s="210"/>
      <c r="K49" s="211"/>
      <c r="L49" s="210"/>
      <c r="M49" s="211"/>
      <c r="N49" s="79"/>
    </row>
    <row r="50" spans="1:14" x14ac:dyDescent="0.2">
      <c r="A50" s="181" t="s">
        <v>467</v>
      </c>
      <c r="B50" s="182"/>
      <c r="C50" s="183"/>
      <c r="D50" s="210"/>
      <c r="E50" s="211"/>
      <c r="F50" s="210"/>
      <c r="G50" s="211"/>
      <c r="H50" s="210"/>
      <c r="I50" s="211"/>
      <c r="J50" s="210"/>
      <c r="K50" s="211"/>
      <c r="L50" s="210"/>
      <c r="M50" s="211"/>
      <c r="N50" s="5" t="s">
        <v>153</v>
      </c>
    </row>
    <row r="51" spans="1:14" x14ac:dyDescent="0.2">
      <c r="A51" s="184"/>
      <c r="B51" s="185"/>
      <c r="C51" s="186"/>
      <c r="D51" s="210"/>
      <c r="E51" s="211"/>
      <c r="F51" s="210"/>
      <c r="G51" s="211"/>
      <c r="H51" s="210"/>
      <c r="I51" s="211"/>
      <c r="J51" s="210"/>
      <c r="K51" s="211"/>
      <c r="L51" s="210"/>
      <c r="M51" s="211"/>
      <c r="N51" s="175"/>
    </row>
    <row r="52" spans="1:14" x14ac:dyDescent="0.2">
      <c r="A52" s="187"/>
      <c r="B52" s="188"/>
      <c r="C52" s="189"/>
      <c r="D52" s="212"/>
      <c r="E52" s="213"/>
      <c r="F52" s="212"/>
      <c r="G52" s="213"/>
      <c r="H52" s="212"/>
      <c r="I52" s="213"/>
      <c r="J52" s="212"/>
      <c r="K52" s="213"/>
      <c r="L52" s="212"/>
      <c r="M52" s="213"/>
      <c r="N52" s="176"/>
    </row>
    <row r="53" spans="1:14" x14ac:dyDescent="0.2">
      <c r="A53" s="203" t="s">
        <v>280</v>
      </c>
      <c r="B53" s="203"/>
      <c r="C53" s="203"/>
      <c r="D53" s="77" t="s">
        <v>281</v>
      </c>
      <c r="E53" s="78"/>
      <c r="F53" s="78"/>
      <c r="G53" s="78"/>
      <c r="H53" s="78"/>
      <c r="I53" s="78"/>
      <c r="J53" s="78"/>
      <c r="K53" s="78"/>
      <c r="L53" s="78"/>
      <c r="M53" s="78"/>
      <c r="N53" s="158" t="s">
        <v>392</v>
      </c>
    </row>
    <row r="54" spans="1:14" x14ac:dyDescent="0.2">
      <c r="A54" s="327" t="s">
        <v>282</v>
      </c>
      <c r="B54" s="328"/>
      <c r="C54" s="329"/>
      <c r="D54" s="245"/>
      <c r="E54" s="246"/>
      <c r="F54" s="245"/>
      <c r="G54" s="246"/>
      <c r="H54" s="245"/>
      <c r="I54" s="246"/>
      <c r="J54" s="245"/>
      <c r="K54" s="246"/>
      <c r="L54" s="245"/>
      <c r="M54" s="246"/>
      <c r="N54" s="5" t="s">
        <v>153</v>
      </c>
    </row>
    <row r="55" spans="1:14" x14ac:dyDescent="0.2">
      <c r="A55" s="330"/>
      <c r="B55" s="331"/>
      <c r="C55" s="332"/>
      <c r="D55" s="247"/>
      <c r="E55" s="248"/>
      <c r="F55" s="247"/>
      <c r="G55" s="248"/>
      <c r="H55" s="247"/>
      <c r="I55" s="248"/>
      <c r="J55" s="247"/>
      <c r="K55" s="248"/>
      <c r="L55" s="247"/>
      <c r="M55" s="248"/>
      <c r="N55" s="175"/>
    </row>
    <row r="56" spans="1:14" x14ac:dyDescent="0.2">
      <c r="A56" s="330"/>
      <c r="B56" s="331"/>
      <c r="C56" s="332"/>
      <c r="D56" s="247"/>
      <c r="E56" s="248"/>
      <c r="F56" s="247"/>
      <c r="G56" s="248"/>
      <c r="H56" s="247"/>
      <c r="I56" s="248"/>
      <c r="J56" s="247"/>
      <c r="K56" s="248"/>
      <c r="L56" s="247"/>
      <c r="M56" s="248"/>
      <c r="N56" s="180"/>
    </row>
    <row r="57" spans="1:14" x14ac:dyDescent="0.2">
      <c r="A57" s="330"/>
      <c r="B57" s="331"/>
      <c r="C57" s="332"/>
      <c r="D57" s="247"/>
      <c r="E57" s="248"/>
      <c r="F57" s="247"/>
      <c r="G57" s="248"/>
      <c r="H57" s="247"/>
      <c r="I57" s="248"/>
      <c r="J57" s="247"/>
      <c r="K57" s="248"/>
      <c r="L57" s="247"/>
      <c r="M57" s="248"/>
      <c r="N57" s="180"/>
    </row>
    <row r="58" spans="1:14" x14ac:dyDescent="0.2">
      <c r="A58" s="333"/>
      <c r="B58" s="334"/>
      <c r="C58" s="335"/>
      <c r="D58" s="247"/>
      <c r="E58" s="248"/>
      <c r="F58" s="247"/>
      <c r="G58" s="248"/>
      <c r="H58" s="247"/>
      <c r="I58" s="248"/>
      <c r="J58" s="247"/>
      <c r="K58" s="248"/>
      <c r="L58" s="247"/>
      <c r="M58" s="248"/>
      <c r="N58" s="176"/>
    </row>
    <row r="59" spans="1:14" x14ac:dyDescent="0.2">
      <c r="A59" s="181" t="s">
        <v>3</v>
      </c>
      <c r="B59" s="182"/>
      <c r="C59" s="183"/>
      <c r="D59" s="210"/>
      <c r="E59" s="211"/>
      <c r="F59" s="210"/>
      <c r="G59" s="211"/>
      <c r="H59" s="210"/>
      <c r="I59" s="211"/>
      <c r="J59" s="210"/>
      <c r="K59" s="211"/>
      <c r="L59" s="210"/>
      <c r="M59" s="211"/>
      <c r="N59" s="5" t="s">
        <v>153</v>
      </c>
    </row>
    <row r="60" spans="1:14" x14ac:dyDescent="0.2">
      <c r="A60" s="234"/>
      <c r="B60" s="235"/>
      <c r="C60" s="236"/>
      <c r="D60" s="210"/>
      <c r="E60" s="211"/>
      <c r="F60" s="210"/>
      <c r="G60" s="211"/>
      <c r="H60" s="210"/>
      <c r="I60" s="211"/>
      <c r="J60" s="210"/>
      <c r="K60" s="211"/>
      <c r="L60" s="210"/>
      <c r="M60" s="211"/>
      <c r="N60" s="81"/>
    </row>
    <row r="61" spans="1:14" x14ac:dyDescent="0.2">
      <c r="A61" s="181" t="s">
        <v>4</v>
      </c>
      <c r="B61" s="182"/>
      <c r="C61" s="183"/>
      <c r="D61" s="210"/>
      <c r="E61" s="211"/>
      <c r="F61" s="210"/>
      <c r="G61" s="211"/>
      <c r="H61" s="210"/>
      <c r="I61" s="211"/>
      <c r="J61" s="210"/>
      <c r="K61" s="211"/>
      <c r="L61" s="210"/>
      <c r="M61" s="211"/>
      <c r="N61" s="5" t="s">
        <v>153</v>
      </c>
    </row>
    <row r="62" spans="1:14" x14ac:dyDescent="0.2">
      <c r="A62" s="184"/>
      <c r="B62" s="185"/>
      <c r="C62" s="186"/>
      <c r="D62" s="210"/>
      <c r="E62" s="211"/>
      <c r="F62" s="210"/>
      <c r="G62" s="211"/>
      <c r="H62" s="210"/>
      <c r="I62" s="211"/>
      <c r="J62" s="210"/>
      <c r="K62" s="211"/>
      <c r="L62" s="210"/>
      <c r="M62" s="211"/>
      <c r="N62" s="175"/>
    </row>
    <row r="63" spans="1:14" x14ac:dyDescent="0.2">
      <c r="A63" s="234"/>
      <c r="B63" s="235"/>
      <c r="C63" s="236"/>
      <c r="D63" s="210"/>
      <c r="E63" s="211"/>
      <c r="F63" s="210"/>
      <c r="G63" s="211"/>
      <c r="H63" s="210"/>
      <c r="I63" s="211"/>
      <c r="J63" s="210"/>
      <c r="K63" s="211"/>
      <c r="L63" s="210"/>
      <c r="M63" s="211"/>
      <c r="N63" s="176"/>
    </row>
    <row r="64" spans="1:14" x14ac:dyDescent="0.2">
      <c r="A64" s="181" t="s">
        <v>5</v>
      </c>
      <c r="B64" s="182"/>
      <c r="C64" s="183"/>
      <c r="D64" s="210"/>
      <c r="E64" s="211"/>
      <c r="F64" s="210"/>
      <c r="G64" s="211"/>
      <c r="H64" s="210"/>
      <c r="I64" s="211"/>
      <c r="J64" s="210"/>
      <c r="K64" s="211"/>
      <c r="L64" s="210"/>
      <c r="M64" s="211"/>
      <c r="N64" s="5" t="s">
        <v>153</v>
      </c>
    </row>
    <row r="65" spans="1:14" x14ac:dyDescent="0.2">
      <c r="A65" s="184"/>
      <c r="B65" s="185"/>
      <c r="C65" s="186"/>
      <c r="D65" s="210"/>
      <c r="E65" s="211"/>
      <c r="F65" s="210"/>
      <c r="G65" s="211"/>
      <c r="H65" s="210"/>
      <c r="I65" s="211"/>
      <c r="J65" s="210"/>
      <c r="K65" s="211"/>
      <c r="L65" s="210"/>
      <c r="M65" s="211"/>
      <c r="N65" s="175"/>
    </row>
    <row r="66" spans="1:14" x14ac:dyDescent="0.2">
      <c r="A66" s="184"/>
      <c r="B66" s="185"/>
      <c r="C66" s="186"/>
      <c r="D66" s="210"/>
      <c r="E66" s="211"/>
      <c r="F66" s="210"/>
      <c r="G66" s="211"/>
      <c r="H66" s="210"/>
      <c r="I66" s="211"/>
      <c r="J66" s="210"/>
      <c r="K66" s="211"/>
      <c r="L66" s="210"/>
      <c r="M66" s="211"/>
      <c r="N66" s="180"/>
    </row>
    <row r="67" spans="1:14" x14ac:dyDescent="0.2">
      <c r="A67" s="184"/>
      <c r="B67" s="185"/>
      <c r="C67" s="186"/>
      <c r="D67" s="210"/>
      <c r="E67" s="211"/>
      <c r="F67" s="210"/>
      <c r="G67" s="211"/>
      <c r="H67" s="210"/>
      <c r="I67" s="211"/>
      <c r="J67" s="210"/>
      <c r="K67" s="211"/>
      <c r="L67" s="210"/>
      <c r="M67" s="211"/>
      <c r="N67" s="180"/>
    </row>
    <row r="68" spans="1:14" x14ac:dyDescent="0.2">
      <c r="A68" s="234"/>
      <c r="B68" s="235"/>
      <c r="C68" s="236"/>
      <c r="D68" s="210"/>
      <c r="E68" s="211"/>
      <c r="F68" s="210"/>
      <c r="G68" s="211"/>
      <c r="H68" s="210"/>
      <c r="I68" s="211"/>
      <c r="J68" s="210"/>
      <c r="K68" s="211"/>
      <c r="L68" s="210"/>
      <c r="M68" s="211"/>
      <c r="N68" s="176"/>
    </row>
    <row r="69" spans="1:14" x14ac:dyDescent="0.2">
      <c r="A69" s="181" t="s">
        <v>6</v>
      </c>
      <c r="B69" s="182"/>
      <c r="C69" s="183"/>
      <c r="D69" s="210"/>
      <c r="E69" s="211"/>
      <c r="F69" s="210"/>
      <c r="G69" s="211"/>
      <c r="H69" s="210"/>
      <c r="I69" s="211"/>
      <c r="J69" s="210"/>
      <c r="K69" s="211"/>
      <c r="L69" s="210"/>
      <c r="M69" s="211"/>
      <c r="N69" s="5" t="s">
        <v>153</v>
      </c>
    </row>
    <row r="70" spans="1:14" x14ac:dyDescent="0.2">
      <c r="A70" s="184"/>
      <c r="B70" s="185"/>
      <c r="C70" s="186"/>
      <c r="D70" s="210"/>
      <c r="E70" s="211"/>
      <c r="F70" s="210"/>
      <c r="G70" s="211"/>
      <c r="H70" s="210"/>
      <c r="I70" s="211"/>
      <c r="J70" s="210"/>
      <c r="K70" s="211"/>
      <c r="L70" s="210"/>
      <c r="M70" s="211"/>
      <c r="N70" s="175"/>
    </row>
    <row r="71" spans="1:14" x14ac:dyDescent="0.2">
      <c r="A71" s="234"/>
      <c r="B71" s="235"/>
      <c r="C71" s="236"/>
      <c r="D71" s="210"/>
      <c r="E71" s="211"/>
      <c r="F71" s="210"/>
      <c r="G71" s="211"/>
      <c r="H71" s="210"/>
      <c r="I71" s="211"/>
      <c r="J71" s="210"/>
      <c r="K71" s="211"/>
      <c r="L71" s="210"/>
      <c r="M71" s="211"/>
      <c r="N71" s="176"/>
    </row>
    <row r="72" spans="1:14" x14ac:dyDescent="0.2">
      <c r="A72" s="181" t="s">
        <v>7</v>
      </c>
      <c r="B72" s="182"/>
      <c r="C72" s="183"/>
      <c r="D72" s="210"/>
      <c r="E72" s="211"/>
      <c r="F72" s="210"/>
      <c r="G72" s="211"/>
      <c r="H72" s="210"/>
      <c r="I72" s="211"/>
      <c r="J72" s="210"/>
      <c r="K72" s="211"/>
      <c r="L72" s="210"/>
      <c r="M72" s="211"/>
      <c r="N72" s="5" t="s">
        <v>153</v>
      </c>
    </row>
    <row r="73" spans="1:14" x14ac:dyDescent="0.2">
      <c r="A73" s="184"/>
      <c r="B73" s="185"/>
      <c r="C73" s="186"/>
      <c r="D73" s="210"/>
      <c r="E73" s="211"/>
      <c r="F73" s="210"/>
      <c r="G73" s="211"/>
      <c r="H73" s="210"/>
      <c r="I73" s="211"/>
      <c r="J73" s="210"/>
      <c r="K73" s="211"/>
      <c r="L73" s="210"/>
      <c r="M73" s="211"/>
      <c r="N73" s="175"/>
    </row>
    <row r="74" spans="1:14" x14ac:dyDescent="0.2">
      <c r="A74" s="184"/>
      <c r="B74" s="185"/>
      <c r="C74" s="186"/>
      <c r="D74" s="210"/>
      <c r="E74" s="211"/>
      <c r="F74" s="210"/>
      <c r="G74" s="211"/>
      <c r="H74" s="210"/>
      <c r="I74" s="211"/>
      <c r="J74" s="210"/>
      <c r="K74" s="211"/>
      <c r="L74" s="210"/>
      <c r="M74" s="211"/>
      <c r="N74" s="180"/>
    </row>
    <row r="75" spans="1:14" x14ac:dyDescent="0.2">
      <c r="A75" s="234"/>
      <c r="B75" s="235"/>
      <c r="C75" s="236"/>
      <c r="D75" s="210"/>
      <c r="E75" s="211"/>
      <c r="F75" s="210"/>
      <c r="G75" s="211"/>
      <c r="H75" s="210"/>
      <c r="I75" s="211"/>
      <c r="J75" s="210"/>
      <c r="K75" s="211"/>
      <c r="L75" s="210"/>
      <c r="M75" s="211"/>
      <c r="N75" s="176"/>
    </row>
    <row r="76" spans="1:14" x14ac:dyDescent="0.2">
      <c r="A76" s="181" t="s">
        <v>8</v>
      </c>
      <c r="B76" s="182"/>
      <c r="C76" s="183"/>
      <c r="D76" s="210"/>
      <c r="E76" s="211"/>
      <c r="F76" s="210"/>
      <c r="G76" s="211"/>
      <c r="H76" s="210"/>
      <c r="I76" s="211"/>
      <c r="J76" s="210"/>
      <c r="K76" s="211"/>
      <c r="L76" s="210"/>
      <c r="M76" s="211"/>
      <c r="N76" s="5" t="s">
        <v>153</v>
      </c>
    </row>
    <row r="77" spans="1:14" x14ac:dyDescent="0.2">
      <c r="A77" s="184"/>
      <c r="B77" s="185"/>
      <c r="C77" s="186"/>
      <c r="D77" s="210"/>
      <c r="E77" s="211"/>
      <c r="F77" s="210"/>
      <c r="G77" s="211"/>
      <c r="H77" s="210"/>
      <c r="I77" s="211"/>
      <c r="J77" s="210"/>
      <c r="K77" s="211"/>
      <c r="L77" s="210"/>
      <c r="M77" s="211"/>
      <c r="N77" s="175"/>
    </row>
    <row r="78" spans="1:14" x14ac:dyDescent="0.2">
      <c r="A78" s="184"/>
      <c r="B78" s="185"/>
      <c r="C78" s="186"/>
      <c r="D78" s="210"/>
      <c r="E78" s="211"/>
      <c r="F78" s="210"/>
      <c r="G78" s="211"/>
      <c r="H78" s="210"/>
      <c r="I78" s="211"/>
      <c r="J78" s="210"/>
      <c r="K78" s="211"/>
      <c r="L78" s="210"/>
      <c r="M78" s="211"/>
      <c r="N78" s="180"/>
    </row>
    <row r="79" spans="1:14" x14ac:dyDescent="0.2">
      <c r="A79" s="234"/>
      <c r="B79" s="235"/>
      <c r="C79" s="236"/>
      <c r="D79" s="210"/>
      <c r="E79" s="211"/>
      <c r="F79" s="210"/>
      <c r="G79" s="211"/>
      <c r="H79" s="210"/>
      <c r="I79" s="211"/>
      <c r="J79" s="210"/>
      <c r="K79" s="211"/>
      <c r="L79" s="210"/>
      <c r="M79" s="211"/>
      <c r="N79" s="176"/>
    </row>
    <row r="80" spans="1:14" x14ac:dyDescent="0.2">
      <c r="A80" s="181" t="s">
        <v>9</v>
      </c>
      <c r="B80" s="182"/>
      <c r="C80" s="183"/>
      <c r="D80" s="210"/>
      <c r="E80" s="211"/>
      <c r="F80" s="210"/>
      <c r="G80" s="211"/>
      <c r="H80" s="210"/>
      <c r="I80" s="211"/>
      <c r="J80" s="210"/>
      <c r="K80" s="211"/>
      <c r="L80" s="210"/>
      <c r="M80" s="211"/>
      <c r="N80" s="5" t="s">
        <v>153</v>
      </c>
    </row>
    <row r="81" spans="1:14" x14ac:dyDescent="0.2">
      <c r="A81" s="234"/>
      <c r="B81" s="235"/>
      <c r="C81" s="236"/>
      <c r="D81" s="210"/>
      <c r="E81" s="211"/>
      <c r="F81" s="210"/>
      <c r="G81" s="211"/>
      <c r="H81" s="210"/>
      <c r="I81" s="211"/>
      <c r="J81" s="210"/>
      <c r="K81" s="211"/>
      <c r="L81" s="210"/>
      <c r="M81" s="211"/>
      <c r="N81" s="81"/>
    </row>
    <row r="82" spans="1:14" x14ac:dyDescent="0.2">
      <c r="A82" s="172" t="s">
        <v>283</v>
      </c>
      <c r="B82" s="172"/>
      <c r="C82" s="172"/>
      <c r="D82" s="210"/>
      <c r="E82" s="211"/>
      <c r="F82" s="210"/>
      <c r="G82" s="211"/>
      <c r="H82" s="210"/>
      <c r="I82" s="211"/>
      <c r="J82" s="210"/>
      <c r="K82" s="211"/>
      <c r="L82" s="210"/>
      <c r="M82" s="211"/>
      <c r="N82" s="5" t="s">
        <v>153</v>
      </c>
    </row>
    <row r="83" spans="1:14" x14ac:dyDescent="0.2">
      <c r="A83" s="172"/>
      <c r="B83" s="172"/>
      <c r="C83" s="172"/>
      <c r="D83" s="210"/>
      <c r="E83" s="211"/>
      <c r="F83" s="210"/>
      <c r="G83" s="211"/>
      <c r="H83" s="210"/>
      <c r="I83" s="211"/>
      <c r="J83" s="210"/>
      <c r="K83" s="211"/>
      <c r="L83" s="210"/>
      <c r="M83" s="211"/>
      <c r="N83" s="341"/>
    </row>
    <row r="84" spans="1:14" x14ac:dyDescent="0.2">
      <c r="A84" s="172"/>
      <c r="B84" s="172"/>
      <c r="C84" s="172"/>
      <c r="D84" s="210"/>
      <c r="E84" s="211"/>
      <c r="F84" s="210"/>
      <c r="G84" s="211"/>
      <c r="H84" s="210"/>
      <c r="I84" s="211"/>
      <c r="J84" s="210"/>
      <c r="K84" s="211"/>
      <c r="L84" s="210"/>
      <c r="M84" s="211"/>
      <c r="N84" s="341"/>
    </row>
    <row r="85" spans="1:14" x14ac:dyDescent="0.2">
      <c r="A85" s="181" t="s">
        <v>10</v>
      </c>
      <c r="B85" s="182"/>
      <c r="C85" s="183"/>
      <c r="D85" s="210"/>
      <c r="E85" s="211"/>
      <c r="F85" s="210"/>
      <c r="G85" s="211"/>
      <c r="H85" s="210"/>
      <c r="I85" s="211"/>
      <c r="J85" s="210"/>
      <c r="K85" s="211"/>
      <c r="L85" s="210"/>
      <c r="M85" s="211"/>
      <c r="N85" s="5" t="s">
        <v>153</v>
      </c>
    </row>
    <row r="86" spans="1:14" x14ac:dyDescent="0.2">
      <c r="A86" s="184"/>
      <c r="B86" s="185"/>
      <c r="C86" s="186"/>
      <c r="D86" s="210"/>
      <c r="E86" s="211"/>
      <c r="F86" s="210"/>
      <c r="G86" s="211"/>
      <c r="H86" s="210"/>
      <c r="I86" s="211"/>
      <c r="J86" s="210"/>
      <c r="K86" s="211"/>
      <c r="L86" s="210"/>
      <c r="M86" s="211"/>
      <c r="N86" s="175"/>
    </row>
    <row r="87" spans="1:14" x14ac:dyDescent="0.2">
      <c r="A87" s="204"/>
      <c r="B87" s="205"/>
      <c r="C87" s="206"/>
      <c r="D87" s="210"/>
      <c r="E87" s="211"/>
      <c r="F87" s="210"/>
      <c r="G87" s="211"/>
      <c r="H87" s="210"/>
      <c r="I87" s="211"/>
      <c r="J87" s="210"/>
      <c r="K87" s="211"/>
      <c r="L87" s="210"/>
      <c r="M87" s="211"/>
      <c r="N87" s="180"/>
    </row>
    <row r="88" spans="1:14" x14ac:dyDescent="0.2">
      <c r="A88" s="187"/>
      <c r="B88" s="188"/>
      <c r="C88" s="189"/>
      <c r="D88" s="210"/>
      <c r="E88" s="211"/>
      <c r="F88" s="210"/>
      <c r="G88" s="211"/>
      <c r="H88" s="210"/>
      <c r="I88" s="211"/>
      <c r="J88" s="210"/>
      <c r="K88" s="211"/>
      <c r="L88" s="210"/>
      <c r="M88" s="211"/>
      <c r="N88" s="176"/>
    </row>
    <row r="89" spans="1:14" x14ac:dyDescent="0.2">
      <c r="A89" s="181" t="s">
        <v>11</v>
      </c>
      <c r="B89" s="182"/>
      <c r="C89" s="183"/>
      <c r="D89" s="210"/>
      <c r="E89" s="211"/>
      <c r="F89" s="210"/>
      <c r="G89" s="211"/>
      <c r="H89" s="210"/>
      <c r="I89" s="211"/>
      <c r="J89" s="210"/>
      <c r="K89" s="211"/>
      <c r="L89" s="210"/>
      <c r="M89" s="211"/>
      <c r="N89" s="5" t="s">
        <v>153</v>
      </c>
    </row>
    <row r="90" spans="1:14" x14ac:dyDescent="0.2">
      <c r="A90" s="184"/>
      <c r="B90" s="185"/>
      <c r="C90" s="186"/>
      <c r="D90" s="210"/>
      <c r="E90" s="211"/>
      <c r="F90" s="210"/>
      <c r="G90" s="211"/>
      <c r="H90" s="210"/>
      <c r="I90" s="211"/>
      <c r="J90" s="210"/>
      <c r="K90" s="211"/>
      <c r="L90" s="210"/>
      <c r="M90" s="211"/>
      <c r="N90" s="341"/>
    </row>
    <row r="91" spans="1:14" x14ac:dyDescent="0.2">
      <c r="A91" s="187"/>
      <c r="B91" s="188"/>
      <c r="C91" s="189"/>
      <c r="D91" s="212"/>
      <c r="E91" s="213"/>
      <c r="F91" s="212"/>
      <c r="G91" s="213"/>
      <c r="H91" s="212"/>
      <c r="I91" s="213"/>
      <c r="J91" s="212"/>
      <c r="K91" s="213"/>
      <c r="L91" s="212"/>
      <c r="M91" s="213"/>
      <c r="N91" s="341"/>
    </row>
    <row r="93" spans="1:14" x14ac:dyDescent="0.2">
      <c r="A93" s="203" t="s">
        <v>393</v>
      </c>
      <c r="B93" s="203"/>
      <c r="C93" s="203"/>
      <c r="D93" s="77" t="s">
        <v>394</v>
      </c>
      <c r="E93" s="78"/>
      <c r="F93" s="78"/>
      <c r="G93" s="78"/>
      <c r="H93" s="78"/>
      <c r="I93" s="78"/>
      <c r="J93" s="78"/>
      <c r="K93" s="78"/>
      <c r="L93" s="78"/>
      <c r="M93" s="78"/>
      <c r="N93" s="158" t="s">
        <v>392</v>
      </c>
    </row>
    <row r="94" spans="1:14" x14ac:dyDescent="0.2">
      <c r="A94" s="240" t="s">
        <v>408</v>
      </c>
      <c r="B94" s="241"/>
      <c r="C94" s="241"/>
      <c r="D94" s="241"/>
      <c r="E94" s="241"/>
      <c r="F94" s="241"/>
      <c r="G94" s="241"/>
      <c r="H94" s="241"/>
      <c r="I94" s="241"/>
      <c r="J94" s="241"/>
      <c r="K94" s="241"/>
      <c r="L94" s="241"/>
      <c r="M94" s="241"/>
      <c r="N94" s="242"/>
    </row>
    <row r="95" spans="1:14" ht="12.75" customHeight="1" x14ac:dyDescent="0.2">
      <c r="A95" s="221" t="s">
        <v>395</v>
      </c>
      <c r="B95" s="222"/>
      <c r="C95" s="223"/>
      <c r="D95" s="357"/>
      <c r="E95" s="196"/>
      <c r="F95" s="196"/>
      <c r="G95" s="196"/>
      <c r="H95" s="196"/>
      <c r="I95" s="196"/>
      <c r="J95" s="197"/>
      <c r="K95" s="198"/>
      <c r="L95" s="197"/>
      <c r="M95" s="198"/>
      <c r="N95" s="157" t="s">
        <v>153</v>
      </c>
    </row>
    <row r="96" spans="1:14" x14ac:dyDescent="0.2">
      <c r="A96" s="224"/>
      <c r="B96" s="225"/>
      <c r="C96" s="226"/>
      <c r="D96" s="196"/>
      <c r="E96" s="196"/>
      <c r="F96" s="196"/>
      <c r="G96" s="196"/>
      <c r="H96" s="196"/>
      <c r="I96" s="196"/>
      <c r="J96" s="199"/>
      <c r="K96" s="200"/>
      <c r="L96" s="199"/>
      <c r="M96" s="200"/>
      <c r="N96" s="175"/>
    </row>
    <row r="97" spans="1:14" x14ac:dyDescent="0.2">
      <c r="A97" s="224"/>
      <c r="B97" s="225"/>
      <c r="C97" s="226"/>
      <c r="D97" s="196"/>
      <c r="E97" s="196"/>
      <c r="F97" s="196"/>
      <c r="G97" s="196"/>
      <c r="H97" s="196"/>
      <c r="I97" s="196"/>
      <c r="J97" s="199"/>
      <c r="K97" s="200"/>
      <c r="L97" s="199"/>
      <c r="M97" s="200"/>
      <c r="N97" s="180"/>
    </row>
    <row r="98" spans="1:14" x14ac:dyDescent="0.2">
      <c r="A98" s="227"/>
      <c r="B98" s="228"/>
      <c r="C98" s="229"/>
      <c r="D98" s="196"/>
      <c r="E98" s="196"/>
      <c r="F98" s="196"/>
      <c r="G98" s="196"/>
      <c r="H98" s="196"/>
      <c r="I98" s="196"/>
      <c r="J98" s="201"/>
      <c r="K98" s="202"/>
      <c r="L98" s="201"/>
      <c r="M98" s="202"/>
      <c r="N98" s="176"/>
    </row>
    <row r="99" spans="1:14" x14ac:dyDescent="0.2">
      <c r="A99" s="240" t="s">
        <v>396</v>
      </c>
      <c r="B99" s="241"/>
      <c r="C99" s="241"/>
      <c r="D99" s="241"/>
      <c r="E99" s="241"/>
      <c r="F99" s="241"/>
      <c r="G99" s="241"/>
      <c r="H99" s="241"/>
      <c r="I99" s="241"/>
      <c r="J99" s="241"/>
      <c r="K99" s="241"/>
      <c r="L99" s="241"/>
      <c r="M99" s="241"/>
      <c r="N99" s="242"/>
    </row>
    <row r="100" spans="1:14" ht="12.75" customHeight="1" x14ac:dyDescent="0.2">
      <c r="A100" s="172" t="s">
        <v>399</v>
      </c>
      <c r="B100" s="172"/>
      <c r="C100" s="172"/>
      <c r="D100" s="216"/>
      <c r="E100" s="217"/>
      <c r="F100" s="216"/>
      <c r="G100" s="217"/>
      <c r="H100" s="216"/>
      <c r="I100" s="217"/>
      <c r="J100" s="216"/>
      <c r="K100" s="217"/>
      <c r="L100" s="216"/>
      <c r="M100" s="217"/>
      <c r="N100" s="157" t="s">
        <v>153</v>
      </c>
    </row>
    <row r="101" spans="1:14" x14ac:dyDescent="0.2">
      <c r="A101" s="172"/>
      <c r="B101" s="172"/>
      <c r="C101" s="172"/>
      <c r="D101" s="210"/>
      <c r="E101" s="211"/>
      <c r="F101" s="210"/>
      <c r="G101" s="211"/>
      <c r="H101" s="210"/>
      <c r="I101" s="211"/>
      <c r="J101" s="210"/>
      <c r="K101" s="211"/>
      <c r="L101" s="210"/>
      <c r="M101" s="211"/>
      <c r="N101" s="175"/>
    </row>
    <row r="102" spans="1:14" x14ac:dyDescent="0.2">
      <c r="A102" s="172"/>
      <c r="B102" s="172"/>
      <c r="C102" s="172"/>
      <c r="D102" s="210"/>
      <c r="E102" s="211"/>
      <c r="F102" s="210"/>
      <c r="G102" s="211"/>
      <c r="H102" s="210"/>
      <c r="I102" s="211"/>
      <c r="J102" s="210"/>
      <c r="K102" s="211"/>
      <c r="L102" s="210"/>
      <c r="M102" s="211"/>
      <c r="N102" s="176"/>
    </row>
    <row r="103" spans="1:14" ht="12.75" customHeight="1" x14ac:dyDescent="0.2">
      <c r="A103" s="172" t="s">
        <v>400</v>
      </c>
      <c r="B103" s="172"/>
      <c r="C103" s="172"/>
      <c r="D103" s="210"/>
      <c r="E103" s="211"/>
      <c r="F103" s="210"/>
      <c r="G103" s="211"/>
      <c r="H103" s="210"/>
      <c r="I103" s="211"/>
      <c r="J103" s="210"/>
      <c r="K103" s="211"/>
      <c r="L103" s="210"/>
      <c r="M103" s="211"/>
      <c r="N103" s="157" t="s">
        <v>153</v>
      </c>
    </row>
    <row r="104" spans="1:14" x14ac:dyDescent="0.2">
      <c r="A104" s="172"/>
      <c r="B104" s="172"/>
      <c r="C104" s="172"/>
      <c r="D104" s="210"/>
      <c r="E104" s="211"/>
      <c r="F104" s="210"/>
      <c r="G104" s="211"/>
      <c r="H104" s="210"/>
      <c r="I104" s="211"/>
      <c r="J104" s="210"/>
      <c r="K104" s="211"/>
      <c r="L104" s="210"/>
      <c r="M104" s="211"/>
      <c r="N104" s="175"/>
    </row>
    <row r="105" spans="1:14" x14ac:dyDescent="0.2">
      <c r="A105" s="172"/>
      <c r="B105" s="172"/>
      <c r="C105" s="172"/>
      <c r="D105" s="210"/>
      <c r="E105" s="211"/>
      <c r="F105" s="210"/>
      <c r="G105" s="211"/>
      <c r="H105" s="210"/>
      <c r="I105" s="211"/>
      <c r="J105" s="210"/>
      <c r="K105" s="211"/>
      <c r="L105" s="210"/>
      <c r="M105" s="211"/>
      <c r="N105" s="180"/>
    </row>
    <row r="106" spans="1:14" x14ac:dyDescent="0.2">
      <c r="A106" s="172"/>
      <c r="B106" s="172"/>
      <c r="C106" s="172"/>
      <c r="D106" s="210"/>
      <c r="E106" s="211"/>
      <c r="F106" s="210"/>
      <c r="G106" s="211"/>
      <c r="H106" s="210"/>
      <c r="I106" s="211"/>
      <c r="J106" s="210"/>
      <c r="K106" s="211"/>
      <c r="L106" s="210"/>
      <c r="M106" s="211"/>
      <c r="N106" s="180"/>
    </row>
    <row r="107" spans="1:14" x14ac:dyDescent="0.2">
      <c r="A107" s="172"/>
      <c r="B107" s="172"/>
      <c r="C107" s="172"/>
      <c r="D107" s="210"/>
      <c r="E107" s="211"/>
      <c r="F107" s="210"/>
      <c r="G107" s="211"/>
      <c r="H107" s="210"/>
      <c r="I107" s="211"/>
      <c r="J107" s="210"/>
      <c r="K107" s="211"/>
      <c r="L107" s="210"/>
      <c r="M107" s="211"/>
      <c r="N107" s="176"/>
    </row>
    <row r="108" spans="1:14" ht="12.75" customHeight="1" x14ac:dyDescent="0.2">
      <c r="A108" s="172" t="s">
        <v>401</v>
      </c>
      <c r="B108" s="172"/>
      <c r="C108" s="172"/>
      <c r="D108" s="210"/>
      <c r="E108" s="211"/>
      <c r="F108" s="210"/>
      <c r="G108" s="211"/>
      <c r="H108" s="210"/>
      <c r="I108" s="211"/>
      <c r="J108" s="210"/>
      <c r="K108" s="211"/>
      <c r="L108" s="210"/>
      <c r="M108" s="211"/>
      <c r="N108" s="157" t="s">
        <v>153</v>
      </c>
    </row>
    <row r="109" spans="1:14" x14ac:dyDescent="0.2">
      <c r="A109" s="172"/>
      <c r="B109" s="172"/>
      <c r="C109" s="172"/>
      <c r="D109" s="210"/>
      <c r="E109" s="211"/>
      <c r="F109" s="210"/>
      <c r="G109" s="211"/>
      <c r="H109" s="210"/>
      <c r="I109" s="211"/>
      <c r="J109" s="210"/>
      <c r="K109" s="211"/>
      <c r="L109" s="210"/>
      <c r="M109" s="211"/>
      <c r="N109" s="175"/>
    </row>
    <row r="110" spans="1:14" x14ac:dyDescent="0.2">
      <c r="A110" s="172"/>
      <c r="B110" s="172"/>
      <c r="C110" s="172"/>
      <c r="D110" s="210"/>
      <c r="E110" s="211"/>
      <c r="F110" s="210"/>
      <c r="G110" s="211"/>
      <c r="H110" s="210"/>
      <c r="I110" s="211"/>
      <c r="J110" s="210"/>
      <c r="K110" s="211"/>
      <c r="L110" s="210"/>
      <c r="M110" s="211"/>
      <c r="N110" s="180"/>
    </row>
    <row r="111" spans="1:14" x14ac:dyDescent="0.2">
      <c r="A111" s="172"/>
      <c r="B111" s="172"/>
      <c r="C111" s="172"/>
      <c r="D111" s="210"/>
      <c r="E111" s="211"/>
      <c r="F111" s="210"/>
      <c r="G111" s="211"/>
      <c r="H111" s="210"/>
      <c r="I111" s="211"/>
      <c r="J111" s="210"/>
      <c r="K111" s="211"/>
      <c r="L111" s="210"/>
      <c r="M111" s="211"/>
      <c r="N111" s="180"/>
    </row>
    <row r="112" spans="1:14" x14ac:dyDescent="0.2">
      <c r="A112" s="172"/>
      <c r="B112" s="172"/>
      <c r="C112" s="172"/>
      <c r="D112" s="210"/>
      <c r="E112" s="211"/>
      <c r="F112" s="210"/>
      <c r="G112" s="211"/>
      <c r="H112" s="210"/>
      <c r="I112" s="211"/>
      <c r="J112" s="210"/>
      <c r="K112" s="211"/>
      <c r="L112" s="210"/>
      <c r="M112" s="211"/>
      <c r="N112" s="176"/>
    </row>
    <row r="113" spans="1:14" ht="12.75" customHeight="1" x14ac:dyDescent="0.2">
      <c r="A113" s="172" t="s">
        <v>402</v>
      </c>
      <c r="B113" s="244"/>
      <c r="C113" s="244"/>
      <c r="D113" s="210"/>
      <c r="E113" s="211"/>
      <c r="F113" s="210"/>
      <c r="G113" s="211"/>
      <c r="H113" s="210"/>
      <c r="I113" s="211"/>
      <c r="J113" s="210"/>
      <c r="K113" s="211"/>
      <c r="L113" s="210"/>
      <c r="M113" s="211"/>
      <c r="N113" s="157" t="s">
        <v>153</v>
      </c>
    </row>
    <row r="114" spans="1:14" x14ac:dyDescent="0.2">
      <c r="A114" s="244"/>
      <c r="B114" s="244"/>
      <c r="C114" s="244"/>
      <c r="D114" s="210"/>
      <c r="E114" s="211"/>
      <c r="F114" s="210"/>
      <c r="G114" s="211"/>
      <c r="H114" s="210"/>
      <c r="I114" s="211"/>
      <c r="J114" s="210"/>
      <c r="K114" s="211"/>
      <c r="L114" s="210"/>
      <c r="M114" s="211"/>
      <c r="N114" s="175"/>
    </row>
    <row r="115" spans="1:14" x14ac:dyDescent="0.2">
      <c r="A115" s="244"/>
      <c r="B115" s="244"/>
      <c r="C115" s="244"/>
      <c r="D115" s="210"/>
      <c r="E115" s="211"/>
      <c r="F115" s="210"/>
      <c r="G115" s="211"/>
      <c r="H115" s="210"/>
      <c r="I115" s="211"/>
      <c r="J115" s="210"/>
      <c r="K115" s="211"/>
      <c r="L115" s="210"/>
      <c r="M115" s="211"/>
      <c r="N115" s="180"/>
    </row>
    <row r="116" spans="1:14" x14ac:dyDescent="0.2">
      <c r="A116" s="244"/>
      <c r="B116" s="244"/>
      <c r="C116" s="244"/>
      <c r="D116" s="212"/>
      <c r="E116" s="213"/>
      <c r="F116" s="212"/>
      <c r="G116" s="213"/>
      <c r="H116" s="212"/>
      <c r="I116" s="213"/>
      <c r="J116" s="212"/>
      <c r="K116" s="213"/>
      <c r="L116" s="212"/>
      <c r="M116" s="213"/>
      <c r="N116" s="176"/>
    </row>
    <row r="117" spans="1:14" x14ac:dyDescent="0.2">
      <c r="A117" s="240" t="s">
        <v>397</v>
      </c>
      <c r="B117" s="241"/>
      <c r="C117" s="241"/>
      <c r="D117" s="241"/>
      <c r="E117" s="241"/>
      <c r="F117" s="241"/>
      <c r="G117" s="241"/>
      <c r="H117" s="241"/>
      <c r="I117" s="241"/>
      <c r="J117" s="241"/>
      <c r="K117" s="241"/>
      <c r="L117" s="241"/>
      <c r="M117" s="241"/>
      <c r="N117" s="242"/>
    </row>
    <row r="118" spans="1:14" ht="12.75" customHeight="1" x14ac:dyDescent="0.2">
      <c r="A118" s="221" t="s">
        <v>403</v>
      </c>
      <c r="B118" s="222"/>
      <c r="C118" s="223"/>
      <c r="D118" s="245"/>
      <c r="E118" s="246"/>
      <c r="F118" s="216"/>
      <c r="G118" s="217"/>
      <c r="H118" s="245"/>
      <c r="I118" s="246"/>
      <c r="J118" s="245"/>
      <c r="K118" s="246"/>
      <c r="L118" s="245"/>
      <c r="M118" s="246"/>
      <c r="N118" s="5" t="s">
        <v>153</v>
      </c>
    </row>
    <row r="119" spans="1:14" x14ac:dyDescent="0.2">
      <c r="A119" s="224"/>
      <c r="B119" s="225"/>
      <c r="C119" s="226"/>
      <c r="D119" s="247"/>
      <c r="E119" s="248"/>
      <c r="F119" s="210"/>
      <c r="G119" s="211"/>
      <c r="H119" s="247"/>
      <c r="I119" s="248"/>
      <c r="J119" s="247"/>
      <c r="K119" s="248"/>
      <c r="L119" s="247"/>
      <c r="M119" s="248"/>
      <c r="N119" s="175"/>
    </row>
    <row r="120" spans="1:14" x14ac:dyDescent="0.2">
      <c r="A120" s="224"/>
      <c r="B120" s="225"/>
      <c r="C120" s="226"/>
      <c r="D120" s="247"/>
      <c r="E120" s="248"/>
      <c r="F120" s="210"/>
      <c r="G120" s="211"/>
      <c r="H120" s="247"/>
      <c r="I120" s="248"/>
      <c r="J120" s="247"/>
      <c r="K120" s="248"/>
      <c r="L120" s="247"/>
      <c r="M120" s="248"/>
      <c r="N120" s="180"/>
    </row>
    <row r="121" spans="1:14" x14ac:dyDescent="0.2">
      <c r="A121" s="224"/>
      <c r="B121" s="225"/>
      <c r="C121" s="226"/>
      <c r="D121" s="247"/>
      <c r="E121" s="248"/>
      <c r="F121" s="210"/>
      <c r="G121" s="211"/>
      <c r="H121" s="247"/>
      <c r="I121" s="248"/>
      <c r="J121" s="247"/>
      <c r="K121" s="248"/>
      <c r="L121" s="247"/>
      <c r="M121" s="248"/>
      <c r="N121" s="180"/>
    </row>
    <row r="122" spans="1:14" x14ac:dyDescent="0.2">
      <c r="A122" s="227"/>
      <c r="B122" s="228"/>
      <c r="C122" s="229"/>
      <c r="D122" s="247"/>
      <c r="E122" s="248"/>
      <c r="F122" s="210"/>
      <c r="G122" s="211"/>
      <c r="H122" s="247"/>
      <c r="I122" s="248"/>
      <c r="J122" s="247"/>
      <c r="K122" s="248"/>
      <c r="L122" s="247"/>
      <c r="M122" s="248"/>
      <c r="N122" s="176"/>
    </row>
    <row r="123" spans="1:14" ht="12.75" customHeight="1" x14ac:dyDescent="0.2">
      <c r="A123" s="221" t="s">
        <v>404</v>
      </c>
      <c r="B123" s="222"/>
      <c r="C123" s="223"/>
      <c r="D123" s="210"/>
      <c r="E123" s="211"/>
      <c r="F123" s="210"/>
      <c r="G123" s="211"/>
      <c r="H123" s="210"/>
      <c r="I123" s="211"/>
      <c r="J123" s="210"/>
      <c r="K123" s="211"/>
      <c r="L123" s="210"/>
      <c r="M123" s="211"/>
      <c r="N123" s="157" t="s">
        <v>153</v>
      </c>
    </row>
    <row r="124" spans="1:14" x14ac:dyDescent="0.2">
      <c r="A124" s="224"/>
      <c r="B124" s="225"/>
      <c r="C124" s="226"/>
      <c r="D124" s="210"/>
      <c r="E124" s="211"/>
      <c r="F124" s="210"/>
      <c r="G124" s="211"/>
      <c r="H124" s="210"/>
      <c r="I124" s="211"/>
      <c r="J124" s="210"/>
      <c r="K124" s="211"/>
      <c r="L124" s="210"/>
      <c r="M124" s="211"/>
      <c r="N124" s="175"/>
    </row>
    <row r="125" spans="1:14" x14ac:dyDescent="0.2">
      <c r="A125" s="224"/>
      <c r="B125" s="225"/>
      <c r="C125" s="226"/>
      <c r="D125" s="210"/>
      <c r="E125" s="211"/>
      <c r="F125" s="210"/>
      <c r="G125" s="211"/>
      <c r="H125" s="210"/>
      <c r="I125" s="211"/>
      <c r="J125" s="210"/>
      <c r="K125" s="211"/>
      <c r="L125" s="210"/>
      <c r="M125" s="211"/>
      <c r="N125" s="180"/>
    </row>
    <row r="126" spans="1:14" x14ac:dyDescent="0.2">
      <c r="A126" s="224"/>
      <c r="B126" s="225"/>
      <c r="C126" s="226"/>
      <c r="D126" s="210"/>
      <c r="E126" s="211"/>
      <c r="F126" s="210"/>
      <c r="G126" s="211"/>
      <c r="H126" s="210"/>
      <c r="I126" s="211"/>
      <c r="J126" s="210"/>
      <c r="K126" s="211"/>
      <c r="L126" s="210"/>
      <c r="M126" s="211"/>
      <c r="N126" s="180"/>
    </row>
    <row r="127" spans="1:14" x14ac:dyDescent="0.2">
      <c r="A127" s="227"/>
      <c r="B127" s="228"/>
      <c r="C127" s="229"/>
      <c r="D127" s="210"/>
      <c r="E127" s="211"/>
      <c r="F127" s="210"/>
      <c r="G127" s="211"/>
      <c r="H127" s="210"/>
      <c r="I127" s="211"/>
      <c r="J127" s="210"/>
      <c r="K127" s="211"/>
      <c r="L127" s="210"/>
      <c r="M127" s="211"/>
      <c r="N127" s="176"/>
    </row>
    <row r="128" spans="1:14" ht="12.75" customHeight="1" x14ac:dyDescent="0.2">
      <c r="A128" s="172" t="s">
        <v>405</v>
      </c>
      <c r="B128" s="172"/>
      <c r="C128" s="172"/>
      <c r="D128" s="210"/>
      <c r="E128" s="211"/>
      <c r="F128" s="210"/>
      <c r="G128" s="211"/>
      <c r="H128" s="210"/>
      <c r="I128" s="211"/>
      <c r="J128" s="210"/>
      <c r="K128" s="211"/>
      <c r="L128" s="210"/>
      <c r="M128" s="211"/>
      <c r="N128" s="157" t="s">
        <v>153</v>
      </c>
    </row>
    <row r="129" spans="1:14" x14ac:dyDescent="0.2">
      <c r="A129" s="172"/>
      <c r="B129" s="172"/>
      <c r="C129" s="172"/>
      <c r="D129" s="210"/>
      <c r="E129" s="211"/>
      <c r="F129" s="210"/>
      <c r="G129" s="211"/>
      <c r="H129" s="210"/>
      <c r="I129" s="211"/>
      <c r="J129" s="210"/>
      <c r="K129" s="211"/>
      <c r="L129" s="210"/>
      <c r="M129" s="211"/>
      <c r="N129" s="175"/>
    </row>
    <row r="130" spans="1:14" x14ac:dyDescent="0.2">
      <c r="A130" s="172"/>
      <c r="B130" s="172"/>
      <c r="C130" s="172"/>
      <c r="D130" s="210"/>
      <c r="E130" s="211"/>
      <c r="F130" s="210"/>
      <c r="G130" s="211"/>
      <c r="H130" s="210"/>
      <c r="I130" s="211"/>
      <c r="J130" s="210"/>
      <c r="K130" s="211"/>
      <c r="L130" s="210"/>
      <c r="M130" s="211"/>
      <c r="N130" s="180"/>
    </row>
    <row r="131" spans="1:14" x14ac:dyDescent="0.2">
      <c r="A131" s="172"/>
      <c r="B131" s="172"/>
      <c r="C131" s="172"/>
      <c r="D131" s="210"/>
      <c r="E131" s="211"/>
      <c r="F131" s="210"/>
      <c r="G131" s="211"/>
      <c r="H131" s="210"/>
      <c r="I131" s="211"/>
      <c r="J131" s="210"/>
      <c r="K131" s="211"/>
      <c r="L131" s="210"/>
      <c r="M131" s="211"/>
      <c r="N131" s="180"/>
    </row>
    <row r="132" spans="1:14" x14ac:dyDescent="0.2">
      <c r="A132" s="172"/>
      <c r="B132" s="172"/>
      <c r="C132" s="172"/>
      <c r="D132" s="212"/>
      <c r="E132" s="213"/>
      <c r="F132" s="212"/>
      <c r="G132" s="213"/>
      <c r="H132" s="212"/>
      <c r="I132" s="213"/>
      <c r="J132" s="212"/>
      <c r="K132" s="213"/>
      <c r="L132" s="212"/>
      <c r="M132" s="213"/>
      <c r="N132" s="176"/>
    </row>
    <row r="133" spans="1:14" x14ac:dyDescent="0.2">
      <c r="A133" s="240" t="s">
        <v>141</v>
      </c>
      <c r="B133" s="241"/>
      <c r="C133" s="241"/>
      <c r="D133" s="241"/>
      <c r="E133" s="241"/>
      <c r="F133" s="241"/>
      <c r="G133" s="241"/>
      <c r="H133" s="241"/>
      <c r="I133" s="241"/>
      <c r="J133" s="241"/>
      <c r="K133" s="241"/>
      <c r="L133" s="241"/>
      <c r="M133" s="241"/>
      <c r="N133" s="242"/>
    </row>
    <row r="134" spans="1:14" ht="12.75" customHeight="1" x14ac:dyDescent="0.2">
      <c r="A134" s="277" t="s">
        <v>406</v>
      </c>
      <c r="B134" s="278"/>
      <c r="C134" s="279"/>
      <c r="D134" s="216"/>
      <c r="E134" s="217"/>
      <c r="F134" s="216"/>
      <c r="G134" s="217"/>
      <c r="H134" s="216"/>
      <c r="I134" s="217"/>
      <c r="J134" s="216"/>
      <c r="K134" s="217"/>
      <c r="L134" s="216"/>
      <c r="M134" s="217"/>
      <c r="N134" s="5" t="s">
        <v>153</v>
      </c>
    </row>
    <row r="135" spans="1:14" x14ac:dyDescent="0.2">
      <c r="A135" s="280"/>
      <c r="B135" s="281"/>
      <c r="C135" s="282"/>
      <c r="D135" s="210"/>
      <c r="E135" s="211"/>
      <c r="F135" s="210"/>
      <c r="G135" s="211"/>
      <c r="H135" s="210"/>
      <c r="I135" s="211"/>
      <c r="J135" s="210"/>
      <c r="K135" s="211"/>
      <c r="L135" s="210"/>
      <c r="M135" s="211"/>
      <c r="N135" s="175"/>
    </row>
    <row r="136" spans="1:14" x14ac:dyDescent="0.2">
      <c r="A136" s="280"/>
      <c r="B136" s="281"/>
      <c r="C136" s="282"/>
      <c r="D136" s="210"/>
      <c r="E136" s="211"/>
      <c r="F136" s="210"/>
      <c r="G136" s="211"/>
      <c r="H136" s="210"/>
      <c r="I136" s="211"/>
      <c r="J136" s="210"/>
      <c r="K136" s="211"/>
      <c r="L136" s="210"/>
      <c r="M136" s="211"/>
      <c r="N136" s="180"/>
    </row>
    <row r="137" spans="1:14" x14ac:dyDescent="0.2">
      <c r="A137" s="280"/>
      <c r="B137" s="281"/>
      <c r="C137" s="282"/>
      <c r="D137" s="210"/>
      <c r="E137" s="211"/>
      <c r="F137" s="210"/>
      <c r="G137" s="211"/>
      <c r="H137" s="210"/>
      <c r="I137" s="211"/>
      <c r="J137" s="210"/>
      <c r="K137" s="211"/>
      <c r="L137" s="210"/>
      <c r="M137" s="211"/>
      <c r="N137" s="180"/>
    </row>
    <row r="138" spans="1:14" x14ac:dyDescent="0.2">
      <c r="A138" s="280"/>
      <c r="B138" s="281"/>
      <c r="C138" s="282"/>
      <c r="D138" s="210"/>
      <c r="E138" s="211"/>
      <c r="F138" s="210"/>
      <c r="G138" s="211"/>
      <c r="H138" s="210"/>
      <c r="I138" s="211"/>
      <c r="J138" s="210"/>
      <c r="K138" s="211"/>
      <c r="L138" s="210"/>
      <c r="M138" s="211"/>
      <c r="N138" s="180"/>
    </row>
    <row r="139" spans="1:14" x14ac:dyDescent="0.2">
      <c r="A139" s="283"/>
      <c r="B139" s="284"/>
      <c r="C139" s="285"/>
      <c r="D139" s="210"/>
      <c r="E139" s="211"/>
      <c r="F139" s="210"/>
      <c r="G139" s="211"/>
      <c r="H139" s="210"/>
      <c r="I139" s="211"/>
      <c r="J139" s="210"/>
      <c r="K139" s="211"/>
      <c r="L139" s="210"/>
      <c r="M139" s="211"/>
      <c r="N139" s="176"/>
    </row>
    <row r="140" spans="1:14" x14ac:dyDescent="0.2">
      <c r="A140" s="172" t="s">
        <v>416</v>
      </c>
      <c r="B140" s="172"/>
      <c r="C140" s="172"/>
      <c r="D140" s="210"/>
      <c r="E140" s="211"/>
      <c r="F140" s="210"/>
      <c r="G140" s="211"/>
      <c r="H140" s="210"/>
      <c r="I140" s="211"/>
      <c r="J140" s="210"/>
      <c r="K140" s="211"/>
      <c r="L140" s="210"/>
      <c r="M140" s="211"/>
      <c r="N140" s="5" t="s">
        <v>153</v>
      </c>
    </row>
    <row r="141" spans="1:14" x14ac:dyDescent="0.2">
      <c r="A141" s="172"/>
      <c r="B141" s="172"/>
      <c r="C141" s="172"/>
      <c r="D141" s="210"/>
      <c r="E141" s="211"/>
      <c r="F141" s="210"/>
      <c r="G141" s="211"/>
      <c r="H141" s="210"/>
      <c r="I141" s="211"/>
      <c r="J141" s="210"/>
      <c r="K141" s="211"/>
      <c r="L141" s="210"/>
      <c r="M141" s="211"/>
      <c r="N141" s="174"/>
    </row>
    <row r="142" spans="1:14" x14ac:dyDescent="0.2">
      <c r="A142" s="172"/>
      <c r="B142" s="172"/>
      <c r="C142" s="172"/>
      <c r="D142" s="210"/>
      <c r="E142" s="211"/>
      <c r="F142" s="210"/>
      <c r="G142" s="211"/>
      <c r="H142" s="210"/>
      <c r="I142" s="211"/>
      <c r="J142" s="210"/>
      <c r="K142" s="211"/>
      <c r="L142" s="210"/>
      <c r="M142" s="211"/>
      <c r="N142" s="174"/>
    </row>
    <row r="143" spans="1:14" x14ac:dyDescent="0.2">
      <c r="A143" s="172"/>
      <c r="B143" s="172"/>
      <c r="C143" s="172"/>
      <c r="D143" s="210"/>
      <c r="E143" s="211"/>
      <c r="F143" s="210"/>
      <c r="G143" s="211"/>
      <c r="H143" s="210"/>
      <c r="I143" s="211"/>
      <c r="J143" s="210"/>
      <c r="K143" s="211"/>
      <c r="L143" s="210"/>
      <c r="M143" s="211"/>
      <c r="N143" s="174"/>
    </row>
    <row r="144" spans="1:14" x14ac:dyDescent="0.2">
      <c r="A144" s="172"/>
      <c r="B144" s="172"/>
      <c r="C144" s="172"/>
      <c r="D144" s="210"/>
      <c r="E144" s="211"/>
      <c r="F144" s="210"/>
      <c r="G144" s="211"/>
      <c r="H144" s="210"/>
      <c r="I144" s="211"/>
      <c r="J144" s="210"/>
      <c r="K144" s="211"/>
      <c r="L144" s="210"/>
      <c r="M144" s="211"/>
      <c r="N144" s="174"/>
    </row>
    <row r="145" spans="1:14" x14ac:dyDescent="0.2">
      <c r="A145" s="172"/>
      <c r="B145" s="172"/>
      <c r="C145" s="172"/>
      <c r="D145" s="212"/>
      <c r="E145" s="213"/>
      <c r="F145" s="212"/>
      <c r="G145" s="213"/>
      <c r="H145" s="212"/>
      <c r="I145" s="213"/>
      <c r="J145" s="212"/>
      <c r="K145" s="213"/>
      <c r="L145" s="212"/>
      <c r="M145" s="213"/>
      <c r="N145" s="174"/>
    </row>
    <row r="147" spans="1:14" hidden="1" x14ac:dyDescent="0.2">
      <c r="A147" s="203" t="s">
        <v>142</v>
      </c>
      <c r="B147" s="203"/>
      <c r="C147" s="203"/>
      <c r="D147" s="77" t="s">
        <v>143</v>
      </c>
      <c r="E147" s="78"/>
      <c r="F147" s="78"/>
      <c r="G147" s="78"/>
      <c r="H147" s="78"/>
      <c r="I147" s="78"/>
      <c r="J147" s="78"/>
      <c r="K147" s="78"/>
      <c r="L147" s="78"/>
      <c r="M147" s="78"/>
      <c r="N147" s="31" t="s">
        <v>146</v>
      </c>
    </row>
    <row r="148" spans="1:14" hidden="1" x14ac:dyDescent="0.2">
      <c r="A148" s="172" t="s">
        <v>456</v>
      </c>
      <c r="B148" s="172"/>
      <c r="C148" s="172"/>
      <c r="D148" s="196"/>
      <c r="E148" s="196"/>
      <c r="F148" s="196"/>
      <c r="G148" s="196"/>
      <c r="H148" s="196"/>
      <c r="I148" s="196"/>
      <c r="J148" s="196"/>
      <c r="K148" s="196"/>
      <c r="L148" s="196"/>
      <c r="M148" s="196"/>
      <c r="N148" s="5" t="s">
        <v>148</v>
      </c>
    </row>
    <row r="149" spans="1:14" hidden="1" x14ac:dyDescent="0.2">
      <c r="A149" s="172"/>
      <c r="B149" s="172"/>
      <c r="C149" s="172"/>
      <c r="D149" s="196"/>
      <c r="E149" s="196"/>
      <c r="F149" s="196"/>
      <c r="G149" s="196"/>
      <c r="H149" s="196"/>
      <c r="I149" s="196"/>
      <c r="J149" s="196"/>
      <c r="K149" s="196"/>
      <c r="L149" s="196"/>
      <c r="M149" s="196"/>
      <c r="N149" s="174"/>
    </row>
    <row r="150" spans="1:14" hidden="1" x14ac:dyDescent="0.2">
      <c r="A150" s="172"/>
      <c r="B150" s="172"/>
      <c r="C150" s="172"/>
      <c r="D150" s="196"/>
      <c r="E150" s="196"/>
      <c r="F150" s="196"/>
      <c r="G150" s="196"/>
      <c r="H150" s="196"/>
      <c r="I150" s="196"/>
      <c r="J150" s="196"/>
      <c r="K150" s="196"/>
      <c r="L150" s="196"/>
      <c r="M150" s="196"/>
      <c r="N150" s="174"/>
    </row>
    <row r="151" spans="1:14" hidden="1" x14ac:dyDescent="0.2">
      <c r="A151" s="172"/>
      <c r="B151" s="172"/>
      <c r="C151" s="172"/>
      <c r="D151" s="196"/>
      <c r="E151" s="196"/>
      <c r="F151" s="196"/>
      <c r="G151" s="196"/>
      <c r="H151" s="196"/>
      <c r="I151" s="196"/>
      <c r="J151" s="196"/>
      <c r="K151" s="196"/>
      <c r="L151" s="196"/>
      <c r="M151" s="196"/>
      <c r="N151" s="174"/>
    </row>
    <row r="152" spans="1:14" ht="12.75" hidden="1" customHeight="1" x14ac:dyDescent="0.2">
      <c r="A152" s="172" t="s">
        <v>457</v>
      </c>
      <c r="B152" s="172"/>
      <c r="C152" s="172"/>
      <c r="D152" s="196"/>
      <c r="E152" s="196"/>
      <c r="F152" s="196"/>
      <c r="G152" s="196"/>
      <c r="H152" s="196"/>
      <c r="I152" s="196"/>
      <c r="J152" s="196"/>
      <c r="K152" s="196"/>
      <c r="L152" s="196"/>
      <c r="M152" s="196"/>
      <c r="N152" s="5" t="s">
        <v>148</v>
      </c>
    </row>
    <row r="153" spans="1:14" hidden="1" x14ac:dyDescent="0.2">
      <c r="A153" s="172"/>
      <c r="B153" s="172"/>
      <c r="C153" s="172"/>
      <c r="D153" s="196"/>
      <c r="E153" s="196"/>
      <c r="F153" s="196"/>
      <c r="G153" s="196"/>
      <c r="H153" s="196"/>
      <c r="I153" s="196"/>
      <c r="J153" s="196"/>
      <c r="K153" s="196"/>
      <c r="L153" s="196"/>
      <c r="M153" s="196"/>
      <c r="N153" s="174"/>
    </row>
    <row r="154" spans="1:14" hidden="1" x14ac:dyDescent="0.2">
      <c r="A154" s="172"/>
      <c r="B154" s="172"/>
      <c r="C154" s="172"/>
      <c r="D154" s="196"/>
      <c r="E154" s="196"/>
      <c r="F154" s="196"/>
      <c r="G154" s="196"/>
      <c r="H154" s="196"/>
      <c r="I154" s="196"/>
      <c r="J154" s="196"/>
      <c r="K154" s="196"/>
      <c r="L154" s="196"/>
      <c r="M154" s="196"/>
      <c r="N154" s="174"/>
    </row>
    <row r="155" spans="1:14" hidden="1" x14ac:dyDescent="0.2">
      <c r="A155" s="172"/>
      <c r="B155" s="172"/>
      <c r="C155" s="172"/>
      <c r="D155" s="196"/>
      <c r="E155" s="196"/>
      <c r="F155" s="196"/>
      <c r="G155" s="196"/>
      <c r="H155" s="196"/>
      <c r="I155" s="196"/>
      <c r="J155" s="196"/>
      <c r="K155" s="196"/>
      <c r="L155" s="196"/>
      <c r="M155" s="196"/>
      <c r="N155" s="174"/>
    </row>
    <row r="156" spans="1:14" hidden="1" x14ac:dyDescent="0.2">
      <c r="A156" s="172"/>
      <c r="B156" s="172"/>
      <c r="C156" s="172"/>
      <c r="D156" s="196"/>
      <c r="E156" s="196"/>
      <c r="F156" s="196"/>
      <c r="G156" s="196"/>
      <c r="H156" s="196"/>
      <c r="I156" s="196"/>
      <c r="J156" s="196"/>
      <c r="K156" s="196"/>
      <c r="L156" s="196"/>
      <c r="M156" s="196"/>
      <c r="N156" s="174"/>
    </row>
    <row r="157" spans="1:14" hidden="1" x14ac:dyDescent="0.2">
      <c r="A157" s="172"/>
      <c r="B157" s="172"/>
      <c r="C157" s="172"/>
      <c r="D157" s="196"/>
      <c r="E157" s="196"/>
      <c r="F157" s="196"/>
      <c r="G157" s="196"/>
      <c r="H157" s="196"/>
      <c r="I157" s="196"/>
      <c r="J157" s="196"/>
      <c r="K157" s="196"/>
      <c r="L157" s="196"/>
      <c r="M157" s="196"/>
      <c r="N157" s="174"/>
    </row>
    <row r="158" spans="1:14" hidden="1" x14ac:dyDescent="0.2">
      <c r="A158" s="172"/>
      <c r="B158" s="172"/>
      <c r="C158" s="172"/>
      <c r="D158" s="196"/>
      <c r="E158" s="196"/>
      <c r="F158" s="196"/>
      <c r="G158" s="196"/>
      <c r="H158" s="196"/>
      <c r="I158" s="196"/>
      <c r="J158" s="196"/>
      <c r="K158" s="196"/>
      <c r="L158" s="196"/>
      <c r="M158" s="196"/>
      <c r="N158" s="174"/>
    </row>
    <row r="159" spans="1:14" hidden="1" x14ac:dyDescent="0.2">
      <c r="A159" s="172"/>
      <c r="B159" s="172"/>
      <c r="C159" s="172"/>
      <c r="D159" s="196"/>
      <c r="E159" s="196"/>
      <c r="F159" s="196"/>
      <c r="G159" s="196"/>
      <c r="H159" s="196"/>
      <c r="I159" s="196"/>
      <c r="J159" s="196"/>
      <c r="K159" s="196"/>
      <c r="L159" s="196"/>
      <c r="M159" s="196"/>
      <c r="N159" s="174"/>
    </row>
    <row r="161" spans="5:14" x14ac:dyDescent="0.2">
      <c r="H161" s="3" t="str">
        <f>Perfíl!$N$6</f>
        <v>Fully Implemented</v>
      </c>
      <c r="I161" s="3"/>
      <c r="J161" s="6" t="str">
        <f>Perfíl!$Q$6</f>
        <v>F</v>
      </c>
      <c r="L161" s="214" t="str">
        <f>Perfíl!$S$6</f>
        <v>Valores Objetivos</v>
      </c>
      <c r="M161" s="215"/>
      <c r="N161" s="37" t="str">
        <f>Perfíl!$V$6</f>
        <v>V</v>
      </c>
    </row>
    <row r="162" spans="5:14" x14ac:dyDescent="0.2">
      <c r="H162" s="3" t="str">
        <f>Perfíl!$N$7</f>
        <v>Largely Implemeneted</v>
      </c>
      <c r="I162" s="3"/>
      <c r="J162" s="6" t="str">
        <f>Perfíl!$Q$7</f>
        <v>L</v>
      </c>
      <c r="L162" s="146"/>
      <c r="M162" s="146"/>
      <c r="N162" s="37" t="str">
        <f>Perfíl!$V$7</f>
        <v>A</v>
      </c>
    </row>
    <row r="163" spans="5:14" x14ac:dyDescent="0.2">
      <c r="H163" s="9" t="str">
        <f>Perfíl!$N$8</f>
        <v>Partially Implemented</v>
      </c>
      <c r="I163" s="9"/>
      <c r="J163" s="6" t="str">
        <f>Perfíl!$Q$8</f>
        <v>P</v>
      </c>
      <c r="L163" s="146"/>
      <c r="M163" s="146"/>
      <c r="N163" s="37" t="str">
        <f>Perfíl!$V$8</f>
        <v>R</v>
      </c>
    </row>
    <row r="164" spans="5:14" x14ac:dyDescent="0.2">
      <c r="F164" s="85"/>
      <c r="G164" s="85"/>
      <c r="H164" s="9" t="str">
        <f>Perfíl!$N$9</f>
        <v>Not Implemented</v>
      </c>
      <c r="I164" s="9"/>
      <c r="J164" s="6" t="str">
        <f>Perfíl!$Q$9</f>
        <v>N</v>
      </c>
      <c r="N164" s="37" t="str">
        <f>Perfíl!$V$9</f>
        <v>B</v>
      </c>
    </row>
    <row r="166" spans="5:14" x14ac:dyDescent="0.2">
      <c r="E166" s="237" t="s">
        <v>205</v>
      </c>
      <c r="F166" s="238"/>
      <c r="G166" s="238"/>
      <c r="H166" s="238"/>
      <c r="I166" s="239"/>
    </row>
    <row r="167" spans="5:14" x14ac:dyDescent="0.2">
      <c r="E167" s="83" t="str">
        <f>N5</f>
        <v>B</v>
      </c>
      <c r="F167" s="358" t="s">
        <v>458</v>
      </c>
      <c r="G167" s="359"/>
      <c r="H167" s="359"/>
      <c r="I167" s="360"/>
    </row>
    <row r="168" spans="5:14" x14ac:dyDescent="0.2">
      <c r="E168" s="83" t="str">
        <f>N53</f>
        <v>B</v>
      </c>
      <c r="F168" s="361" t="s">
        <v>459</v>
      </c>
      <c r="G168" s="362"/>
      <c r="H168" s="362"/>
      <c r="I168" s="363"/>
    </row>
    <row r="169" spans="5:14" x14ac:dyDescent="0.2">
      <c r="E169" s="82" t="str">
        <f>N93</f>
        <v>B</v>
      </c>
      <c r="F169" s="364" t="s">
        <v>460</v>
      </c>
      <c r="G169" s="365"/>
      <c r="H169" s="365"/>
      <c r="I169" s="366"/>
    </row>
  </sheetData>
  <protectedRanges>
    <protectedRange sqref="N5" name="Valores_1"/>
    <protectedRange sqref="N53 N147 N93" name="Valores_1_1"/>
  </protectedRanges>
  <mergeCells count="276">
    <mergeCell ref="L103:M107"/>
    <mergeCell ref="L80:M81"/>
    <mergeCell ref="J85:K88"/>
    <mergeCell ref="J89:K91"/>
    <mergeCell ref="L95:M98"/>
    <mergeCell ref="F48:G49"/>
    <mergeCell ref="F50:G52"/>
    <mergeCell ref="J44:K47"/>
    <mergeCell ref="J48:K49"/>
    <mergeCell ref="J50:K52"/>
    <mergeCell ref="F59:G60"/>
    <mergeCell ref="H59:I60"/>
    <mergeCell ref="J59:K60"/>
    <mergeCell ref="L59:M60"/>
    <mergeCell ref="L64:M68"/>
    <mergeCell ref="L69:M71"/>
    <mergeCell ref="L72:M75"/>
    <mergeCell ref="L76:M79"/>
    <mergeCell ref="F64:G68"/>
    <mergeCell ref="F69:G71"/>
    <mergeCell ref="F72:G75"/>
    <mergeCell ref="F76:G79"/>
    <mergeCell ref="F80:G81"/>
    <mergeCell ref="J76:K79"/>
    <mergeCell ref="L23:M25"/>
    <mergeCell ref="D7:E11"/>
    <mergeCell ref="F7:G11"/>
    <mergeCell ref="D17:E20"/>
    <mergeCell ref="F17:G20"/>
    <mergeCell ref="D21:E22"/>
    <mergeCell ref="F21:G22"/>
    <mergeCell ref="J23:K25"/>
    <mergeCell ref="H12:I14"/>
    <mergeCell ref="H15:I16"/>
    <mergeCell ref="H17:I20"/>
    <mergeCell ref="H21:I22"/>
    <mergeCell ref="D12:E14"/>
    <mergeCell ref="F12:G14"/>
    <mergeCell ref="F15:G16"/>
    <mergeCell ref="L12:M14"/>
    <mergeCell ref="L15:M16"/>
    <mergeCell ref="L17:M20"/>
    <mergeCell ref="L21:M22"/>
    <mergeCell ref="H23:I25"/>
    <mergeCell ref="H64:I68"/>
    <mergeCell ref="H69:I71"/>
    <mergeCell ref="H72:I75"/>
    <mergeCell ref="H76:I79"/>
    <mergeCell ref="H80:I81"/>
    <mergeCell ref="J64:K68"/>
    <mergeCell ref="J69:K71"/>
    <mergeCell ref="J72:K75"/>
    <mergeCell ref="J7:K11"/>
    <mergeCell ref="J12:K14"/>
    <mergeCell ref="J15:K16"/>
    <mergeCell ref="J17:K20"/>
    <mergeCell ref="J21:K22"/>
    <mergeCell ref="H40:I41"/>
    <mergeCell ref="H42:I43"/>
    <mergeCell ref="H44:I47"/>
    <mergeCell ref="H48:I49"/>
    <mergeCell ref="H50:I52"/>
    <mergeCell ref="J40:K41"/>
    <mergeCell ref="J42:K43"/>
    <mergeCell ref="A61:C63"/>
    <mergeCell ref="A64:C68"/>
    <mergeCell ref="A54:C58"/>
    <mergeCell ref="D61:E63"/>
    <mergeCell ref="A85:C88"/>
    <mergeCell ref="A76:C79"/>
    <mergeCell ref="D72:E75"/>
    <mergeCell ref="D76:E79"/>
    <mergeCell ref="D59:E60"/>
    <mergeCell ref="D80:E81"/>
    <mergeCell ref="F169:I169"/>
    <mergeCell ref="A12:C14"/>
    <mergeCell ref="A15:C16"/>
    <mergeCell ref="A17:C20"/>
    <mergeCell ref="A21:C22"/>
    <mergeCell ref="A147:C147"/>
    <mergeCell ref="A140:C145"/>
    <mergeCell ref="A103:C107"/>
    <mergeCell ref="A48:C49"/>
    <mergeCell ref="A50:C52"/>
    <mergeCell ref="A23:C25"/>
    <mergeCell ref="A26:C31"/>
    <mergeCell ref="A44:C47"/>
    <mergeCell ref="D40:E41"/>
    <mergeCell ref="A80:C81"/>
    <mergeCell ref="A69:C71"/>
    <mergeCell ref="A72:C75"/>
    <mergeCell ref="F61:G63"/>
    <mergeCell ref="H61:I63"/>
    <mergeCell ref="D64:E68"/>
    <mergeCell ref="D69:E71"/>
    <mergeCell ref="D32:E34"/>
    <mergeCell ref="D35:E37"/>
    <mergeCell ref="D38:E39"/>
    <mergeCell ref="E166:I166"/>
    <mergeCell ref="A148:C151"/>
    <mergeCell ref="D148:E159"/>
    <mergeCell ref="F148:G159"/>
    <mergeCell ref="H148:I159"/>
    <mergeCell ref="J148:K159"/>
    <mergeCell ref="L148:M159"/>
    <mergeCell ref="F167:I167"/>
    <mergeCell ref="F168:I168"/>
    <mergeCell ref="L161:M161"/>
    <mergeCell ref="N141:N145"/>
    <mergeCell ref="A128:C132"/>
    <mergeCell ref="N129:N132"/>
    <mergeCell ref="A133:N133"/>
    <mergeCell ref="A134:C139"/>
    <mergeCell ref="H128:I132"/>
    <mergeCell ref="N135:N139"/>
    <mergeCell ref="N149:N151"/>
    <mergeCell ref="A152:C159"/>
    <mergeCell ref="N153:N159"/>
    <mergeCell ref="H134:I139"/>
    <mergeCell ref="H140:I145"/>
    <mergeCell ref="J134:K139"/>
    <mergeCell ref="J140:K145"/>
    <mergeCell ref="D134:E139"/>
    <mergeCell ref="D140:E145"/>
    <mergeCell ref="F134:G139"/>
    <mergeCell ref="F140:G145"/>
    <mergeCell ref="L134:M139"/>
    <mergeCell ref="L140:M145"/>
    <mergeCell ref="J128:K132"/>
    <mergeCell ref="L128:M132"/>
    <mergeCell ref="D128:E132"/>
    <mergeCell ref="F128:G132"/>
    <mergeCell ref="H118:I122"/>
    <mergeCell ref="H123:I127"/>
    <mergeCell ref="A108:C112"/>
    <mergeCell ref="A117:N117"/>
    <mergeCell ref="A118:C122"/>
    <mergeCell ref="N119:N122"/>
    <mergeCell ref="A123:C127"/>
    <mergeCell ref="N109:N112"/>
    <mergeCell ref="A113:C116"/>
    <mergeCell ref="N114:N116"/>
    <mergeCell ref="N124:N127"/>
    <mergeCell ref="L108:M112"/>
    <mergeCell ref="L113:M116"/>
    <mergeCell ref="D108:E112"/>
    <mergeCell ref="J118:K122"/>
    <mergeCell ref="J123:K127"/>
    <mergeCell ref="L118:M122"/>
    <mergeCell ref="L123:M127"/>
    <mergeCell ref="D118:E122"/>
    <mergeCell ref="D123:E127"/>
    <mergeCell ref="F118:G122"/>
    <mergeCell ref="F123:G127"/>
    <mergeCell ref="F108:G112"/>
    <mergeCell ref="H108:I112"/>
    <mergeCell ref="N96:N98"/>
    <mergeCell ref="A99:N99"/>
    <mergeCell ref="A95:C98"/>
    <mergeCell ref="D95:E98"/>
    <mergeCell ref="F95:G98"/>
    <mergeCell ref="H95:I98"/>
    <mergeCell ref="J95:K98"/>
    <mergeCell ref="D113:E116"/>
    <mergeCell ref="H113:I116"/>
    <mergeCell ref="J100:K102"/>
    <mergeCell ref="J103:K107"/>
    <mergeCell ref="J108:K112"/>
    <mergeCell ref="J113:K116"/>
    <mergeCell ref="N101:N102"/>
    <mergeCell ref="N104:N107"/>
    <mergeCell ref="A100:C102"/>
    <mergeCell ref="F113:G116"/>
    <mergeCell ref="D100:E102"/>
    <mergeCell ref="D103:E107"/>
    <mergeCell ref="F100:G102"/>
    <mergeCell ref="F103:G107"/>
    <mergeCell ref="H103:I107"/>
    <mergeCell ref="H100:I102"/>
    <mergeCell ref="L100:M102"/>
    <mergeCell ref="D44:E47"/>
    <mergeCell ref="A93:C93"/>
    <mergeCell ref="A94:N94"/>
    <mergeCell ref="A32:C34"/>
    <mergeCell ref="A35:C37"/>
    <mergeCell ref="A38:C39"/>
    <mergeCell ref="A40:C41"/>
    <mergeCell ref="A42:C43"/>
    <mergeCell ref="A82:C84"/>
    <mergeCell ref="N83:N84"/>
    <mergeCell ref="A53:C53"/>
    <mergeCell ref="H82:I84"/>
    <mergeCell ref="H85:I88"/>
    <mergeCell ref="H89:I91"/>
    <mergeCell ref="D82:E84"/>
    <mergeCell ref="D85:E88"/>
    <mergeCell ref="D89:E91"/>
    <mergeCell ref="F82:G84"/>
    <mergeCell ref="F85:G88"/>
    <mergeCell ref="F89:G91"/>
    <mergeCell ref="N65:N68"/>
    <mergeCell ref="N62:N63"/>
    <mergeCell ref="A89:C91"/>
    <mergeCell ref="A59:C60"/>
    <mergeCell ref="N24:N25"/>
    <mergeCell ref="N36:N37"/>
    <mergeCell ref="N33:N34"/>
    <mergeCell ref="N45:N47"/>
    <mergeCell ref="N90:N91"/>
    <mergeCell ref="N86:N88"/>
    <mergeCell ref="N77:N79"/>
    <mergeCell ref="N73:N75"/>
    <mergeCell ref="J61:K63"/>
    <mergeCell ref="L61:M63"/>
    <mergeCell ref="N70:N71"/>
    <mergeCell ref="L82:M84"/>
    <mergeCell ref="L85:M88"/>
    <mergeCell ref="L89:M91"/>
    <mergeCell ref="J82:K84"/>
    <mergeCell ref="L40:M41"/>
    <mergeCell ref="L42:M43"/>
    <mergeCell ref="L44:M47"/>
    <mergeCell ref="L48:M49"/>
    <mergeCell ref="J32:K34"/>
    <mergeCell ref="J35:K37"/>
    <mergeCell ref="J38:K39"/>
    <mergeCell ref="L50:M52"/>
    <mergeCell ref="J80:K81"/>
    <mergeCell ref="A1:N1"/>
    <mergeCell ref="A2:N3"/>
    <mergeCell ref="A4:C4"/>
    <mergeCell ref="D4:E4"/>
    <mergeCell ref="F4:G4"/>
    <mergeCell ref="H4:I4"/>
    <mergeCell ref="J4:K4"/>
    <mergeCell ref="L4:M4"/>
    <mergeCell ref="N55:N58"/>
    <mergeCell ref="A5:C6"/>
    <mergeCell ref="D5:M6"/>
    <mergeCell ref="N5:N6"/>
    <mergeCell ref="A7:C11"/>
    <mergeCell ref="N8:N11"/>
    <mergeCell ref="H7:I11"/>
    <mergeCell ref="L7:M11"/>
    <mergeCell ref="N18:N20"/>
    <mergeCell ref="N13:N14"/>
    <mergeCell ref="N51:N52"/>
    <mergeCell ref="N27:N31"/>
    <mergeCell ref="D23:E25"/>
    <mergeCell ref="F23:G25"/>
    <mergeCell ref="D15:E16"/>
    <mergeCell ref="D26:E31"/>
    <mergeCell ref="F26:G31"/>
    <mergeCell ref="H26:I31"/>
    <mergeCell ref="J26:K31"/>
    <mergeCell ref="L26:M31"/>
    <mergeCell ref="D54:E58"/>
    <mergeCell ref="F54:G58"/>
    <mergeCell ref="H54:I58"/>
    <mergeCell ref="J54:K58"/>
    <mergeCell ref="L54:M58"/>
    <mergeCell ref="H32:I34"/>
    <mergeCell ref="H35:I37"/>
    <mergeCell ref="H38:I39"/>
    <mergeCell ref="L32:M34"/>
    <mergeCell ref="L35:M37"/>
    <mergeCell ref="L38:M39"/>
    <mergeCell ref="D48:E49"/>
    <mergeCell ref="D50:E52"/>
    <mergeCell ref="F32:G34"/>
    <mergeCell ref="F35:G37"/>
    <mergeCell ref="F38:G39"/>
    <mergeCell ref="F40:G41"/>
    <mergeCell ref="F42:G43"/>
    <mergeCell ref="F44:G47"/>
    <mergeCell ref="D42:E43"/>
  </mergeCells>
  <phoneticPr fontId="7" type="noConversion"/>
  <conditionalFormatting sqref="E167:E169 N53 N147 N161:N164 N5 N93">
    <cfRule type="cellIs" dxfId="77" priority="1" stopIfTrue="1" operator="equal">
      <formula>"V"</formula>
    </cfRule>
    <cfRule type="cellIs" dxfId="76" priority="2" stopIfTrue="1" operator="equal">
      <formula>"A"</formula>
    </cfRule>
    <cfRule type="cellIs" dxfId="75" priority="3" stopIfTrue="1" operator="equal">
      <formula>"R"</formula>
    </cfRule>
  </conditionalFormatting>
  <conditionalFormatting sqref="G164">
    <cfRule type="cellIs" dxfId="74" priority="4" stopIfTrue="1" operator="equal">
      <formula>"P"</formula>
    </cfRule>
    <cfRule type="cellIs" dxfId="73" priority="5" stopIfTrue="1" operator="equal">
      <formula>"L"</formula>
    </cfRule>
    <cfRule type="cellIs" dxfId="72" priority="6" stopIfTrue="1" operator="equal">
      <formula>"F"</formula>
    </cfRule>
  </conditionalFormatting>
  <conditionalFormatting sqref="J161:J164 N89 N148 N152 N134 N7 N42 N44 N69 N12 N15 N17 N21 N23 N26 N32 N35 N38 N40 N48 N50 N54 N59 N61 N64 N72 N76 N80 N82 N85 N95 N100 N118 N140 N103 N108 N113 N123 N128">
    <cfRule type="cellIs" dxfId="71" priority="7" stopIfTrue="1" operator="equal">
      <formula>"P"</formula>
    </cfRule>
    <cfRule type="cellIs" dxfId="70" priority="8" stopIfTrue="1" operator="equal">
      <formula>"L"</formula>
    </cfRule>
    <cfRule type="cellIs" dxfId="69" priority="9" stopIfTrue="1" operator="equal">
      <formula>"F"</formula>
    </cfRule>
  </conditionalFormatting>
  <conditionalFormatting sqref="H161:I164">
    <cfRule type="cellIs" dxfId="68" priority="10" stopIfTrue="1" operator="equal">
      <formula>"P"</formula>
    </cfRule>
    <cfRule type="cellIs" dxfId="67" priority="11" stopIfTrue="1" operator="equal">
      <formula>"L"</formula>
    </cfRule>
    <cfRule type="cellIs" dxfId="66" priority="12" stopIfTrue="1" operator="equal">
      <formula>"F"</formula>
    </cfRule>
  </conditionalFormatting>
  <dataValidations count="5">
    <dataValidation type="textLength" allowBlank="1" showInputMessage="1" showErrorMessage="1" errorTitle="Error" error="El valor no puede ser modificado" sqref="E167:E169">
      <formula1>0</formula1>
      <formula2>0</formula2>
    </dataValidation>
    <dataValidation type="list" allowBlank="1" showInputMessage="1" showErrorMessage="1" sqref="N152 N76 N72 N64 N69 N61 N59 N54 N21 N17 N15 N12 N89 N85 N148 N113 N134 N123 N118 N108 N103 N140 N100 N95 N80 N50 N7 N23 N26 N32 N35 N38 N42 N44 N40 N48 N82 N128">
      <formula1>$J$161:$J$164</formula1>
    </dataValidation>
    <dataValidation type="list" showInputMessage="1" showErrorMessage="1" errorTitle="Eso no se puede meter" error="Pedazo de burro que sólo puedes meter los valores de combo!!!" sqref="N147">
      <formula1>$N$161:$N$163</formula1>
    </dataValidation>
    <dataValidation type="list" showInputMessage="1" showErrorMessage="1" sqref="N5:N6">
      <formula1>$N$161:$N$164</formula1>
    </dataValidation>
    <dataValidation type="list" showInputMessage="1" showErrorMessage="1" errorTitle="Eso no se puede meter" error="Pedazo de burro que sólo puedes meter los valores de combo!!!" sqref="N53 N93">
      <formula1>$N$161:$N$164</formula1>
    </dataValidation>
  </dataValidations>
  <pageMargins left="0.75" right="0.75" top="1" bottom="1" header="0" footer="0"/>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8"/>
  <sheetViews>
    <sheetView workbookViewId="0">
      <pane xSplit="3" ySplit="4" topLeftCell="D5" activePane="bottomRight" state="frozen"/>
      <selection pane="topRight" activeCell="D1" sqref="D1"/>
      <selection pane="bottomLeft" activeCell="A5" sqref="A5"/>
      <selection pane="bottomRight" activeCell="A6" sqref="A6:C9"/>
    </sheetView>
  </sheetViews>
  <sheetFormatPr baseColWidth="10" defaultRowHeight="12.75" x14ac:dyDescent="0.2"/>
  <sheetData>
    <row r="1" spans="1:14" ht="15.75" x14ac:dyDescent="0.25">
      <c r="A1" s="166" t="s">
        <v>353</v>
      </c>
      <c r="B1" s="166"/>
      <c r="C1" s="166"/>
      <c r="D1" s="166"/>
      <c r="E1" s="166"/>
      <c r="F1" s="166"/>
      <c r="G1" s="166"/>
      <c r="H1" s="166"/>
      <c r="I1" s="166"/>
      <c r="J1" s="166"/>
      <c r="K1" s="166"/>
      <c r="L1" s="166"/>
      <c r="M1" s="166"/>
      <c r="N1" s="166"/>
    </row>
    <row r="2" spans="1:14" x14ac:dyDescent="0.2">
      <c r="A2" s="167" t="s">
        <v>354</v>
      </c>
      <c r="B2" s="167"/>
      <c r="C2" s="167"/>
      <c r="D2" s="167"/>
      <c r="E2" s="167"/>
      <c r="F2" s="167"/>
      <c r="G2" s="167"/>
      <c r="H2" s="167"/>
      <c r="I2" s="167"/>
      <c r="J2" s="167"/>
      <c r="K2" s="167"/>
      <c r="L2" s="167"/>
      <c r="M2" s="167"/>
      <c r="N2" s="167"/>
    </row>
    <row r="3" spans="1:14" x14ac:dyDescent="0.2">
      <c r="A3" s="167"/>
      <c r="B3" s="167"/>
      <c r="C3" s="167"/>
      <c r="D3" s="167"/>
      <c r="E3" s="167"/>
      <c r="F3" s="167"/>
      <c r="G3" s="167"/>
      <c r="H3" s="167"/>
      <c r="I3" s="167"/>
      <c r="J3" s="167"/>
      <c r="K3" s="167"/>
      <c r="L3" s="167"/>
      <c r="M3" s="167"/>
      <c r="N3" s="167"/>
    </row>
    <row r="4" spans="1:14" x14ac:dyDescent="0.2">
      <c r="A4" s="168" t="s">
        <v>82</v>
      </c>
      <c r="B4" s="168"/>
      <c r="C4" s="168"/>
      <c r="D4" s="168" t="s">
        <v>83</v>
      </c>
      <c r="E4" s="168"/>
      <c r="F4" s="168" t="s">
        <v>84</v>
      </c>
      <c r="G4" s="168"/>
      <c r="H4" s="168" t="s">
        <v>85</v>
      </c>
      <c r="I4" s="168"/>
      <c r="J4" s="168" t="s">
        <v>86</v>
      </c>
      <c r="K4" s="168"/>
      <c r="L4" s="168" t="s">
        <v>87</v>
      </c>
      <c r="M4" s="168"/>
      <c r="N4" s="76" t="s">
        <v>88</v>
      </c>
    </row>
    <row r="5" spans="1:14" x14ac:dyDescent="0.2">
      <c r="A5" s="203" t="s">
        <v>449</v>
      </c>
      <c r="B5" s="203"/>
      <c r="C5" s="203"/>
      <c r="D5" s="77" t="s">
        <v>450</v>
      </c>
      <c r="E5" s="78"/>
      <c r="F5" s="78"/>
      <c r="G5" s="78"/>
      <c r="H5" s="78"/>
      <c r="I5" s="78"/>
      <c r="J5" s="78"/>
      <c r="K5" s="78"/>
      <c r="L5" s="78"/>
      <c r="M5" s="78"/>
      <c r="N5" s="31" t="s">
        <v>392</v>
      </c>
    </row>
    <row r="6" spans="1:14" x14ac:dyDescent="0.2">
      <c r="A6" s="327" t="s">
        <v>451</v>
      </c>
      <c r="B6" s="328"/>
      <c r="C6" s="329"/>
      <c r="D6" s="367"/>
      <c r="E6" s="368"/>
      <c r="F6" s="367"/>
      <c r="G6" s="368"/>
      <c r="H6" s="367"/>
      <c r="I6" s="368"/>
      <c r="J6" s="367"/>
      <c r="K6" s="368"/>
      <c r="L6" s="367"/>
      <c r="M6" s="368"/>
      <c r="N6" s="5" t="s">
        <v>153</v>
      </c>
    </row>
    <row r="7" spans="1:14" x14ac:dyDescent="0.2">
      <c r="A7" s="330"/>
      <c r="B7" s="331"/>
      <c r="C7" s="332"/>
      <c r="D7" s="369"/>
      <c r="E7" s="370"/>
      <c r="F7" s="369"/>
      <c r="G7" s="370"/>
      <c r="H7" s="369"/>
      <c r="I7" s="370"/>
      <c r="J7" s="369"/>
      <c r="K7" s="370"/>
      <c r="L7" s="369"/>
      <c r="M7" s="370"/>
      <c r="N7" s="175"/>
    </row>
    <row r="8" spans="1:14" x14ac:dyDescent="0.2">
      <c r="A8" s="330"/>
      <c r="B8" s="331"/>
      <c r="C8" s="332"/>
      <c r="D8" s="369"/>
      <c r="E8" s="370"/>
      <c r="F8" s="369"/>
      <c r="G8" s="370"/>
      <c r="H8" s="369"/>
      <c r="I8" s="370"/>
      <c r="J8" s="369"/>
      <c r="K8" s="370"/>
      <c r="L8" s="369"/>
      <c r="M8" s="370"/>
      <c r="N8" s="180"/>
    </row>
    <row r="9" spans="1:14" x14ac:dyDescent="0.2">
      <c r="A9" s="330"/>
      <c r="B9" s="331"/>
      <c r="C9" s="332"/>
      <c r="D9" s="369"/>
      <c r="E9" s="370"/>
      <c r="F9" s="369"/>
      <c r="G9" s="370"/>
      <c r="H9" s="369"/>
      <c r="I9" s="370"/>
      <c r="J9" s="369"/>
      <c r="K9" s="370"/>
      <c r="L9" s="369"/>
      <c r="M9" s="370"/>
      <c r="N9" s="176"/>
    </row>
    <row r="10" spans="1:14" x14ac:dyDescent="0.2">
      <c r="A10" s="207" t="s">
        <v>355</v>
      </c>
      <c r="B10" s="208"/>
      <c r="C10" s="209"/>
      <c r="D10" s="369"/>
      <c r="E10" s="370"/>
      <c r="F10" s="369"/>
      <c r="G10" s="370"/>
      <c r="H10" s="369"/>
      <c r="I10" s="370"/>
      <c r="J10" s="369"/>
      <c r="K10" s="370"/>
      <c r="L10" s="369"/>
      <c r="M10" s="370"/>
      <c r="N10" s="5" t="s">
        <v>153</v>
      </c>
    </row>
    <row r="11" spans="1:14" x14ac:dyDescent="0.2">
      <c r="A11" s="181" t="s">
        <v>356</v>
      </c>
      <c r="B11" s="182"/>
      <c r="C11" s="183"/>
      <c r="D11" s="369"/>
      <c r="E11" s="370"/>
      <c r="F11" s="369"/>
      <c r="G11" s="370"/>
      <c r="H11" s="369"/>
      <c r="I11" s="370"/>
      <c r="J11" s="369"/>
      <c r="K11" s="370"/>
      <c r="L11" s="369"/>
      <c r="M11" s="370"/>
      <c r="N11" s="5" t="s">
        <v>153</v>
      </c>
    </row>
    <row r="12" spans="1:14" x14ac:dyDescent="0.2">
      <c r="A12" s="234"/>
      <c r="B12" s="235"/>
      <c r="C12" s="236"/>
      <c r="D12" s="369"/>
      <c r="E12" s="370"/>
      <c r="F12" s="369"/>
      <c r="G12" s="370"/>
      <c r="H12" s="369"/>
      <c r="I12" s="370"/>
      <c r="J12" s="369"/>
      <c r="K12" s="370"/>
      <c r="L12" s="369"/>
      <c r="M12" s="370"/>
      <c r="N12" s="81"/>
    </row>
    <row r="13" spans="1:14" x14ac:dyDescent="0.2">
      <c r="A13" s="181" t="s">
        <v>357</v>
      </c>
      <c r="B13" s="182"/>
      <c r="C13" s="183"/>
      <c r="D13" s="369"/>
      <c r="E13" s="370"/>
      <c r="F13" s="369"/>
      <c r="G13" s="370"/>
      <c r="H13" s="369"/>
      <c r="I13" s="370"/>
      <c r="J13" s="369"/>
      <c r="K13" s="370"/>
      <c r="L13" s="369"/>
      <c r="M13" s="370"/>
      <c r="N13" s="5" t="s">
        <v>153</v>
      </c>
    </row>
    <row r="14" spans="1:14" x14ac:dyDescent="0.2">
      <c r="A14" s="234"/>
      <c r="B14" s="235"/>
      <c r="C14" s="236"/>
      <c r="D14" s="369"/>
      <c r="E14" s="370"/>
      <c r="F14" s="369"/>
      <c r="G14" s="370"/>
      <c r="H14" s="369"/>
      <c r="I14" s="370"/>
      <c r="J14" s="369"/>
      <c r="K14" s="370"/>
      <c r="L14" s="369"/>
      <c r="M14" s="370"/>
      <c r="N14" s="81"/>
    </row>
    <row r="15" spans="1:14" x14ac:dyDescent="0.2">
      <c r="A15" s="207" t="s">
        <v>358</v>
      </c>
      <c r="B15" s="208"/>
      <c r="C15" s="209"/>
      <c r="D15" s="369"/>
      <c r="E15" s="370"/>
      <c r="F15" s="369"/>
      <c r="G15" s="370"/>
      <c r="H15" s="369"/>
      <c r="I15" s="370"/>
      <c r="J15" s="369"/>
      <c r="K15" s="370"/>
      <c r="L15" s="369"/>
      <c r="M15" s="370"/>
      <c r="N15" s="5" t="s">
        <v>153</v>
      </c>
    </row>
    <row r="16" spans="1:14" x14ac:dyDescent="0.2">
      <c r="A16" s="181" t="s">
        <v>359</v>
      </c>
      <c r="B16" s="182"/>
      <c r="C16" s="183"/>
      <c r="D16" s="369"/>
      <c r="E16" s="370"/>
      <c r="F16" s="369"/>
      <c r="G16" s="370"/>
      <c r="H16" s="369"/>
      <c r="I16" s="370"/>
      <c r="J16" s="369"/>
      <c r="K16" s="370"/>
      <c r="L16" s="369"/>
      <c r="M16" s="370"/>
      <c r="N16" s="5" t="s">
        <v>153</v>
      </c>
    </row>
    <row r="17" spans="1:14" x14ac:dyDescent="0.2">
      <c r="A17" s="234"/>
      <c r="B17" s="235"/>
      <c r="C17" s="236"/>
      <c r="D17" s="369"/>
      <c r="E17" s="370"/>
      <c r="F17" s="369"/>
      <c r="G17" s="370"/>
      <c r="H17" s="369"/>
      <c r="I17" s="370"/>
      <c r="J17" s="369"/>
      <c r="K17" s="370"/>
      <c r="L17" s="369"/>
      <c r="M17" s="370"/>
      <c r="N17" s="81"/>
    </row>
    <row r="18" spans="1:14" x14ac:dyDescent="0.2">
      <c r="A18" s="181" t="s">
        <v>360</v>
      </c>
      <c r="B18" s="182"/>
      <c r="C18" s="183"/>
      <c r="D18" s="369"/>
      <c r="E18" s="370"/>
      <c r="F18" s="369"/>
      <c r="G18" s="370"/>
      <c r="H18" s="369"/>
      <c r="I18" s="370"/>
      <c r="J18" s="369"/>
      <c r="K18" s="370"/>
      <c r="L18" s="369"/>
      <c r="M18" s="370"/>
      <c r="N18" s="5" t="s">
        <v>153</v>
      </c>
    </row>
    <row r="19" spans="1:14" x14ac:dyDescent="0.2">
      <c r="A19" s="234"/>
      <c r="B19" s="235"/>
      <c r="C19" s="236"/>
      <c r="D19" s="369"/>
      <c r="E19" s="370"/>
      <c r="F19" s="369"/>
      <c r="G19" s="370"/>
      <c r="H19" s="369"/>
      <c r="I19" s="370"/>
      <c r="J19" s="369"/>
      <c r="K19" s="370"/>
      <c r="L19" s="369"/>
      <c r="M19" s="370"/>
      <c r="N19" s="81"/>
    </row>
    <row r="20" spans="1:14" x14ac:dyDescent="0.2">
      <c r="A20" s="327" t="s">
        <v>452</v>
      </c>
      <c r="B20" s="328"/>
      <c r="C20" s="329"/>
      <c r="D20" s="369"/>
      <c r="E20" s="370"/>
      <c r="F20" s="369"/>
      <c r="G20" s="370"/>
      <c r="H20" s="369"/>
      <c r="I20" s="370"/>
      <c r="J20" s="369"/>
      <c r="K20" s="370"/>
      <c r="L20" s="369"/>
      <c r="M20" s="370"/>
      <c r="N20" s="5" t="s">
        <v>153</v>
      </c>
    </row>
    <row r="21" spans="1:14" x14ac:dyDescent="0.2">
      <c r="A21" s="330"/>
      <c r="B21" s="331"/>
      <c r="C21" s="332"/>
      <c r="D21" s="369"/>
      <c r="E21" s="370"/>
      <c r="F21" s="369"/>
      <c r="G21" s="370"/>
      <c r="H21" s="369"/>
      <c r="I21" s="370"/>
      <c r="J21" s="369"/>
      <c r="K21" s="370"/>
      <c r="L21" s="369"/>
      <c r="M21" s="370"/>
      <c r="N21" s="174"/>
    </row>
    <row r="22" spans="1:14" x14ac:dyDescent="0.2">
      <c r="A22" s="330"/>
      <c r="B22" s="331"/>
      <c r="C22" s="332"/>
      <c r="D22" s="369"/>
      <c r="E22" s="370"/>
      <c r="F22" s="369"/>
      <c r="G22" s="370"/>
      <c r="H22" s="369"/>
      <c r="I22" s="370"/>
      <c r="J22" s="369"/>
      <c r="K22" s="370"/>
      <c r="L22" s="369"/>
      <c r="M22" s="370"/>
      <c r="N22" s="174"/>
    </row>
    <row r="23" spans="1:14" x14ac:dyDescent="0.2">
      <c r="A23" s="181" t="s">
        <v>361</v>
      </c>
      <c r="B23" s="182"/>
      <c r="C23" s="183"/>
      <c r="D23" s="369"/>
      <c r="E23" s="370"/>
      <c r="F23" s="369"/>
      <c r="G23" s="370"/>
      <c r="H23" s="369"/>
      <c r="I23" s="370"/>
      <c r="J23" s="369"/>
      <c r="K23" s="370"/>
      <c r="L23" s="369"/>
      <c r="M23" s="370"/>
      <c r="N23" s="5" t="s">
        <v>153</v>
      </c>
    </row>
    <row r="24" spans="1:14" x14ac:dyDescent="0.2">
      <c r="A24" s="234"/>
      <c r="B24" s="235"/>
      <c r="C24" s="236"/>
      <c r="D24" s="369"/>
      <c r="E24" s="370"/>
      <c r="F24" s="369"/>
      <c r="G24" s="370"/>
      <c r="H24" s="369"/>
      <c r="I24" s="370"/>
      <c r="J24" s="369"/>
      <c r="K24" s="370"/>
      <c r="L24" s="369"/>
      <c r="M24" s="370"/>
      <c r="N24" s="79"/>
    </row>
    <row r="25" spans="1:14" x14ac:dyDescent="0.2">
      <c r="A25" s="181" t="s">
        <v>362</v>
      </c>
      <c r="B25" s="182"/>
      <c r="C25" s="183"/>
      <c r="D25" s="369"/>
      <c r="E25" s="370"/>
      <c r="F25" s="369"/>
      <c r="G25" s="370"/>
      <c r="H25" s="369"/>
      <c r="I25" s="370"/>
      <c r="J25" s="369"/>
      <c r="K25" s="370"/>
      <c r="L25" s="369"/>
      <c r="M25" s="370"/>
      <c r="N25" s="5" t="s">
        <v>153</v>
      </c>
    </row>
    <row r="26" spans="1:14" x14ac:dyDescent="0.2">
      <c r="A26" s="184"/>
      <c r="B26" s="185"/>
      <c r="C26" s="186"/>
      <c r="D26" s="369"/>
      <c r="E26" s="370"/>
      <c r="F26" s="369"/>
      <c r="G26" s="370"/>
      <c r="H26" s="369"/>
      <c r="I26" s="370"/>
      <c r="J26" s="369"/>
      <c r="K26" s="370"/>
      <c r="L26" s="369"/>
      <c r="M26" s="370"/>
      <c r="N26" s="175"/>
    </row>
    <row r="27" spans="1:14" x14ac:dyDescent="0.2">
      <c r="A27" s="234"/>
      <c r="B27" s="235"/>
      <c r="C27" s="236"/>
      <c r="D27" s="369"/>
      <c r="E27" s="370"/>
      <c r="F27" s="369"/>
      <c r="G27" s="370"/>
      <c r="H27" s="369"/>
      <c r="I27" s="370"/>
      <c r="J27" s="369"/>
      <c r="K27" s="370"/>
      <c r="L27" s="369"/>
      <c r="M27" s="370"/>
      <c r="N27" s="176"/>
    </row>
    <row r="28" spans="1:14" x14ac:dyDescent="0.2">
      <c r="A28" s="181" t="s">
        <v>363</v>
      </c>
      <c r="B28" s="182"/>
      <c r="C28" s="183"/>
      <c r="D28" s="369"/>
      <c r="E28" s="370"/>
      <c r="F28" s="369"/>
      <c r="G28" s="370"/>
      <c r="H28" s="369"/>
      <c r="I28" s="370"/>
      <c r="J28" s="369"/>
      <c r="K28" s="370"/>
      <c r="L28" s="369"/>
      <c r="M28" s="370"/>
      <c r="N28" s="5" t="s">
        <v>153</v>
      </c>
    </row>
    <row r="29" spans="1:14" x14ac:dyDescent="0.2">
      <c r="A29" s="234"/>
      <c r="B29" s="235"/>
      <c r="C29" s="236"/>
      <c r="D29" s="369"/>
      <c r="E29" s="370"/>
      <c r="F29" s="369"/>
      <c r="G29" s="370"/>
      <c r="H29" s="369"/>
      <c r="I29" s="370"/>
      <c r="J29" s="369"/>
      <c r="K29" s="370"/>
      <c r="L29" s="369"/>
      <c r="M29" s="370"/>
      <c r="N29" s="79"/>
    </row>
    <row r="30" spans="1:14" x14ac:dyDescent="0.2">
      <c r="A30" s="172" t="s">
        <v>453</v>
      </c>
      <c r="B30" s="172"/>
      <c r="C30" s="172"/>
      <c r="D30" s="369"/>
      <c r="E30" s="370"/>
      <c r="F30" s="369"/>
      <c r="G30" s="370"/>
      <c r="H30" s="369"/>
      <c r="I30" s="370"/>
      <c r="J30" s="369"/>
      <c r="K30" s="370"/>
      <c r="L30" s="369"/>
      <c r="M30" s="370"/>
      <c r="N30" s="5" t="s">
        <v>153</v>
      </c>
    </row>
    <row r="31" spans="1:14" x14ac:dyDescent="0.2">
      <c r="A31" s="172"/>
      <c r="B31" s="172"/>
      <c r="C31" s="172"/>
      <c r="D31" s="369"/>
      <c r="E31" s="370"/>
      <c r="F31" s="369"/>
      <c r="G31" s="370"/>
      <c r="H31" s="369"/>
      <c r="I31" s="370"/>
      <c r="J31" s="369"/>
      <c r="K31" s="370"/>
      <c r="L31" s="369"/>
      <c r="M31" s="370"/>
      <c r="N31" s="174"/>
    </row>
    <row r="32" spans="1:14" x14ac:dyDescent="0.2">
      <c r="A32" s="172"/>
      <c r="B32" s="172"/>
      <c r="C32" s="172"/>
      <c r="D32" s="369"/>
      <c r="E32" s="370"/>
      <c r="F32" s="369"/>
      <c r="G32" s="370"/>
      <c r="H32" s="369"/>
      <c r="I32" s="370"/>
      <c r="J32" s="369"/>
      <c r="K32" s="370"/>
      <c r="L32" s="369"/>
      <c r="M32" s="370"/>
      <c r="N32" s="174"/>
    </row>
    <row r="33" spans="1:14" x14ac:dyDescent="0.2">
      <c r="A33" s="181" t="s">
        <v>364</v>
      </c>
      <c r="B33" s="182"/>
      <c r="C33" s="183"/>
      <c r="D33" s="369"/>
      <c r="E33" s="370"/>
      <c r="F33" s="369"/>
      <c r="G33" s="370"/>
      <c r="H33" s="369"/>
      <c r="I33" s="370"/>
      <c r="J33" s="369"/>
      <c r="K33" s="370"/>
      <c r="L33" s="369"/>
      <c r="M33" s="370"/>
      <c r="N33" s="5" t="s">
        <v>153</v>
      </c>
    </row>
    <row r="34" spans="1:14" x14ac:dyDescent="0.2">
      <c r="A34" s="184"/>
      <c r="B34" s="185"/>
      <c r="C34" s="186"/>
      <c r="D34" s="369"/>
      <c r="E34" s="370"/>
      <c r="F34" s="369"/>
      <c r="G34" s="370"/>
      <c r="H34" s="369"/>
      <c r="I34" s="370"/>
      <c r="J34" s="369"/>
      <c r="K34" s="370"/>
      <c r="L34" s="369"/>
      <c r="M34" s="370"/>
      <c r="N34" s="175"/>
    </row>
    <row r="35" spans="1:14" x14ac:dyDescent="0.2">
      <c r="A35" s="234"/>
      <c r="B35" s="235"/>
      <c r="C35" s="236"/>
      <c r="D35" s="369"/>
      <c r="E35" s="370"/>
      <c r="F35" s="369"/>
      <c r="G35" s="370"/>
      <c r="H35" s="369"/>
      <c r="I35" s="370"/>
      <c r="J35" s="369"/>
      <c r="K35" s="370"/>
      <c r="L35" s="369"/>
      <c r="M35" s="370"/>
      <c r="N35" s="176"/>
    </row>
    <row r="36" spans="1:14" x14ac:dyDescent="0.2">
      <c r="A36" s="181" t="s">
        <v>365</v>
      </c>
      <c r="B36" s="182"/>
      <c r="C36" s="183"/>
      <c r="D36" s="369"/>
      <c r="E36" s="370"/>
      <c r="F36" s="369"/>
      <c r="G36" s="370"/>
      <c r="H36" s="369"/>
      <c r="I36" s="370"/>
      <c r="J36" s="369"/>
      <c r="K36" s="370"/>
      <c r="L36" s="369"/>
      <c r="M36" s="370"/>
      <c r="N36" s="5" t="s">
        <v>153</v>
      </c>
    </row>
    <row r="37" spans="1:14" x14ac:dyDescent="0.2">
      <c r="A37" s="184"/>
      <c r="B37" s="185"/>
      <c r="C37" s="186"/>
      <c r="D37" s="369"/>
      <c r="E37" s="370"/>
      <c r="F37" s="369"/>
      <c r="G37" s="370"/>
      <c r="H37" s="369"/>
      <c r="I37" s="370"/>
      <c r="J37" s="369"/>
      <c r="K37" s="370"/>
      <c r="L37" s="369"/>
      <c r="M37" s="370"/>
      <c r="N37" s="175"/>
    </row>
    <row r="38" spans="1:14" x14ac:dyDescent="0.2">
      <c r="A38" s="234"/>
      <c r="B38" s="235"/>
      <c r="C38" s="236"/>
      <c r="D38" s="369"/>
      <c r="E38" s="370"/>
      <c r="F38" s="369"/>
      <c r="G38" s="370"/>
      <c r="H38" s="369"/>
      <c r="I38" s="370"/>
      <c r="J38" s="369"/>
      <c r="K38" s="370"/>
      <c r="L38" s="369"/>
      <c r="M38" s="370"/>
      <c r="N38" s="176"/>
    </row>
    <row r="39" spans="1:14" x14ac:dyDescent="0.2">
      <c r="A39" s="181" t="s">
        <v>366</v>
      </c>
      <c r="B39" s="182"/>
      <c r="C39" s="183"/>
      <c r="D39" s="369"/>
      <c r="E39" s="370"/>
      <c r="F39" s="369"/>
      <c r="G39" s="370"/>
      <c r="H39" s="369"/>
      <c r="I39" s="370"/>
      <c r="J39" s="369"/>
      <c r="K39" s="370"/>
      <c r="L39" s="369"/>
      <c r="M39" s="370"/>
      <c r="N39" s="5" t="s">
        <v>153</v>
      </c>
    </row>
    <row r="40" spans="1:14" x14ac:dyDescent="0.2">
      <c r="A40" s="234"/>
      <c r="B40" s="235"/>
      <c r="C40" s="236"/>
      <c r="D40" s="369"/>
      <c r="E40" s="370"/>
      <c r="F40" s="369"/>
      <c r="G40" s="370"/>
      <c r="H40" s="369"/>
      <c r="I40" s="370"/>
      <c r="J40" s="369"/>
      <c r="K40" s="370"/>
      <c r="L40" s="369"/>
      <c r="M40" s="370"/>
      <c r="N40" s="79"/>
    </row>
    <row r="41" spans="1:14" x14ac:dyDescent="0.2">
      <c r="A41" s="327" t="s">
        <v>454</v>
      </c>
      <c r="B41" s="328"/>
      <c r="C41" s="329"/>
      <c r="D41" s="369"/>
      <c r="E41" s="370"/>
      <c r="F41" s="369"/>
      <c r="G41" s="370"/>
      <c r="H41" s="369"/>
      <c r="I41" s="370"/>
      <c r="J41" s="369"/>
      <c r="K41" s="370"/>
      <c r="L41" s="369"/>
      <c r="M41" s="370"/>
      <c r="N41" s="5" t="s">
        <v>153</v>
      </c>
    </row>
    <row r="42" spans="1:14" x14ac:dyDescent="0.2">
      <c r="A42" s="330"/>
      <c r="B42" s="331"/>
      <c r="C42" s="332"/>
      <c r="D42" s="369"/>
      <c r="E42" s="370"/>
      <c r="F42" s="369"/>
      <c r="G42" s="370"/>
      <c r="H42" s="369"/>
      <c r="I42" s="370"/>
      <c r="J42" s="369"/>
      <c r="K42" s="370"/>
      <c r="L42" s="369"/>
      <c r="M42" s="370"/>
      <c r="N42" s="174"/>
    </row>
    <row r="43" spans="1:14" x14ac:dyDescent="0.2">
      <c r="A43" s="333"/>
      <c r="B43" s="334"/>
      <c r="C43" s="335"/>
      <c r="D43" s="369"/>
      <c r="E43" s="370"/>
      <c r="F43" s="369"/>
      <c r="G43" s="370"/>
      <c r="H43" s="369"/>
      <c r="I43" s="370"/>
      <c r="J43" s="369"/>
      <c r="K43" s="370"/>
      <c r="L43" s="369"/>
      <c r="M43" s="370"/>
      <c r="N43" s="174"/>
    </row>
    <row r="44" spans="1:14" x14ac:dyDescent="0.2">
      <c r="A44" s="181" t="s">
        <v>367</v>
      </c>
      <c r="B44" s="182"/>
      <c r="C44" s="183"/>
      <c r="D44" s="369"/>
      <c r="E44" s="370"/>
      <c r="F44" s="369"/>
      <c r="G44" s="370"/>
      <c r="H44" s="369"/>
      <c r="I44" s="370"/>
      <c r="J44" s="369"/>
      <c r="K44" s="370"/>
      <c r="L44" s="369"/>
      <c r="M44" s="370"/>
      <c r="N44" s="5" t="s">
        <v>153</v>
      </c>
    </row>
    <row r="45" spans="1:14" x14ac:dyDescent="0.2">
      <c r="A45" s="184"/>
      <c r="B45" s="185"/>
      <c r="C45" s="186"/>
      <c r="D45" s="369"/>
      <c r="E45" s="370"/>
      <c r="F45" s="369"/>
      <c r="G45" s="370"/>
      <c r="H45" s="369"/>
      <c r="I45" s="370"/>
      <c r="J45" s="369"/>
      <c r="K45" s="370"/>
      <c r="L45" s="369"/>
      <c r="M45" s="370"/>
      <c r="N45" s="175"/>
    </row>
    <row r="46" spans="1:14" x14ac:dyDescent="0.2">
      <c r="A46" s="234"/>
      <c r="B46" s="235"/>
      <c r="C46" s="236"/>
      <c r="D46" s="369"/>
      <c r="E46" s="370"/>
      <c r="F46" s="369"/>
      <c r="G46" s="370"/>
      <c r="H46" s="369"/>
      <c r="I46" s="370"/>
      <c r="J46" s="369"/>
      <c r="K46" s="370"/>
      <c r="L46" s="369"/>
      <c r="M46" s="370"/>
      <c r="N46" s="176"/>
    </row>
    <row r="47" spans="1:14" x14ac:dyDescent="0.2">
      <c r="A47" s="181" t="s">
        <v>368</v>
      </c>
      <c r="B47" s="182"/>
      <c r="C47" s="183"/>
      <c r="D47" s="369"/>
      <c r="E47" s="370"/>
      <c r="F47" s="369"/>
      <c r="G47" s="370"/>
      <c r="H47" s="369"/>
      <c r="I47" s="370"/>
      <c r="J47" s="369"/>
      <c r="K47" s="370"/>
      <c r="L47" s="369"/>
      <c r="M47" s="370"/>
      <c r="N47" s="5" t="s">
        <v>153</v>
      </c>
    </row>
    <row r="48" spans="1:14" x14ac:dyDescent="0.2">
      <c r="A48" s="234"/>
      <c r="B48" s="235"/>
      <c r="C48" s="236"/>
      <c r="D48" s="369"/>
      <c r="E48" s="370"/>
      <c r="F48" s="369"/>
      <c r="G48" s="370"/>
      <c r="H48" s="369"/>
      <c r="I48" s="370"/>
      <c r="J48" s="369"/>
      <c r="K48" s="370"/>
      <c r="L48" s="369"/>
      <c r="M48" s="370"/>
      <c r="N48" s="79"/>
    </row>
    <row r="49" spans="1:14" x14ac:dyDescent="0.2">
      <c r="A49" s="181" t="s">
        <v>369</v>
      </c>
      <c r="B49" s="182"/>
      <c r="C49" s="183"/>
      <c r="D49" s="369"/>
      <c r="E49" s="370"/>
      <c r="F49" s="369"/>
      <c r="G49" s="370"/>
      <c r="H49" s="369"/>
      <c r="I49" s="370"/>
      <c r="J49" s="369"/>
      <c r="K49" s="370"/>
      <c r="L49" s="369"/>
      <c r="M49" s="370"/>
      <c r="N49" s="5" t="s">
        <v>153</v>
      </c>
    </row>
    <row r="50" spans="1:14" x14ac:dyDescent="0.2">
      <c r="A50" s="234"/>
      <c r="B50" s="235"/>
      <c r="C50" s="236"/>
      <c r="D50" s="369"/>
      <c r="E50" s="370"/>
      <c r="F50" s="369"/>
      <c r="G50" s="370"/>
      <c r="H50" s="369"/>
      <c r="I50" s="370"/>
      <c r="J50" s="369"/>
      <c r="K50" s="370"/>
      <c r="L50" s="369"/>
      <c r="M50" s="370"/>
      <c r="N50" s="79"/>
    </row>
    <row r="51" spans="1:14" x14ac:dyDescent="0.2">
      <c r="A51" s="327" t="s">
        <v>455</v>
      </c>
      <c r="B51" s="328"/>
      <c r="C51" s="329"/>
      <c r="D51" s="369"/>
      <c r="E51" s="370"/>
      <c r="F51" s="369"/>
      <c r="G51" s="370"/>
      <c r="H51" s="369"/>
      <c r="I51" s="370"/>
      <c r="J51" s="369"/>
      <c r="K51" s="370"/>
      <c r="L51" s="369"/>
      <c r="M51" s="370"/>
      <c r="N51" s="5" t="s">
        <v>153</v>
      </c>
    </row>
    <row r="52" spans="1:14" x14ac:dyDescent="0.2">
      <c r="A52" s="330"/>
      <c r="B52" s="331"/>
      <c r="C52" s="332"/>
      <c r="D52" s="369"/>
      <c r="E52" s="370"/>
      <c r="F52" s="369"/>
      <c r="G52" s="370"/>
      <c r="H52" s="369"/>
      <c r="I52" s="370"/>
      <c r="J52" s="369"/>
      <c r="K52" s="370"/>
      <c r="L52" s="369"/>
      <c r="M52" s="370"/>
      <c r="N52" s="174"/>
    </row>
    <row r="53" spans="1:14" x14ac:dyDescent="0.2">
      <c r="A53" s="333"/>
      <c r="B53" s="334"/>
      <c r="C53" s="335"/>
      <c r="D53" s="369"/>
      <c r="E53" s="370"/>
      <c r="F53" s="369"/>
      <c r="G53" s="370"/>
      <c r="H53" s="369"/>
      <c r="I53" s="370"/>
      <c r="J53" s="369"/>
      <c r="K53" s="370"/>
      <c r="L53" s="369"/>
      <c r="M53" s="370"/>
      <c r="N53" s="174"/>
    </row>
    <row r="54" spans="1:14" x14ac:dyDescent="0.2">
      <c r="A54" s="181" t="s">
        <v>370</v>
      </c>
      <c r="B54" s="182"/>
      <c r="C54" s="183"/>
      <c r="D54" s="369"/>
      <c r="E54" s="370"/>
      <c r="F54" s="369"/>
      <c r="G54" s="370"/>
      <c r="H54" s="369"/>
      <c r="I54" s="370"/>
      <c r="J54" s="369"/>
      <c r="K54" s="370"/>
      <c r="L54" s="369"/>
      <c r="M54" s="370"/>
      <c r="N54" s="5" t="s">
        <v>153</v>
      </c>
    </row>
    <row r="55" spans="1:14" x14ac:dyDescent="0.2">
      <c r="A55" s="234"/>
      <c r="B55" s="235"/>
      <c r="C55" s="236"/>
      <c r="D55" s="369"/>
      <c r="E55" s="370"/>
      <c r="F55" s="369"/>
      <c r="G55" s="370"/>
      <c r="H55" s="369"/>
      <c r="I55" s="370"/>
      <c r="J55" s="369"/>
      <c r="K55" s="370"/>
      <c r="L55" s="369"/>
      <c r="M55" s="370"/>
      <c r="N55" s="79"/>
    </row>
    <row r="56" spans="1:14" x14ac:dyDescent="0.2">
      <c r="A56" s="181" t="s">
        <v>368</v>
      </c>
      <c r="B56" s="182"/>
      <c r="C56" s="183"/>
      <c r="D56" s="369"/>
      <c r="E56" s="370"/>
      <c r="F56" s="369"/>
      <c r="G56" s="370"/>
      <c r="H56" s="369"/>
      <c r="I56" s="370"/>
      <c r="J56" s="369"/>
      <c r="K56" s="370"/>
      <c r="L56" s="369"/>
      <c r="M56" s="370"/>
      <c r="N56" s="5" t="s">
        <v>153</v>
      </c>
    </row>
    <row r="57" spans="1:14" x14ac:dyDescent="0.2">
      <c r="A57" s="234"/>
      <c r="B57" s="235"/>
      <c r="C57" s="236"/>
      <c r="D57" s="369"/>
      <c r="E57" s="370"/>
      <c r="F57" s="369"/>
      <c r="G57" s="370"/>
      <c r="H57" s="369"/>
      <c r="I57" s="370"/>
      <c r="J57" s="369"/>
      <c r="K57" s="370"/>
      <c r="L57" s="369"/>
      <c r="M57" s="370"/>
      <c r="N57" s="79"/>
    </row>
    <row r="58" spans="1:14" x14ac:dyDescent="0.2">
      <c r="A58" s="181" t="s">
        <v>371</v>
      </c>
      <c r="B58" s="182"/>
      <c r="C58" s="183"/>
      <c r="D58" s="369"/>
      <c r="E58" s="370"/>
      <c r="F58" s="369"/>
      <c r="G58" s="370"/>
      <c r="H58" s="369"/>
      <c r="I58" s="370"/>
      <c r="J58" s="369"/>
      <c r="K58" s="370"/>
      <c r="L58" s="369"/>
      <c r="M58" s="370"/>
      <c r="N58" s="5" t="s">
        <v>153</v>
      </c>
    </row>
    <row r="59" spans="1:14" x14ac:dyDescent="0.2">
      <c r="A59" s="234"/>
      <c r="B59" s="235"/>
      <c r="C59" s="236"/>
      <c r="D59" s="369"/>
      <c r="E59" s="370"/>
      <c r="F59" s="369"/>
      <c r="G59" s="370"/>
      <c r="H59" s="369"/>
      <c r="I59" s="370"/>
      <c r="J59" s="369"/>
      <c r="K59" s="370"/>
      <c r="L59" s="369"/>
      <c r="M59" s="370"/>
      <c r="N59" s="79"/>
    </row>
    <row r="60" spans="1:14" x14ac:dyDescent="0.2">
      <c r="A60" s="327" t="s">
        <v>269</v>
      </c>
      <c r="B60" s="328"/>
      <c r="C60" s="329"/>
      <c r="D60" s="369"/>
      <c r="E60" s="370"/>
      <c r="F60" s="369"/>
      <c r="G60" s="370"/>
      <c r="H60" s="369"/>
      <c r="I60" s="370"/>
      <c r="J60" s="369"/>
      <c r="K60" s="370"/>
      <c r="L60" s="369"/>
      <c r="M60" s="370"/>
      <c r="N60" s="5" t="s">
        <v>153</v>
      </c>
    </row>
    <row r="61" spans="1:14" x14ac:dyDescent="0.2">
      <c r="A61" s="330"/>
      <c r="B61" s="331"/>
      <c r="C61" s="332"/>
      <c r="D61" s="369"/>
      <c r="E61" s="370"/>
      <c r="F61" s="369"/>
      <c r="G61" s="370"/>
      <c r="H61" s="369"/>
      <c r="I61" s="370"/>
      <c r="J61" s="369"/>
      <c r="K61" s="370"/>
      <c r="L61" s="369"/>
      <c r="M61" s="370"/>
      <c r="N61" s="174"/>
    </row>
    <row r="62" spans="1:14" x14ac:dyDescent="0.2">
      <c r="A62" s="333"/>
      <c r="B62" s="334"/>
      <c r="C62" s="335"/>
      <c r="D62" s="369"/>
      <c r="E62" s="370"/>
      <c r="F62" s="369"/>
      <c r="G62" s="370"/>
      <c r="H62" s="369"/>
      <c r="I62" s="370"/>
      <c r="J62" s="369"/>
      <c r="K62" s="370"/>
      <c r="L62" s="369"/>
      <c r="M62" s="370"/>
      <c r="N62" s="174"/>
    </row>
    <row r="63" spans="1:14" x14ac:dyDescent="0.2">
      <c r="A63" s="181" t="s">
        <v>372</v>
      </c>
      <c r="B63" s="182"/>
      <c r="C63" s="183"/>
      <c r="D63" s="369"/>
      <c r="E63" s="370"/>
      <c r="F63" s="369"/>
      <c r="G63" s="370"/>
      <c r="H63" s="369"/>
      <c r="I63" s="370"/>
      <c r="J63" s="369"/>
      <c r="K63" s="370"/>
      <c r="L63" s="369"/>
      <c r="M63" s="370"/>
      <c r="N63" s="5" t="s">
        <v>153</v>
      </c>
    </row>
    <row r="64" spans="1:14" x14ac:dyDescent="0.2">
      <c r="A64" s="184"/>
      <c r="B64" s="185"/>
      <c r="C64" s="186"/>
      <c r="D64" s="369"/>
      <c r="E64" s="370"/>
      <c r="F64" s="369"/>
      <c r="G64" s="370"/>
      <c r="H64" s="369"/>
      <c r="I64" s="370"/>
      <c r="J64" s="369"/>
      <c r="K64" s="370"/>
      <c r="L64" s="369"/>
      <c r="M64" s="370"/>
      <c r="N64" s="175"/>
    </row>
    <row r="65" spans="1:14" x14ac:dyDescent="0.2">
      <c r="A65" s="187"/>
      <c r="B65" s="188"/>
      <c r="C65" s="189"/>
      <c r="D65" s="369"/>
      <c r="E65" s="370"/>
      <c r="F65" s="369"/>
      <c r="G65" s="370"/>
      <c r="H65" s="369"/>
      <c r="I65" s="370"/>
      <c r="J65" s="369"/>
      <c r="K65" s="370"/>
      <c r="L65" s="369"/>
      <c r="M65" s="370"/>
      <c r="N65" s="176"/>
    </row>
    <row r="66" spans="1:14" x14ac:dyDescent="0.2">
      <c r="A66" s="181" t="s">
        <v>373</v>
      </c>
      <c r="B66" s="182"/>
      <c r="C66" s="183"/>
      <c r="D66" s="369"/>
      <c r="E66" s="370"/>
      <c r="F66" s="369"/>
      <c r="G66" s="370"/>
      <c r="H66" s="369"/>
      <c r="I66" s="370"/>
      <c r="J66" s="369"/>
      <c r="K66" s="370"/>
      <c r="L66" s="369"/>
      <c r="M66" s="370"/>
      <c r="N66" s="5" t="s">
        <v>153</v>
      </c>
    </row>
    <row r="67" spans="1:14" x14ac:dyDescent="0.2">
      <c r="A67" s="184"/>
      <c r="B67" s="185"/>
      <c r="C67" s="186"/>
      <c r="D67" s="369"/>
      <c r="E67" s="370"/>
      <c r="F67" s="369"/>
      <c r="G67" s="370"/>
      <c r="H67" s="369"/>
      <c r="I67" s="370"/>
      <c r="J67" s="369"/>
      <c r="K67" s="370"/>
      <c r="L67" s="369"/>
      <c r="M67" s="370"/>
      <c r="N67" s="175"/>
    </row>
    <row r="68" spans="1:14" x14ac:dyDescent="0.2">
      <c r="A68" s="187"/>
      <c r="B68" s="188"/>
      <c r="C68" s="189"/>
      <c r="D68" s="369"/>
      <c r="E68" s="370"/>
      <c r="F68" s="369"/>
      <c r="G68" s="370"/>
      <c r="H68" s="369"/>
      <c r="I68" s="370"/>
      <c r="J68" s="369"/>
      <c r="K68" s="370"/>
      <c r="L68" s="369"/>
      <c r="M68" s="370"/>
      <c r="N68" s="176"/>
    </row>
    <row r="69" spans="1:14" x14ac:dyDescent="0.2">
      <c r="A69" s="181" t="s">
        <v>374</v>
      </c>
      <c r="B69" s="182"/>
      <c r="C69" s="183"/>
      <c r="D69" s="369"/>
      <c r="E69" s="370"/>
      <c r="F69" s="369"/>
      <c r="G69" s="370"/>
      <c r="H69" s="369"/>
      <c r="I69" s="370"/>
      <c r="J69" s="369"/>
      <c r="K69" s="370"/>
      <c r="L69" s="369"/>
      <c r="M69" s="370"/>
      <c r="N69" s="5" t="s">
        <v>153</v>
      </c>
    </row>
    <row r="70" spans="1:14" x14ac:dyDescent="0.2">
      <c r="A70" s="234"/>
      <c r="B70" s="235"/>
      <c r="C70" s="236"/>
      <c r="D70" s="369"/>
      <c r="E70" s="370"/>
      <c r="F70" s="369"/>
      <c r="G70" s="370"/>
      <c r="H70" s="369"/>
      <c r="I70" s="370"/>
      <c r="J70" s="369"/>
      <c r="K70" s="370"/>
      <c r="L70" s="369"/>
      <c r="M70" s="370"/>
      <c r="N70" s="79"/>
    </row>
    <row r="71" spans="1:14" x14ac:dyDescent="0.2">
      <c r="A71" s="181" t="s">
        <v>375</v>
      </c>
      <c r="B71" s="182"/>
      <c r="C71" s="183"/>
      <c r="D71" s="369"/>
      <c r="E71" s="370"/>
      <c r="F71" s="369"/>
      <c r="G71" s="370"/>
      <c r="H71" s="369"/>
      <c r="I71" s="370"/>
      <c r="J71" s="369"/>
      <c r="K71" s="370"/>
      <c r="L71" s="369"/>
      <c r="M71" s="370"/>
      <c r="N71" s="5" t="s">
        <v>153</v>
      </c>
    </row>
    <row r="72" spans="1:14" x14ac:dyDescent="0.2">
      <c r="A72" s="184"/>
      <c r="B72" s="185"/>
      <c r="C72" s="186"/>
      <c r="D72" s="369"/>
      <c r="E72" s="370"/>
      <c r="F72" s="369"/>
      <c r="G72" s="370"/>
      <c r="H72" s="369"/>
      <c r="I72" s="370"/>
      <c r="J72" s="369"/>
      <c r="K72" s="370"/>
      <c r="L72" s="369"/>
      <c r="M72" s="370"/>
      <c r="N72" s="175"/>
    </row>
    <row r="73" spans="1:14" x14ac:dyDescent="0.2">
      <c r="A73" s="187"/>
      <c r="B73" s="188"/>
      <c r="C73" s="189"/>
      <c r="D73" s="369"/>
      <c r="E73" s="370"/>
      <c r="F73" s="369"/>
      <c r="G73" s="370"/>
      <c r="H73" s="369"/>
      <c r="I73" s="370"/>
      <c r="J73" s="369"/>
      <c r="K73" s="370"/>
      <c r="L73" s="369"/>
      <c r="M73" s="370"/>
      <c r="N73" s="176"/>
    </row>
    <row r="74" spans="1:14" x14ac:dyDescent="0.2">
      <c r="A74" s="207" t="s">
        <v>376</v>
      </c>
      <c r="B74" s="208"/>
      <c r="C74" s="209"/>
      <c r="D74" s="369"/>
      <c r="E74" s="370"/>
      <c r="F74" s="369"/>
      <c r="G74" s="370"/>
      <c r="H74" s="369"/>
      <c r="I74" s="370"/>
      <c r="J74" s="369"/>
      <c r="K74" s="370"/>
      <c r="L74" s="369"/>
      <c r="M74" s="370"/>
      <c r="N74" s="5" t="s">
        <v>153</v>
      </c>
    </row>
    <row r="75" spans="1:14" x14ac:dyDescent="0.2">
      <c r="A75" s="181" t="s">
        <v>377</v>
      </c>
      <c r="B75" s="182"/>
      <c r="C75" s="183"/>
      <c r="D75" s="369"/>
      <c r="E75" s="370"/>
      <c r="F75" s="369"/>
      <c r="G75" s="370"/>
      <c r="H75" s="369"/>
      <c r="I75" s="370"/>
      <c r="J75" s="369"/>
      <c r="K75" s="370"/>
      <c r="L75" s="369"/>
      <c r="M75" s="370"/>
      <c r="N75" s="5" t="s">
        <v>153</v>
      </c>
    </row>
    <row r="76" spans="1:14" x14ac:dyDescent="0.2">
      <c r="A76" s="234"/>
      <c r="B76" s="235"/>
      <c r="C76" s="236"/>
      <c r="D76" s="369"/>
      <c r="E76" s="370"/>
      <c r="F76" s="369"/>
      <c r="G76" s="370"/>
      <c r="H76" s="369"/>
      <c r="I76" s="370"/>
      <c r="J76" s="369"/>
      <c r="K76" s="370"/>
      <c r="L76" s="369"/>
      <c r="M76" s="370"/>
      <c r="N76" s="79"/>
    </row>
    <row r="77" spans="1:14" x14ac:dyDescent="0.2">
      <c r="A77" s="327" t="s">
        <v>270</v>
      </c>
      <c r="B77" s="328"/>
      <c r="C77" s="329"/>
      <c r="D77" s="369"/>
      <c r="E77" s="370"/>
      <c r="F77" s="369"/>
      <c r="G77" s="370"/>
      <c r="H77" s="369"/>
      <c r="I77" s="370"/>
      <c r="J77" s="369"/>
      <c r="K77" s="370"/>
      <c r="L77" s="369"/>
      <c r="M77" s="370"/>
      <c r="N77" s="5" t="s">
        <v>153</v>
      </c>
    </row>
    <row r="78" spans="1:14" x14ac:dyDescent="0.2">
      <c r="A78" s="330"/>
      <c r="B78" s="331"/>
      <c r="C78" s="332"/>
      <c r="D78" s="369"/>
      <c r="E78" s="370"/>
      <c r="F78" s="369"/>
      <c r="G78" s="370"/>
      <c r="H78" s="369"/>
      <c r="I78" s="370"/>
      <c r="J78" s="369"/>
      <c r="K78" s="370"/>
      <c r="L78" s="369"/>
      <c r="M78" s="370"/>
      <c r="N78" s="174"/>
    </row>
    <row r="79" spans="1:14" x14ac:dyDescent="0.2">
      <c r="A79" s="333"/>
      <c r="B79" s="334"/>
      <c r="C79" s="335"/>
      <c r="D79" s="369"/>
      <c r="E79" s="370"/>
      <c r="F79" s="369"/>
      <c r="G79" s="370"/>
      <c r="H79" s="369"/>
      <c r="I79" s="370"/>
      <c r="J79" s="369"/>
      <c r="K79" s="370"/>
      <c r="L79" s="369"/>
      <c r="M79" s="370"/>
      <c r="N79" s="174"/>
    </row>
    <row r="80" spans="1:14" x14ac:dyDescent="0.2">
      <c r="A80" s="181" t="s">
        <v>378</v>
      </c>
      <c r="B80" s="182"/>
      <c r="C80" s="183"/>
      <c r="D80" s="199"/>
      <c r="E80" s="200"/>
      <c r="F80" s="199"/>
      <c r="G80" s="200"/>
      <c r="H80" s="199"/>
      <c r="I80" s="200"/>
      <c r="J80" s="199"/>
      <c r="K80" s="200"/>
      <c r="L80" s="199"/>
      <c r="M80" s="200"/>
      <c r="N80" s="5" t="s">
        <v>153</v>
      </c>
    </row>
    <row r="81" spans="1:14" x14ac:dyDescent="0.2">
      <c r="A81" s="184"/>
      <c r="B81" s="185"/>
      <c r="C81" s="186"/>
      <c r="D81" s="199"/>
      <c r="E81" s="200"/>
      <c r="F81" s="199"/>
      <c r="G81" s="200"/>
      <c r="H81" s="199"/>
      <c r="I81" s="200"/>
      <c r="J81" s="199"/>
      <c r="K81" s="200"/>
      <c r="L81" s="199"/>
      <c r="M81" s="200"/>
      <c r="N81" s="175"/>
    </row>
    <row r="82" spans="1:14" x14ac:dyDescent="0.2">
      <c r="A82" s="204"/>
      <c r="B82" s="205"/>
      <c r="C82" s="206"/>
      <c r="D82" s="199"/>
      <c r="E82" s="200"/>
      <c r="F82" s="199"/>
      <c r="G82" s="200"/>
      <c r="H82" s="199"/>
      <c r="I82" s="200"/>
      <c r="J82" s="199"/>
      <c r="K82" s="200"/>
      <c r="L82" s="199"/>
      <c r="M82" s="200"/>
      <c r="N82" s="180"/>
    </row>
    <row r="83" spans="1:14" x14ac:dyDescent="0.2">
      <c r="A83" s="187"/>
      <c r="B83" s="188"/>
      <c r="C83" s="189"/>
      <c r="D83" s="199"/>
      <c r="E83" s="200"/>
      <c r="F83" s="199"/>
      <c r="G83" s="200"/>
      <c r="H83" s="199"/>
      <c r="I83" s="200"/>
      <c r="J83" s="199"/>
      <c r="K83" s="200"/>
      <c r="L83" s="199"/>
      <c r="M83" s="200"/>
      <c r="N83" s="176"/>
    </row>
    <row r="84" spans="1:14" x14ac:dyDescent="0.2">
      <c r="A84" s="181" t="s">
        <v>379</v>
      </c>
      <c r="B84" s="182"/>
      <c r="C84" s="183"/>
      <c r="D84" s="199"/>
      <c r="E84" s="200"/>
      <c r="F84" s="199"/>
      <c r="G84" s="200"/>
      <c r="H84" s="199"/>
      <c r="I84" s="200"/>
      <c r="J84" s="199"/>
      <c r="K84" s="200"/>
      <c r="L84" s="199"/>
      <c r="M84" s="200"/>
      <c r="N84" s="5" t="s">
        <v>153</v>
      </c>
    </row>
    <row r="85" spans="1:14" x14ac:dyDescent="0.2">
      <c r="A85" s="234"/>
      <c r="B85" s="235"/>
      <c r="C85" s="236"/>
      <c r="D85" s="199"/>
      <c r="E85" s="200"/>
      <c r="F85" s="199"/>
      <c r="G85" s="200"/>
      <c r="H85" s="199"/>
      <c r="I85" s="200"/>
      <c r="J85" s="199"/>
      <c r="K85" s="200"/>
      <c r="L85" s="199"/>
      <c r="M85" s="200"/>
      <c r="N85" s="79"/>
    </row>
    <row r="86" spans="1:14" x14ac:dyDescent="0.2">
      <c r="A86" s="181" t="s">
        <v>368</v>
      </c>
      <c r="B86" s="182"/>
      <c r="C86" s="183"/>
      <c r="D86" s="199"/>
      <c r="E86" s="200"/>
      <c r="F86" s="199"/>
      <c r="G86" s="200"/>
      <c r="H86" s="199"/>
      <c r="I86" s="200"/>
      <c r="J86" s="199"/>
      <c r="K86" s="200"/>
      <c r="L86" s="199"/>
      <c r="M86" s="200"/>
      <c r="N86" s="5" t="s">
        <v>153</v>
      </c>
    </row>
    <row r="87" spans="1:14" x14ac:dyDescent="0.2">
      <c r="A87" s="234"/>
      <c r="B87" s="235"/>
      <c r="C87" s="236"/>
      <c r="D87" s="199"/>
      <c r="E87" s="200"/>
      <c r="F87" s="199"/>
      <c r="G87" s="200"/>
      <c r="H87" s="199"/>
      <c r="I87" s="200"/>
      <c r="J87" s="199"/>
      <c r="K87" s="200"/>
      <c r="L87" s="199"/>
      <c r="M87" s="200"/>
      <c r="N87" s="79"/>
    </row>
    <row r="88" spans="1:14" x14ac:dyDescent="0.2">
      <c r="A88" s="181" t="s">
        <v>380</v>
      </c>
      <c r="B88" s="182"/>
      <c r="C88" s="183"/>
      <c r="D88" s="199"/>
      <c r="E88" s="200"/>
      <c r="F88" s="199"/>
      <c r="G88" s="200"/>
      <c r="H88" s="199"/>
      <c r="I88" s="200"/>
      <c r="J88" s="199"/>
      <c r="K88" s="200"/>
      <c r="L88" s="199"/>
      <c r="M88" s="200"/>
      <c r="N88" s="5" t="s">
        <v>153</v>
      </c>
    </row>
    <row r="89" spans="1:14" x14ac:dyDescent="0.2">
      <c r="A89" s="234"/>
      <c r="B89" s="235"/>
      <c r="C89" s="236"/>
      <c r="D89" s="199"/>
      <c r="E89" s="200"/>
      <c r="F89" s="199"/>
      <c r="G89" s="200"/>
      <c r="H89" s="199"/>
      <c r="I89" s="200"/>
      <c r="J89" s="199"/>
      <c r="K89" s="200"/>
      <c r="L89" s="199"/>
      <c r="M89" s="200"/>
      <c r="N89" s="79"/>
    </row>
    <row r="90" spans="1:14" x14ac:dyDescent="0.2">
      <c r="A90" s="181" t="s">
        <v>381</v>
      </c>
      <c r="B90" s="182"/>
      <c r="C90" s="183"/>
      <c r="D90" s="199"/>
      <c r="E90" s="200"/>
      <c r="F90" s="199"/>
      <c r="G90" s="200"/>
      <c r="H90" s="199"/>
      <c r="I90" s="200"/>
      <c r="J90" s="199"/>
      <c r="K90" s="200"/>
      <c r="L90" s="199"/>
      <c r="M90" s="200"/>
      <c r="N90" s="5" t="s">
        <v>153</v>
      </c>
    </row>
    <row r="91" spans="1:14" x14ac:dyDescent="0.2">
      <c r="A91" s="187"/>
      <c r="B91" s="188"/>
      <c r="C91" s="189"/>
      <c r="D91" s="201"/>
      <c r="E91" s="202"/>
      <c r="F91" s="201"/>
      <c r="G91" s="202"/>
      <c r="H91" s="201"/>
      <c r="I91" s="202"/>
      <c r="J91" s="201"/>
      <c r="K91" s="202"/>
      <c r="L91" s="201"/>
      <c r="M91" s="202"/>
      <c r="N91" s="79"/>
    </row>
    <row r="92" spans="1:14" x14ac:dyDescent="0.2">
      <c r="A92" s="101"/>
      <c r="B92" s="102"/>
      <c r="C92" s="103"/>
      <c r="D92" s="106"/>
      <c r="E92" s="107"/>
      <c r="F92" s="97"/>
      <c r="G92" s="97"/>
      <c r="H92" s="97"/>
      <c r="I92" s="97"/>
      <c r="J92" s="97"/>
      <c r="K92" s="97"/>
      <c r="L92" s="97"/>
      <c r="M92" s="97"/>
      <c r="N92" s="79"/>
    </row>
    <row r="93" spans="1:14" x14ac:dyDescent="0.2">
      <c r="A93" s="203" t="s">
        <v>271</v>
      </c>
      <c r="B93" s="203"/>
      <c r="C93" s="203"/>
      <c r="D93" s="77" t="s">
        <v>272</v>
      </c>
      <c r="E93" s="78"/>
      <c r="F93" s="78"/>
      <c r="G93" s="78"/>
      <c r="H93" s="78"/>
      <c r="I93" s="78"/>
      <c r="J93" s="78"/>
      <c r="K93" s="78"/>
      <c r="L93" s="78"/>
      <c r="M93" s="78"/>
      <c r="N93" s="31" t="s">
        <v>392</v>
      </c>
    </row>
    <row r="94" spans="1:14" x14ac:dyDescent="0.2">
      <c r="A94" s="327" t="s">
        <v>273</v>
      </c>
      <c r="B94" s="328"/>
      <c r="C94" s="329"/>
      <c r="D94" s="197"/>
      <c r="E94" s="198"/>
      <c r="F94" s="197"/>
      <c r="G94" s="198"/>
      <c r="H94" s="197"/>
      <c r="I94" s="198"/>
      <c r="J94" s="197"/>
      <c r="K94" s="198"/>
      <c r="L94" s="197"/>
      <c r="M94" s="198"/>
      <c r="N94" s="5" t="s">
        <v>153</v>
      </c>
    </row>
    <row r="95" spans="1:14" x14ac:dyDescent="0.2">
      <c r="A95" s="330"/>
      <c r="B95" s="331"/>
      <c r="C95" s="332"/>
      <c r="D95" s="199"/>
      <c r="E95" s="200"/>
      <c r="F95" s="199"/>
      <c r="G95" s="200"/>
      <c r="H95" s="199"/>
      <c r="I95" s="200"/>
      <c r="J95" s="199"/>
      <c r="K95" s="200"/>
      <c r="L95" s="199"/>
      <c r="M95" s="200"/>
      <c r="N95" s="286"/>
    </row>
    <row r="96" spans="1:14" x14ac:dyDescent="0.2">
      <c r="A96" s="330"/>
      <c r="B96" s="331"/>
      <c r="C96" s="332"/>
      <c r="D96" s="199"/>
      <c r="E96" s="200"/>
      <c r="F96" s="199"/>
      <c r="G96" s="200"/>
      <c r="H96" s="199"/>
      <c r="I96" s="200"/>
      <c r="J96" s="199"/>
      <c r="K96" s="200"/>
      <c r="L96" s="199"/>
      <c r="M96" s="200"/>
      <c r="N96" s="287"/>
    </row>
    <row r="97" spans="1:14" x14ac:dyDescent="0.2">
      <c r="A97" s="333"/>
      <c r="B97" s="334"/>
      <c r="C97" s="335"/>
      <c r="D97" s="199"/>
      <c r="E97" s="200"/>
      <c r="F97" s="199"/>
      <c r="G97" s="200"/>
      <c r="H97" s="199"/>
      <c r="I97" s="200"/>
      <c r="J97" s="199"/>
      <c r="K97" s="200"/>
      <c r="L97" s="199"/>
      <c r="M97" s="200"/>
      <c r="N97" s="288"/>
    </row>
    <row r="98" spans="1:14" ht="12.75" customHeight="1" x14ac:dyDescent="0.2">
      <c r="A98" s="207" t="s">
        <v>382</v>
      </c>
      <c r="B98" s="208"/>
      <c r="C98" s="209"/>
      <c r="D98" s="199"/>
      <c r="E98" s="200"/>
      <c r="F98" s="199"/>
      <c r="G98" s="200"/>
      <c r="H98" s="199"/>
      <c r="I98" s="200"/>
      <c r="J98" s="199"/>
      <c r="K98" s="200"/>
      <c r="L98" s="199"/>
      <c r="M98" s="200"/>
      <c r="N98" s="5" t="s">
        <v>153</v>
      </c>
    </row>
    <row r="99" spans="1:14" x14ac:dyDescent="0.2">
      <c r="A99" s="181" t="s">
        <v>383</v>
      </c>
      <c r="B99" s="182"/>
      <c r="C99" s="183"/>
      <c r="D99" s="199"/>
      <c r="E99" s="200"/>
      <c r="F99" s="199"/>
      <c r="G99" s="200"/>
      <c r="H99" s="199"/>
      <c r="I99" s="200"/>
      <c r="J99" s="199"/>
      <c r="K99" s="200"/>
      <c r="L99" s="199"/>
      <c r="M99" s="200"/>
      <c r="N99" s="5" t="s">
        <v>153</v>
      </c>
    </row>
    <row r="100" spans="1:14" x14ac:dyDescent="0.2">
      <c r="A100" s="187"/>
      <c r="B100" s="188"/>
      <c r="C100" s="189"/>
      <c r="D100" s="199"/>
      <c r="E100" s="200"/>
      <c r="F100" s="199"/>
      <c r="G100" s="200"/>
      <c r="H100" s="199"/>
      <c r="I100" s="200"/>
      <c r="J100" s="199"/>
      <c r="K100" s="200"/>
      <c r="L100" s="199"/>
      <c r="M100" s="200"/>
      <c r="N100" s="100"/>
    </row>
    <row r="101" spans="1:14" x14ac:dyDescent="0.2">
      <c r="A101" s="172" t="s">
        <v>274</v>
      </c>
      <c r="B101" s="172"/>
      <c r="C101" s="172"/>
      <c r="D101" s="199"/>
      <c r="E101" s="200"/>
      <c r="F101" s="199"/>
      <c r="G101" s="200"/>
      <c r="H101" s="199"/>
      <c r="I101" s="200"/>
      <c r="J101" s="199"/>
      <c r="K101" s="200"/>
      <c r="L101" s="199"/>
      <c r="M101" s="200"/>
      <c r="N101" s="5" t="s">
        <v>153</v>
      </c>
    </row>
    <row r="102" spans="1:14" x14ac:dyDescent="0.2">
      <c r="A102" s="172"/>
      <c r="B102" s="172"/>
      <c r="C102" s="172"/>
      <c r="D102" s="199"/>
      <c r="E102" s="200"/>
      <c r="F102" s="199"/>
      <c r="G102" s="200"/>
      <c r="H102" s="199"/>
      <c r="I102" s="200"/>
      <c r="J102" s="199"/>
      <c r="K102" s="200"/>
      <c r="L102" s="199"/>
      <c r="M102" s="200"/>
      <c r="N102" s="341"/>
    </row>
    <row r="103" spans="1:14" x14ac:dyDescent="0.2">
      <c r="A103" s="172"/>
      <c r="B103" s="172"/>
      <c r="C103" s="172"/>
      <c r="D103" s="199"/>
      <c r="E103" s="200"/>
      <c r="F103" s="199"/>
      <c r="G103" s="200"/>
      <c r="H103" s="199"/>
      <c r="I103" s="200"/>
      <c r="J103" s="199"/>
      <c r="K103" s="200"/>
      <c r="L103" s="199"/>
      <c r="M103" s="200"/>
      <c r="N103" s="341"/>
    </row>
    <row r="104" spans="1:14" x14ac:dyDescent="0.2">
      <c r="A104" s="181" t="s">
        <v>384</v>
      </c>
      <c r="B104" s="182"/>
      <c r="C104" s="183"/>
      <c r="D104" s="199"/>
      <c r="E104" s="200"/>
      <c r="F104" s="199"/>
      <c r="G104" s="200"/>
      <c r="H104" s="199"/>
      <c r="I104" s="200"/>
      <c r="J104" s="199"/>
      <c r="K104" s="200"/>
      <c r="L104" s="199"/>
      <c r="M104" s="200"/>
      <c r="N104" s="5" t="s">
        <v>153</v>
      </c>
    </row>
    <row r="105" spans="1:14" x14ac:dyDescent="0.2">
      <c r="A105" s="204"/>
      <c r="B105" s="205"/>
      <c r="C105" s="206"/>
      <c r="D105" s="199"/>
      <c r="E105" s="200"/>
      <c r="F105" s="199"/>
      <c r="G105" s="200"/>
      <c r="H105" s="199"/>
      <c r="I105" s="200"/>
      <c r="J105" s="199"/>
      <c r="K105" s="200"/>
      <c r="L105" s="199"/>
      <c r="M105" s="200"/>
      <c r="N105" s="175"/>
    </row>
    <row r="106" spans="1:14" x14ac:dyDescent="0.2">
      <c r="A106" s="187"/>
      <c r="B106" s="188"/>
      <c r="C106" s="189"/>
      <c r="D106" s="199"/>
      <c r="E106" s="200"/>
      <c r="F106" s="199"/>
      <c r="G106" s="200"/>
      <c r="H106" s="199"/>
      <c r="I106" s="200"/>
      <c r="J106" s="199"/>
      <c r="K106" s="200"/>
      <c r="L106" s="199"/>
      <c r="M106" s="200"/>
      <c r="N106" s="176"/>
    </row>
    <row r="107" spans="1:14" x14ac:dyDescent="0.2">
      <c r="A107" s="181" t="s">
        <v>385</v>
      </c>
      <c r="B107" s="182"/>
      <c r="C107" s="183"/>
      <c r="D107" s="199"/>
      <c r="E107" s="200"/>
      <c r="F107" s="199"/>
      <c r="G107" s="200"/>
      <c r="H107" s="199"/>
      <c r="I107" s="200"/>
      <c r="J107" s="199"/>
      <c r="K107" s="200"/>
      <c r="L107" s="199"/>
      <c r="M107" s="200"/>
      <c r="N107" s="5" t="s">
        <v>153</v>
      </c>
    </row>
    <row r="108" spans="1:14" x14ac:dyDescent="0.2">
      <c r="A108" s="204"/>
      <c r="B108" s="205"/>
      <c r="C108" s="206"/>
      <c r="D108" s="199"/>
      <c r="E108" s="200"/>
      <c r="F108" s="199"/>
      <c r="G108" s="200"/>
      <c r="H108" s="199"/>
      <c r="I108" s="200"/>
      <c r="J108" s="199"/>
      <c r="K108" s="200"/>
      <c r="L108" s="199"/>
      <c r="M108" s="200"/>
      <c r="N108" s="175"/>
    </row>
    <row r="109" spans="1:14" x14ac:dyDescent="0.2">
      <c r="A109" s="187"/>
      <c r="B109" s="188"/>
      <c r="C109" s="189"/>
      <c r="D109" s="199"/>
      <c r="E109" s="200"/>
      <c r="F109" s="199"/>
      <c r="G109" s="200"/>
      <c r="H109" s="199"/>
      <c r="I109" s="200"/>
      <c r="J109" s="199"/>
      <c r="K109" s="200"/>
      <c r="L109" s="199"/>
      <c r="M109" s="200"/>
      <c r="N109" s="176"/>
    </row>
    <row r="110" spans="1:14" x14ac:dyDescent="0.2">
      <c r="A110" s="181" t="s">
        <v>386</v>
      </c>
      <c r="B110" s="182"/>
      <c r="C110" s="183"/>
      <c r="D110" s="199"/>
      <c r="E110" s="200"/>
      <c r="F110" s="199"/>
      <c r="G110" s="200"/>
      <c r="H110" s="199"/>
      <c r="I110" s="200"/>
      <c r="J110" s="199"/>
      <c r="K110" s="200"/>
      <c r="L110" s="199"/>
      <c r="M110" s="200"/>
      <c r="N110" s="5" t="s">
        <v>153</v>
      </c>
    </row>
    <row r="111" spans="1:14" x14ac:dyDescent="0.2">
      <c r="A111" s="187"/>
      <c r="B111" s="188"/>
      <c r="C111" s="189"/>
      <c r="D111" s="199"/>
      <c r="E111" s="200"/>
      <c r="F111" s="199"/>
      <c r="G111" s="200"/>
      <c r="H111" s="199"/>
      <c r="I111" s="200"/>
      <c r="J111" s="199"/>
      <c r="K111" s="200"/>
      <c r="L111" s="199"/>
      <c r="M111" s="200"/>
      <c r="N111" s="105"/>
    </row>
    <row r="112" spans="1:14" x14ac:dyDescent="0.2">
      <c r="A112" s="221" t="s">
        <v>275</v>
      </c>
      <c r="B112" s="222"/>
      <c r="C112" s="223"/>
      <c r="D112" s="199"/>
      <c r="E112" s="200"/>
      <c r="F112" s="199"/>
      <c r="G112" s="200"/>
      <c r="H112" s="199"/>
      <c r="I112" s="200"/>
      <c r="J112" s="199"/>
      <c r="K112" s="200"/>
      <c r="L112" s="199"/>
      <c r="M112" s="200"/>
      <c r="N112" s="5" t="s">
        <v>153</v>
      </c>
    </row>
    <row r="113" spans="1:14" x14ac:dyDescent="0.2">
      <c r="A113" s="224"/>
      <c r="B113" s="225"/>
      <c r="C113" s="226"/>
      <c r="D113" s="199"/>
      <c r="E113" s="200"/>
      <c r="F113" s="199"/>
      <c r="G113" s="200"/>
      <c r="H113" s="199"/>
      <c r="I113" s="200"/>
      <c r="J113" s="199"/>
      <c r="K113" s="200"/>
      <c r="L113" s="199"/>
      <c r="M113" s="200"/>
      <c r="N113" s="175"/>
    </row>
    <row r="114" spans="1:14" x14ac:dyDescent="0.2">
      <c r="A114" s="227"/>
      <c r="B114" s="228"/>
      <c r="C114" s="229"/>
      <c r="D114" s="199"/>
      <c r="E114" s="200"/>
      <c r="F114" s="199"/>
      <c r="G114" s="200"/>
      <c r="H114" s="199"/>
      <c r="I114" s="200"/>
      <c r="J114" s="199"/>
      <c r="K114" s="200"/>
      <c r="L114" s="199"/>
      <c r="M114" s="200"/>
      <c r="N114" s="176"/>
    </row>
    <row r="115" spans="1:14" x14ac:dyDescent="0.2">
      <c r="A115" s="181" t="s">
        <v>387</v>
      </c>
      <c r="B115" s="182"/>
      <c r="C115" s="183"/>
      <c r="D115" s="199"/>
      <c r="E115" s="200"/>
      <c r="F115" s="199"/>
      <c r="G115" s="200"/>
      <c r="H115" s="199"/>
      <c r="I115" s="200"/>
      <c r="J115" s="199"/>
      <c r="K115" s="200"/>
      <c r="L115" s="199"/>
      <c r="M115" s="200"/>
      <c r="N115" s="5" t="s">
        <v>153</v>
      </c>
    </row>
    <row r="116" spans="1:14" x14ac:dyDescent="0.2">
      <c r="A116" s="187"/>
      <c r="B116" s="188"/>
      <c r="C116" s="189"/>
      <c r="D116" s="199"/>
      <c r="E116" s="200"/>
      <c r="F116" s="199"/>
      <c r="G116" s="200"/>
      <c r="H116" s="199"/>
      <c r="I116" s="200"/>
      <c r="J116" s="199"/>
      <c r="K116" s="200"/>
      <c r="L116" s="199"/>
      <c r="M116" s="200"/>
      <c r="N116" s="79"/>
    </row>
    <row r="117" spans="1:14" x14ac:dyDescent="0.2">
      <c r="A117" s="181" t="s">
        <v>388</v>
      </c>
      <c r="B117" s="182"/>
      <c r="C117" s="183"/>
      <c r="D117" s="199"/>
      <c r="E117" s="200"/>
      <c r="F117" s="199"/>
      <c r="G117" s="200"/>
      <c r="H117" s="199"/>
      <c r="I117" s="200"/>
      <c r="J117" s="199"/>
      <c r="K117" s="200"/>
      <c r="L117" s="199"/>
      <c r="M117" s="200"/>
      <c r="N117" s="5" t="s">
        <v>153</v>
      </c>
    </row>
    <row r="118" spans="1:14" x14ac:dyDescent="0.2">
      <c r="A118" s="204"/>
      <c r="B118" s="205"/>
      <c r="C118" s="206"/>
      <c r="D118" s="199"/>
      <c r="E118" s="200"/>
      <c r="F118" s="199"/>
      <c r="G118" s="200"/>
      <c r="H118" s="199"/>
      <c r="I118" s="200"/>
      <c r="J118" s="199"/>
      <c r="K118" s="200"/>
      <c r="L118" s="199"/>
      <c r="M118" s="200"/>
      <c r="N118" s="175"/>
    </row>
    <row r="119" spans="1:14" x14ac:dyDescent="0.2">
      <c r="A119" s="187"/>
      <c r="B119" s="188"/>
      <c r="C119" s="189"/>
      <c r="D119" s="199"/>
      <c r="E119" s="200"/>
      <c r="F119" s="199"/>
      <c r="G119" s="200"/>
      <c r="H119" s="199"/>
      <c r="I119" s="200"/>
      <c r="J119" s="199"/>
      <c r="K119" s="200"/>
      <c r="L119" s="199"/>
      <c r="M119" s="200"/>
      <c r="N119" s="176"/>
    </row>
    <row r="120" spans="1:14" x14ac:dyDescent="0.2">
      <c r="A120" s="181" t="s">
        <v>389</v>
      </c>
      <c r="B120" s="182"/>
      <c r="C120" s="183"/>
      <c r="D120" s="199"/>
      <c r="E120" s="200"/>
      <c r="F120" s="199"/>
      <c r="G120" s="200"/>
      <c r="H120" s="199"/>
      <c r="I120" s="200"/>
      <c r="J120" s="199"/>
      <c r="K120" s="200"/>
      <c r="L120" s="199"/>
      <c r="M120" s="200"/>
      <c r="N120" s="5" t="s">
        <v>153</v>
      </c>
    </row>
    <row r="121" spans="1:14" x14ac:dyDescent="0.2">
      <c r="A121" s="204"/>
      <c r="B121" s="205"/>
      <c r="C121" s="206"/>
      <c r="D121" s="199"/>
      <c r="E121" s="200"/>
      <c r="F121" s="199"/>
      <c r="G121" s="200"/>
      <c r="H121" s="199"/>
      <c r="I121" s="200"/>
      <c r="J121" s="199"/>
      <c r="K121" s="200"/>
      <c r="L121" s="199"/>
      <c r="M121" s="200"/>
      <c r="N121" s="175"/>
    </row>
    <row r="122" spans="1:14" x14ac:dyDescent="0.2">
      <c r="A122" s="204"/>
      <c r="B122" s="205"/>
      <c r="C122" s="206"/>
      <c r="D122" s="199"/>
      <c r="E122" s="200"/>
      <c r="F122" s="199"/>
      <c r="G122" s="200"/>
      <c r="H122" s="199"/>
      <c r="I122" s="200"/>
      <c r="J122" s="199"/>
      <c r="K122" s="200"/>
      <c r="L122" s="199"/>
      <c r="M122" s="200"/>
      <c r="N122" s="180"/>
    </row>
    <row r="123" spans="1:14" x14ac:dyDescent="0.2">
      <c r="A123" s="187"/>
      <c r="B123" s="188"/>
      <c r="C123" s="189"/>
      <c r="D123" s="201"/>
      <c r="E123" s="202"/>
      <c r="F123" s="201"/>
      <c r="G123" s="202"/>
      <c r="H123" s="201"/>
      <c r="I123" s="202"/>
      <c r="J123" s="201"/>
      <c r="K123" s="202"/>
      <c r="L123" s="201"/>
      <c r="M123" s="202"/>
      <c r="N123" s="176"/>
    </row>
    <row r="125" spans="1:14" x14ac:dyDescent="0.2">
      <c r="A125" s="203" t="s">
        <v>393</v>
      </c>
      <c r="B125" s="203"/>
      <c r="C125" s="203"/>
      <c r="D125" s="77" t="s">
        <v>394</v>
      </c>
      <c r="E125" s="78"/>
      <c r="F125" s="78"/>
      <c r="G125" s="78"/>
      <c r="H125" s="78"/>
      <c r="I125" s="78"/>
      <c r="J125" s="78"/>
      <c r="K125" s="78"/>
      <c r="L125" s="78"/>
      <c r="M125" s="78"/>
      <c r="N125" s="31" t="s">
        <v>392</v>
      </c>
    </row>
    <row r="126" spans="1:14" x14ac:dyDescent="0.2">
      <c r="A126" s="240" t="s">
        <v>408</v>
      </c>
      <c r="B126" s="241"/>
      <c r="C126" s="241"/>
      <c r="D126" s="241"/>
      <c r="E126" s="241"/>
      <c r="F126" s="241"/>
      <c r="G126" s="241"/>
      <c r="H126" s="241"/>
      <c r="I126" s="241"/>
      <c r="J126" s="241"/>
      <c r="K126" s="241"/>
      <c r="L126" s="241"/>
      <c r="M126" s="241"/>
      <c r="N126" s="242"/>
    </row>
    <row r="127" spans="1:14" ht="12.75" customHeight="1" x14ac:dyDescent="0.2">
      <c r="A127" s="221" t="s">
        <v>395</v>
      </c>
      <c r="B127" s="222"/>
      <c r="C127" s="223"/>
      <c r="D127" s="196"/>
      <c r="E127" s="196"/>
      <c r="F127" s="196"/>
      <c r="G127" s="196"/>
      <c r="H127" s="196"/>
      <c r="I127" s="196"/>
      <c r="J127" s="196"/>
      <c r="K127" s="196"/>
      <c r="L127" s="197"/>
      <c r="M127" s="198"/>
      <c r="N127" s="5" t="s">
        <v>153</v>
      </c>
    </row>
    <row r="128" spans="1:14" x14ac:dyDescent="0.2">
      <c r="A128" s="224"/>
      <c r="B128" s="225"/>
      <c r="C128" s="226"/>
      <c r="D128" s="196"/>
      <c r="E128" s="196"/>
      <c r="F128" s="196"/>
      <c r="G128" s="196"/>
      <c r="H128" s="196"/>
      <c r="I128" s="196"/>
      <c r="J128" s="196"/>
      <c r="K128" s="196"/>
      <c r="L128" s="199"/>
      <c r="M128" s="200"/>
      <c r="N128" s="175"/>
    </row>
    <row r="129" spans="1:14" x14ac:dyDescent="0.2">
      <c r="A129" s="224"/>
      <c r="B129" s="225"/>
      <c r="C129" s="226"/>
      <c r="D129" s="196"/>
      <c r="E129" s="196"/>
      <c r="F129" s="196"/>
      <c r="G129" s="196"/>
      <c r="H129" s="196"/>
      <c r="I129" s="196"/>
      <c r="J129" s="196"/>
      <c r="K129" s="196"/>
      <c r="L129" s="199"/>
      <c r="M129" s="200"/>
      <c r="N129" s="180"/>
    </row>
    <row r="130" spans="1:14" x14ac:dyDescent="0.2">
      <c r="A130" s="227"/>
      <c r="B130" s="228"/>
      <c r="C130" s="229"/>
      <c r="D130" s="196"/>
      <c r="E130" s="196"/>
      <c r="F130" s="196"/>
      <c r="G130" s="196"/>
      <c r="H130" s="196"/>
      <c r="I130" s="196"/>
      <c r="J130" s="196"/>
      <c r="K130" s="196"/>
      <c r="L130" s="201"/>
      <c r="M130" s="202"/>
      <c r="N130" s="176"/>
    </row>
    <row r="131" spans="1:14" x14ac:dyDescent="0.2">
      <c r="A131" s="240" t="s">
        <v>396</v>
      </c>
      <c r="B131" s="241"/>
      <c r="C131" s="241"/>
      <c r="D131" s="241"/>
      <c r="E131" s="241"/>
      <c r="F131" s="241"/>
      <c r="G131" s="241"/>
      <c r="H131" s="241"/>
      <c r="I131" s="241"/>
      <c r="J131" s="241"/>
      <c r="K131" s="241"/>
      <c r="L131" s="241"/>
      <c r="M131" s="241"/>
      <c r="N131" s="242"/>
    </row>
    <row r="132" spans="1:14" ht="12.75" customHeight="1" x14ac:dyDescent="0.2">
      <c r="A132" s="172" t="s">
        <v>399</v>
      </c>
      <c r="B132" s="172"/>
      <c r="C132" s="172"/>
      <c r="D132" s="197"/>
      <c r="E132" s="198"/>
      <c r="F132" s="197"/>
      <c r="G132" s="198"/>
      <c r="H132" s="197"/>
      <c r="I132" s="198"/>
      <c r="J132" s="197"/>
      <c r="K132" s="198"/>
      <c r="L132" s="197"/>
      <c r="M132" s="198"/>
      <c r="N132" s="5" t="s">
        <v>153</v>
      </c>
    </row>
    <row r="133" spans="1:14" x14ac:dyDescent="0.2">
      <c r="A133" s="172"/>
      <c r="B133" s="172"/>
      <c r="C133" s="172"/>
      <c r="D133" s="199"/>
      <c r="E133" s="200"/>
      <c r="F133" s="199"/>
      <c r="G133" s="200"/>
      <c r="H133" s="199"/>
      <c r="I133" s="200"/>
      <c r="J133" s="199"/>
      <c r="K133" s="200"/>
      <c r="L133" s="199"/>
      <c r="M133" s="200"/>
      <c r="N133" s="175"/>
    </row>
    <row r="134" spans="1:14" x14ac:dyDescent="0.2">
      <c r="A134" s="172"/>
      <c r="B134" s="172"/>
      <c r="C134" s="172"/>
      <c r="D134" s="199"/>
      <c r="E134" s="200"/>
      <c r="F134" s="199"/>
      <c r="G134" s="200"/>
      <c r="H134" s="199"/>
      <c r="I134" s="200"/>
      <c r="J134" s="199"/>
      <c r="K134" s="200"/>
      <c r="L134" s="199"/>
      <c r="M134" s="200"/>
      <c r="N134" s="176"/>
    </row>
    <row r="135" spans="1:14" ht="12.75" customHeight="1" x14ac:dyDescent="0.2">
      <c r="A135" s="172" t="s">
        <v>400</v>
      </c>
      <c r="B135" s="172"/>
      <c r="C135" s="172"/>
      <c r="D135" s="199"/>
      <c r="E135" s="200"/>
      <c r="F135" s="199"/>
      <c r="G135" s="200"/>
      <c r="H135" s="199"/>
      <c r="I135" s="200"/>
      <c r="J135" s="199"/>
      <c r="K135" s="200"/>
      <c r="L135" s="199"/>
      <c r="M135" s="200"/>
      <c r="N135" s="5" t="s">
        <v>153</v>
      </c>
    </row>
    <row r="136" spans="1:14" x14ac:dyDescent="0.2">
      <c r="A136" s="172"/>
      <c r="B136" s="172"/>
      <c r="C136" s="172"/>
      <c r="D136" s="199"/>
      <c r="E136" s="200"/>
      <c r="F136" s="199"/>
      <c r="G136" s="200"/>
      <c r="H136" s="199"/>
      <c r="I136" s="200"/>
      <c r="J136" s="199"/>
      <c r="K136" s="200"/>
      <c r="L136" s="199"/>
      <c r="M136" s="200"/>
      <c r="N136" s="175"/>
    </row>
    <row r="137" spans="1:14" x14ac:dyDescent="0.2">
      <c r="A137" s="172"/>
      <c r="B137" s="172"/>
      <c r="C137" s="172"/>
      <c r="D137" s="199"/>
      <c r="E137" s="200"/>
      <c r="F137" s="199"/>
      <c r="G137" s="200"/>
      <c r="H137" s="199"/>
      <c r="I137" s="200"/>
      <c r="J137" s="199"/>
      <c r="K137" s="200"/>
      <c r="L137" s="199"/>
      <c r="M137" s="200"/>
      <c r="N137" s="180"/>
    </row>
    <row r="138" spans="1:14" x14ac:dyDescent="0.2">
      <c r="A138" s="172"/>
      <c r="B138" s="172"/>
      <c r="C138" s="172"/>
      <c r="D138" s="199"/>
      <c r="E138" s="200"/>
      <c r="F138" s="199"/>
      <c r="G138" s="200"/>
      <c r="H138" s="199"/>
      <c r="I138" s="200"/>
      <c r="J138" s="199"/>
      <c r="K138" s="200"/>
      <c r="L138" s="199"/>
      <c r="M138" s="200"/>
      <c r="N138" s="180"/>
    </row>
    <row r="139" spans="1:14" x14ac:dyDescent="0.2">
      <c r="A139" s="172"/>
      <c r="B139" s="172"/>
      <c r="C139" s="172"/>
      <c r="D139" s="199"/>
      <c r="E139" s="200"/>
      <c r="F139" s="199"/>
      <c r="G139" s="200"/>
      <c r="H139" s="199"/>
      <c r="I139" s="200"/>
      <c r="J139" s="199"/>
      <c r="K139" s="200"/>
      <c r="L139" s="199"/>
      <c r="M139" s="200"/>
      <c r="N139" s="176"/>
    </row>
    <row r="140" spans="1:14" ht="12.75" customHeight="1" x14ac:dyDescent="0.2">
      <c r="A140" s="172" t="s">
        <v>401</v>
      </c>
      <c r="B140" s="172"/>
      <c r="C140" s="172"/>
      <c r="D140" s="199"/>
      <c r="E140" s="200"/>
      <c r="F140" s="199"/>
      <c r="G140" s="200"/>
      <c r="H140" s="199"/>
      <c r="I140" s="200"/>
      <c r="J140" s="199"/>
      <c r="K140" s="200"/>
      <c r="L140" s="199"/>
      <c r="M140" s="200"/>
      <c r="N140" s="5" t="s">
        <v>153</v>
      </c>
    </row>
    <row r="141" spans="1:14" x14ac:dyDescent="0.2">
      <c r="A141" s="172"/>
      <c r="B141" s="172"/>
      <c r="C141" s="172"/>
      <c r="D141" s="199"/>
      <c r="E141" s="200"/>
      <c r="F141" s="199"/>
      <c r="G141" s="200"/>
      <c r="H141" s="199"/>
      <c r="I141" s="200"/>
      <c r="J141" s="199"/>
      <c r="K141" s="200"/>
      <c r="L141" s="199"/>
      <c r="M141" s="200"/>
      <c r="N141" s="175"/>
    </row>
    <row r="142" spans="1:14" x14ac:dyDescent="0.2">
      <c r="A142" s="172"/>
      <c r="B142" s="172"/>
      <c r="C142" s="172"/>
      <c r="D142" s="199"/>
      <c r="E142" s="200"/>
      <c r="F142" s="199"/>
      <c r="G142" s="200"/>
      <c r="H142" s="199"/>
      <c r="I142" s="200"/>
      <c r="J142" s="199"/>
      <c r="K142" s="200"/>
      <c r="L142" s="199"/>
      <c r="M142" s="200"/>
      <c r="N142" s="180"/>
    </row>
    <row r="143" spans="1:14" x14ac:dyDescent="0.2">
      <c r="A143" s="172"/>
      <c r="B143" s="172"/>
      <c r="C143" s="172"/>
      <c r="D143" s="199"/>
      <c r="E143" s="200"/>
      <c r="F143" s="199"/>
      <c r="G143" s="200"/>
      <c r="H143" s="199"/>
      <c r="I143" s="200"/>
      <c r="J143" s="199"/>
      <c r="K143" s="200"/>
      <c r="L143" s="199"/>
      <c r="M143" s="200"/>
      <c r="N143" s="180"/>
    </row>
    <row r="144" spans="1:14" x14ac:dyDescent="0.2">
      <c r="A144" s="172"/>
      <c r="B144" s="172"/>
      <c r="C144" s="172"/>
      <c r="D144" s="199"/>
      <c r="E144" s="200"/>
      <c r="F144" s="199"/>
      <c r="G144" s="200"/>
      <c r="H144" s="199"/>
      <c r="I144" s="200"/>
      <c r="J144" s="199"/>
      <c r="K144" s="200"/>
      <c r="L144" s="199"/>
      <c r="M144" s="200"/>
      <c r="N144" s="176"/>
    </row>
    <row r="145" spans="1:14" ht="12.75" customHeight="1" x14ac:dyDescent="0.2">
      <c r="A145" s="172" t="s">
        <v>402</v>
      </c>
      <c r="B145" s="244"/>
      <c r="C145" s="244"/>
      <c r="D145" s="199"/>
      <c r="E145" s="200"/>
      <c r="F145" s="199"/>
      <c r="G145" s="200"/>
      <c r="H145" s="199"/>
      <c r="I145" s="200"/>
      <c r="J145" s="199"/>
      <c r="K145" s="200"/>
      <c r="L145" s="199"/>
      <c r="M145" s="200"/>
      <c r="N145" s="5" t="s">
        <v>153</v>
      </c>
    </row>
    <row r="146" spans="1:14" x14ac:dyDescent="0.2">
      <c r="A146" s="244"/>
      <c r="B146" s="244"/>
      <c r="C146" s="244"/>
      <c r="D146" s="199"/>
      <c r="E146" s="200"/>
      <c r="F146" s="199"/>
      <c r="G146" s="200"/>
      <c r="H146" s="199"/>
      <c r="I146" s="200"/>
      <c r="J146" s="199"/>
      <c r="K146" s="200"/>
      <c r="L146" s="199"/>
      <c r="M146" s="200"/>
      <c r="N146" s="175"/>
    </row>
    <row r="147" spans="1:14" x14ac:dyDescent="0.2">
      <c r="A147" s="244"/>
      <c r="B147" s="244"/>
      <c r="C147" s="244"/>
      <c r="D147" s="199"/>
      <c r="E147" s="200"/>
      <c r="F147" s="199"/>
      <c r="G147" s="200"/>
      <c r="H147" s="199"/>
      <c r="I147" s="200"/>
      <c r="J147" s="199"/>
      <c r="K147" s="200"/>
      <c r="L147" s="199"/>
      <c r="M147" s="200"/>
      <c r="N147" s="180"/>
    </row>
    <row r="148" spans="1:14" x14ac:dyDescent="0.2">
      <c r="A148" s="244"/>
      <c r="B148" s="244"/>
      <c r="C148" s="244"/>
      <c r="D148" s="201"/>
      <c r="E148" s="202"/>
      <c r="F148" s="201"/>
      <c r="G148" s="202"/>
      <c r="H148" s="201"/>
      <c r="I148" s="202"/>
      <c r="J148" s="201"/>
      <c r="K148" s="202"/>
      <c r="L148" s="201"/>
      <c r="M148" s="202"/>
      <c r="N148" s="176"/>
    </row>
    <row r="149" spans="1:14" x14ac:dyDescent="0.2">
      <c r="A149" s="240" t="s">
        <v>397</v>
      </c>
      <c r="B149" s="241"/>
      <c r="C149" s="241"/>
      <c r="D149" s="241"/>
      <c r="E149" s="241"/>
      <c r="F149" s="241"/>
      <c r="G149" s="241"/>
      <c r="H149" s="241"/>
      <c r="I149" s="241"/>
      <c r="J149" s="241"/>
      <c r="K149" s="241"/>
      <c r="L149" s="241"/>
      <c r="M149" s="241"/>
      <c r="N149" s="242"/>
    </row>
    <row r="150" spans="1:14" ht="12.75" customHeight="1" x14ac:dyDescent="0.2">
      <c r="A150" s="221" t="s">
        <v>403</v>
      </c>
      <c r="B150" s="222"/>
      <c r="C150" s="223"/>
      <c r="D150" s="197"/>
      <c r="E150" s="198"/>
      <c r="F150" s="197"/>
      <c r="G150" s="198"/>
      <c r="H150" s="197"/>
      <c r="I150" s="198"/>
      <c r="J150" s="197"/>
      <c r="K150" s="198"/>
      <c r="L150" s="197"/>
      <c r="M150" s="198"/>
      <c r="N150" s="5" t="s">
        <v>153</v>
      </c>
    </row>
    <row r="151" spans="1:14" x14ac:dyDescent="0.2">
      <c r="A151" s="224"/>
      <c r="B151" s="225"/>
      <c r="C151" s="226"/>
      <c r="D151" s="199"/>
      <c r="E151" s="200"/>
      <c r="F151" s="199"/>
      <c r="G151" s="200"/>
      <c r="H151" s="199"/>
      <c r="I151" s="200"/>
      <c r="J151" s="199"/>
      <c r="K151" s="200"/>
      <c r="L151" s="199"/>
      <c r="M151" s="200"/>
      <c r="N151" s="175"/>
    </row>
    <row r="152" spans="1:14" x14ac:dyDescent="0.2">
      <c r="A152" s="224"/>
      <c r="B152" s="225"/>
      <c r="C152" s="226"/>
      <c r="D152" s="199"/>
      <c r="E152" s="200"/>
      <c r="F152" s="199"/>
      <c r="G152" s="200"/>
      <c r="H152" s="199"/>
      <c r="I152" s="200"/>
      <c r="J152" s="199"/>
      <c r="K152" s="200"/>
      <c r="L152" s="199"/>
      <c r="M152" s="200"/>
      <c r="N152" s="180"/>
    </row>
    <row r="153" spans="1:14" x14ac:dyDescent="0.2">
      <c r="A153" s="224"/>
      <c r="B153" s="225"/>
      <c r="C153" s="226"/>
      <c r="D153" s="199"/>
      <c r="E153" s="200"/>
      <c r="F153" s="199"/>
      <c r="G153" s="200"/>
      <c r="H153" s="199"/>
      <c r="I153" s="200"/>
      <c r="J153" s="199"/>
      <c r="K153" s="200"/>
      <c r="L153" s="199"/>
      <c r="M153" s="200"/>
      <c r="N153" s="180"/>
    </row>
    <row r="154" spans="1:14" x14ac:dyDescent="0.2">
      <c r="A154" s="227"/>
      <c r="B154" s="228"/>
      <c r="C154" s="229"/>
      <c r="D154" s="199"/>
      <c r="E154" s="200"/>
      <c r="F154" s="199"/>
      <c r="G154" s="200"/>
      <c r="H154" s="199"/>
      <c r="I154" s="200"/>
      <c r="J154" s="199"/>
      <c r="K154" s="200"/>
      <c r="L154" s="199"/>
      <c r="M154" s="200"/>
      <c r="N154" s="176"/>
    </row>
    <row r="155" spans="1:14" ht="12.75" customHeight="1" x14ac:dyDescent="0.2">
      <c r="A155" s="221" t="s">
        <v>404</v>
      </c>
      <c r="B155" s="222"/>
      <c r="C155" s="223"/>
      <c r="D155" s="199"/>
      <c r="E155" s="200"/>
      <c r="F155" s="199"/>
      <c r="G155" s="200"/>
      <c r="H155" s="199"/>
      <c r="I155" s="200"/>
      <c r="J155" s="199"/>
      <c r="K155" s="200"/>
      <c r="L155" s="199"/>
      <c r="M155" s="200"/>
      <c r="N155" s="5" t="s">
        <v>153</v>
      </c>
    </row>
    <row r="156" spans="1:14" x14ac:dyDescent="0.2">
      <c r="A156" s="224"/>
      <c r="B156" s="225"/>
      <c r="C156" s="226"/>
      <c r="D156" s="199"/>
      <c r="E156" s="200"/>
      <c r="F156" s="199"/>
      <c r="G156" s="200"/>
      <c r="H156" s="199"/>
      <c r="I156" s="200"/>
      <c r="J156" s="199"/>
      <c r="K156" s="200"/>
      <c r="L156" s="199"/>
      <c r="M156" s="200"/>
      <c r="N156" s="175"/>
    </row>
    <row r="157" spans="1:14" x14ac:dyDescent="0.2">
      <c r="A157" s="224"/>
      <c r="B157" s="225"/>
      <c r="C157" s="226"/>
      <c r="D157" s="199"/>
      <c r="E157" s="200"/>
      <c r="F157" s="199"/>
      <c r="G157" s="200"/>
      <c r="H157" s="199"/>
      <c r="I157" s="200"/>
      <c r="J157" s="199"/>
      <c r="K157" s="200"/>
      <c r="L157" s="199"/>
      <c r="M157" s="200"/>
      <c r="N157" s="180"/>
    </row>
    <row r="158" spans="1:14" x14ac:dyDescent="0.2">
      <c r="A158" s="224"/>
      <c r="B158" s="225"/>
      <c r="C158" s="226"/>
      <c r="D158" s="199"/>
      <c r="E158" s="200"/>
      <c r="F158" s="199"/>
      <c r="G158" s="200"/>
      <c r="H158" s="199"/>
      <c r="I158" s="200"/>
      <c r="J158" s="199"/>
      <c r="K158" s="200"/>
      <c r="L158" s="199"/>
      <c r="M158" s="200"/>
      <c r="N158" s="180"/>
    </row>
    <row r="159" spans="1:14" x14ac:dyDescent="0.2">
      <c r="A159" s="227"/>
      <c r="B159" s="228"/>
      <c r="C159" s="229"/>
      <c r="D159" s="199"/>
      <c r="E159" s="200"/>
      <c r="F159" s="199"/>
      <c r="G159" s="200"/>
      <c r="H159" s="199"/>
      <c r="I159" s="200"/>
      <c r="J159" s="199"/>
      <c r="K159" s="200"/>
      <c r="L159" s="199"/>
      <c r="M159" s="200"/>
      <c r="N159" s="176"/>
    </row>
    <row r="160" spans="1:14" ht="12.75" customHeight="1" x14ac:dyDescent="0.2">
      <c r="A160" s="172" t="s">
        <v>405</v>
      </c>
      <c r="B160" s="172"/>
      <c r="C160" s="172"/>
      <c r="D160" s="199"/>
      <c r="E160" s="200"/>
      <c r="F160" s="199"/>
      <c r="G160" s="200"/>
      <c r="H160" s="199"/>
      <c r="I160" s="200"/>
      <c r="J160" s="199"/>
      <c r="K160" s="200"/>
      <c r="L160" s="199"/>
      <c r="M160" s="200"/>
      <c r="N160" s="5" t="s">
        <v>153</v>
      </c>
    </row>
    <row r="161" spans="1:14" x14ac:dyDescent="0.2">
      <c r="A161" s="172"/>
      <c r="B161" s="172"/>
      <c r="C161" s="172"/>
      <c r="D161" s="199"/>
      <c r="E161" s="200"/>
      <c r="F161" s="199"/>
      <c r="G161" s="200"/>
      <c r="H161" s="199"/>
      <c r="I161" s="200"/>
      <c r="J161" s="199"/>
      <c r="K161" s="200"/>
      <c r="L161" s="199"/>
      <c r="M161" s="200"/>
      <c r="N161" s="175"/>
    </row>
    <row r="162" spans="1:14" x14ac:dyDescent="0.2">
      <c r="A162" s="172"/>
      <c r="B162" s="172"/>
      <c r="C162" s="172"/>
      <c r="D162" s="199"/>
      <c r="E162" s="200"/>
      <c r="F162" s="199"/>
      <c r="G162" s="200"/>
      <c r="H162" s="199"/>
      <c r="I162" s="200"/>
      <c r="J162" s="199"/>
      <c r="K162" s="200"/>
      <c r="L162" s="199"/>
      <c r="M162" s="200"/>
      <c r="N162" s="180"/>
    </row>
    <row r="163" spans="1:14" x14ac:dyDescent="0.2">
      <c r="A163" s="172"/>
      <c r="B163" s="172"/>
      <c r="C163" s="172"/>
      <c r="D163" s="199"/>
      <c r="E163" s="200"/>
      <c r="F163" s="199"/>
      <c r="G163" s="200"/>
      <c r="H163" s="199"/>
      <c r="I163" s="200"/>
      <c r="J163" s="199"/>
      <c r="K163" s="200"/>
      <c r="L163" s="199"/>
      <c r="M163" s="200"/>
      <c r="N163" s="180"/>
    </row>
    <row r="164" spans="1:14" x14ac:dyDescent="0.2">
      <c r="A164" s="172"/>
      <c r="B164" s="172"/>
      <c r="C164" s="172"/>
      <c r="D164" s="201"/>
      <c r="E164" s="202"/>
      <c r="F164" s="201"/>
      <c r="G164" s="202"/>
      <c r="H164" s="201"/>
      <c r="I164" s="202"/>
      <c r="J164" s="201"/>
      <c r="K164" s="202"/>
      <c r="L164" s="201"/>
      <c r="M164" s="202"/>
      <c r="N164" s="176"/>
    </row>
    <row r="165" spans="1:14" x14ac:dyDescent="0.2">
      <c r="A165" s="240" t="s">
        <v>141</v>
      </c>
      <c r="B165" s="241"/>
      <c r="C165" s="241"/>
      <c r="D165" s="241"/>
      <c r="E165" s="241"/>
      <c r="F165" s="241"/>
      <c r="G165" s="241"/>
      <c r="H165" s="241"/>
      <c r="I165" s="241"/>
      <c r="J165" s="241"/>
      <c r="K165" s="241"/>
      <c r="L165" s="241"/>
      <c r="M165" s="241"/>
      <c r="N165" s="242"/>
    </row>
    <row r="166" spans="1:14" ht="12.75" customHeight="1" x14ac:dyDescent="0.2">
      <c r="A166" s="220" t="s">
        <v>415</v>
      </c>
      <c r="B166" s="243"/>
      <c r="C166" s="243"/>
      <c r="D166" s="197"/>
      <c r="E166" s="198"/>
      <c r="F166" s="197"/>
      <c r="G166" s="198"/>
      <c r="H166" s="197"/>
      <c r="I166" s="198"/>
      <c r="J166" s="197"/>
      <c r="K166" s="198"/>
      <c r="L166" s="197"/>
      <c r="M166" s="198"/>
      <c r="N166" s="5" t="s">
        <v>153</v>
      </c>
    </row>
    <row r="167" spans="1:14" x14ac:dyDescent="0.2">
      <c r="A167" s="243"/>
      <c r="B167" s="243"/>
      <c r="C167" s="243"/>
      <c r="D167" s="199"/>
      <c r="E167" s="200"/>
      <c r="F167" s="199"/>
      <c r="G167" s="200"/>
      <c r="H167" s="199"/>
      <c r="I167" s="200"/>
      <c r="J167" s="199"/>
      <c r="K167" s="200"/>
      <c r="L167" s="199"/>
      <c r="M167" s="200"/>
      <c r="N167" s="175"/>
    </row>
    <row r="168" spans="1:14" x14ac:dyDescent="0.2">
      <c r="A168" s="243"/>
      <c r="B168" s="243"/>
      <c r="C168" s="243"/>
      <c r="D168" s="199"/>
      <c r="E168" s="200"/>
      <c r="F168" s="199"/>
      <c r="G168" s="200"/>
      <c r="H168" s="199"/>
      <c r="I168" s="200"/>
      <c r="J168" s="199"/>
      <c r="K168" s="200"/>
      <c r="L168" s="199"/>
      <c r="M168" s="200"/>
      <c r="N168" s="180"/>
    </row>
    <row r="169" spans="1:14" x14ac:dyDescent="0.2">
      <c r="A169" s="243"/>
      <c r="B169" s="243"/>
      <c r="C169" s="243"/>
      <c r="D169" s="199"/>
      <c r="E169" s="200"/>
      <c r="F169" s="199"/>
      <c r="G169" s="200"/>
      <c r="H169" s="199"/>
      <c r="I169" s="200"/>
      <c r="J169" s="199"/>
      <c r="K169" s="200"/>
      <c r="L169" s="199"/>
      <c r="M169" s="200"/>
      <c r="N169" s="180"/>
    </row>
    <row r="170" spans="1:14" x14ac:dyDescent="0.2">
      <c r="A170" s="243"/>
      <c r="B170" s="243"/>
      <c r="C170" s="243"/>
      <c r="D170" s="199"/>
      <c r="E170" s="200"/>
      <c r="F170" s="199"/>
      <c r="G170" s="200"/>
      <c r="H170" s="199"/>
      <c r="I170" s="200"/>
      <c r="J170" s="199"/>
      <c r="K170" s="200"/>
      <c r="L170" s="199"/>
      <c r="M170" s="200"/>
      <c r="N170" s="176"/>
    </row>
    <row r="171" spans="1:14" ht="12.75" customHeight="1" x14ac:dyDescent="0.2">
      <c r="A171" s="221" t="s">
        <v>407</v>
      </c>
      <c r="B171" s="222"/>
      <c r="C171" s="223"/>
      <c r="D171" s="199"/>
      <c r="E171" s="200"/>
      <c r="F171" s="199"/>
      <c r="G171" s="200"/>
      <c r="H171" s="199"/>
      <c r="I171" s="200"/>
      <c r="J171" s="199"/>
      <c r="K171" s="200"/>
      <c r="L171" s="199"/>
      <c r="M171" s="200"/>
      <c r="N171" s="5" t="s">
        <v>153</v>
      </c>
    </row>
    <row r="172" spans="1:14" x14ac:dyDescent="0.2">
      <c r="A172" s="224"/>
      <c r="B172" s="225"/>
      <c r="C172" s="226"/>
      <c r="D172" s="199"/>
      <c r="E172" s="200"/>
      <c r="F172" s="199"/>
      <c r="G172" s="200"/>
      <c r="H172" s="199"/>
      <c r="I172" s="200"/>
      <c r="J172" s="199"/>
      <c r="K172" s="200"/>
      <c r="L172" s="199"/>
      <c r="M172" s="200"/>
      <c r="N172" s="175"/>
    </row>
    <row r="173" spans="1:14" x14ac:dyDescent="0.2">
      <c r="A173" s="224"/>
      <c r="B173" s="225"/>
      <c r="C173" s="226"/>
      <c r="D173" s="199"/>
      <c r="E173" s="200"/>
      <c r="F173" s="199"/>
      <c r="G173" s="200"/>
      <c r="H173" s="199"/>
      <c r="I173" s="200"/>
      <c r="J173" s="199"/>
      <c r="K173" s="200"/>
      <c r="L173" s="199"/>
      <c r="M173" s="200"/>
      <c r="N173" s="180"/>
    </row>
    <row r="174" spans="1:14" x14ac:dyDescent="0.2">
      <c r="A174" s="224"/>
      <c r="B174" s="225"/>
      <c r="C174" s="226"/>
      <c r="D174" s="199"/>
      <c r="E174" s="200"/>
      <c r="F174" s="199"/>
      <c r="G174" s="200"/>
      <c r="H174" s="199"/>
      <c r="I174" s="200"/>
      <c r="J174" s="199"/>
      <c r="K174" s="200"/>
      <c r="L174" s="199"/>
      <c r="M174" s="200"/>
      <c r="N174" s="180"/>
    </row>
    <row r="175" spans="1:14" x14ac:dyDescent="0.2">
      <c r="A175" s="227"/>
      <c r="B175" s="228"/>
      <c r="C175" s="229"/>
      <c r="D175" s="201"/>
      <c r="E175" s="202"/>
      <c r="F175" s="201"/>
      <c r="G175" s="202"/>
      <c r="H175" s="201"/>
      <c r="I175" s="202"/>
      <c r="J175" s="201"/>
      <c r="K175" s="202"/>
      <c r="L175" s="201"/>
      <c r="M175" s="202"/>
      <c r="N175" s="176"/>
    </row>
    <row r="177" spans="1:14" hidden="1" x14ac:dyDescent="0.2">
      <c r="A177" s="203" t="s">
        <v>142</v>
      </c>
      <c r="B177" s="203"/>
      <c r="C177" s="203"/>
      <c r="D177" s="77" t="s">
        <v>143</v>
      </c>
      <c r="E177" s="78"/>
      <c r="F177" s="78"/>
      <c r="G177" s="78"/>
      <c r="H177" s="78"/>
      <c r="I177" s="78"/>
      <c r="J177" s="78"/>
      <c r="K177" s="78"/>
      <c r="L177" s="78"/>
      <c r="M177" s="78"/>
      <c r="N177" s="31" t="s">
        <v>146</v>
      </c>
    </row>
    <row r="178" spans="1:14" hidden="1" x14ac:dyDescent="0.2">
      <c r="A178" s="172" t="s">
        <v>348</v>
      </c>
      <c r="B178" s="244"/>
      <c r="C178" s="244"/>
      <c r="D178" s="196"/>
      <c r="E178" s="196"/>
      <c r="F178" s="196"/>
      <c r="G178" s="196"/>
      <c r="H178" s="196"/>
      <c r="I178" s="196"/>
      <c r="J178" s="196"/>
      <c r="K178" s="196"/>
      <c r="L178" s="196"/>
      <c r="M178" s="196"/>
      <c r="N178" s="5" t="s">
        <v>148</v>
      </c>
    </row>
    <row r="179" spans="1:14" hidden="1" x14ac:dyDescent="0.2">
      <c r="A179" s="244"/>
      <c r="B179" s="244"/>
      <c r="C179" s="244"/>
      <c r="D179" s="196"/>
      <c r="E179" s="196"/>
      <c r="F179" s="196"/>
      <c r="G179" s="196"/>
      <c r="H179" s="196"/>
      <c r="I179" s="196"/>
      <c r="J179" s="196"/>
      <c r="K179" s="196"/>
      <c r="L179" s="196"/>
      <c r="M179" s="196"/>
      <c r="N179" s="174"/>
    </row>
    <row r="180" spans="1:14" hidden="1" x14ac:dyDescent="0.2">
      <c r="A180" s="244"/>
      <c r="B180" s="244"/>
      <c r="C180" s="244"/>
      <c r="D180" s="196"/>
      <c r="E180" s="196"/>
      <c r="F180" s="196"/>
      <c r="G180" s="196"/>
      <c r="H180" s="196"/>
      <c r="I180" s="196"/>
      <c r="J180" s="196"/>
      <c r="K180" s="196"/>
      <c r="L180" s="196"/>
      <c r="M180" s="196"/>
      <c r="N180" s="174"/>
    </row>
    <row r="181" spans="1:14" ht="12.75" hidden="1" customHeight="1" x14ac:dyDescent="0.2">
      <c r="A181" s="172" t="s">
        <v>349</v>
      </c>
      <c r="B181" s="172"/>
      <c r="C181" s="172"/>
      <c r="D181" s="196"/>
      <c r="E181" s="196"/>
      <c r="F181" s="196"/>
      <c r="G181" s="196"/>
      <c r="H181" s="196"/>
      <c r="I181" s="196"/>
      <c r="J181" s="196"/>
      <c r="K181" s="196"/>
      <c r="L181" s="196"/>
      <c r="M181" s="196"/>
      <c r="N181" s="5" t="s">
        <v>148</v>
      </c>
    </row>
    <row r="182" spans="1:14" hidden="1" x14ac:dyDescent="0.2">
      <c r="A182" s="172"/>
      <c r="B182" s="172"/>
      <c r="C182" s="172"/>
      <c r="D182" s="196"/>
      <c r="E182" s="196"/>
      <c r="F182" s="196"/>
      <c r="G182" s="196"/>
      <c r="H182" s="196"/>
      <c r="I182" s="196"/>
      <c r="J182" s="196"/>
      <c r="K182" s="196"/>
      <c r="L182" s="196"/>
      <c r="M182" s="196"/>
      <c r="N182" s="174"/>
    </row>
    <row r="183" spans="1:14" hidden="1" x14ac:dyDescent="0.2">
      <c r="A183" s="172"/>
      <c r="B183" s="172"/>
      <c r="C183" s="172"/>
      <c r="D183" s="196"/>
      <c r="E183" s="196"/>
      <c r="F183" s="196"/>
      <c r="G183" s="196"/>
      <c r="H183" s="196"/>
      <c r="I183" s="196"/>
      <c r="J183" s="196"/>
      <c r="K183" s="196"/>
      <c r="L183" s="196"/>
      <c r="M183" s="196"/>
      <c r="N183" s="174"/>
    </row>
    <row r="184" spans="1:14" hidden="1" x14ac:dyDescent="0.2">
      <c r="A184" s="172"/>
      <c r="B184" s="172"/>
      <c r="C184" s="172"/>
      <c r="D184" s="196"/>
      <c r="E184" s="196"/>
      <c r="F184" s="196"/>
      <c r="G184" s="196"/>
      <c r="H184" s="196"/>
      <c r="I184" s="196"/>
      <c r="J184" s="196"/>
      <c r="K184" s="196"/>
      <c r="L184" s="196"/>
      <c r="M184" s="196"/>
      <c r="N184" s="174"/>
    </row>
    <row r="185" spans="1:14" hidden="1" x14ac:dyDescent="0.2">
      <c r="A185" s="172"/>
      <c r="B185" s="172"/>
      <c r="C185" s="172"/>
      <c r="D185" s="196"/>
      <c r="E185" s="196"/>
      <c r="F185" s="196"/>
      <c r="G185" s="196"/>
      <c r="H185" s="196"/>
      <c r="I185" s="196"/>
      <c r="J185" s="196"/>
      <c r="K185" s="196"/>
      <c r="L185" s="196"/>
      <c r="M185" s="196"/>
      <c r="N185" s="174"/>
    </row>
    <row r="186" spans="1:14" hidden="1" x14ac:dyDescent="0.2">
      <c r="A186" s="172"/>
      <c r="B186" s="172"/>
      <c r="C186" s="172"/>
      <c r="D186" s="196"/>
      <c r="E186" s="196"/>
      <c r="F186" s="196"/>
      <c r="G186" s="196"/>
      <c r="H186" s="196"/>
      <c r="I186" s="196"/>
      <c r="J186" s="196"/>
      <c r="K186" s="196"/>
      <c r="L186" s="196"/>
      <c r="M186" s="196"/>
      <c r="N186" s="174"/>
    </row>
    <row r="187" spans="1:14" hidden="1" x14ac:dyDescent="0.2">
      <c r="A187" s="172"/>
      <c r="B187" s="172"/>
      <c r="C187" s="172"/>
      <c r="D187" s="196"/>
      <c r="E187" s="196"/>
      <c r="F187" s="196"/>
      <c r="G187" s="196"/>
      <c r="H187" s="196"/>
      <c r="I187" s="196"/>
      <c r="J187" s="196"/>
      <c r="K187" s="196"/>
      <c r="L187" s="196"/>
      <c r="M187" s="196"/>
      <c r="N187" s="174"/>
    </row>
    <row r="188" spans="1:14" hidden="1" x14ac:dyDescent="0.2">
      <c r="A188" s="172"/>
      <c r="B188" s="172"/>
      <c r="C188" s="172"/>
      <c r="D188" s="196"/>
      <c r="E188" s="196"/>
      <c r="F188" s="196"/>
      <c r="G188" s="196"/>
      <c r="H188" s="196"/>
      <c r="I188" s="196"/>
      <c r="J188" s="196"/>
      <c r="K188" s="196"/>
      <c r="L188" s="196"/>
      <c r="M188" s="196"/>
      <c r="N188" s="174"/>
    </row>
    <row r="190" spans="1:14" x14ac:dyDescent="0.2">
      <c r="H190" s="3" t="str">
        <f>Perfíl!$N$6</f>
        <v>Fully Implemented</v>
      </c>
      <c r="I190" s="3"/>
      <c r="J190" s="6" t="str">
        <f>Perfíl!$Q$6</f>
        <v>F</v>
      </c>
      <c r="L190" s="214" t="str">
        <f>Perfíl!$S$6</f>
        <v>Valores Objetivos</v>
      </c>
      <c r="M190" s="215"/>
      <c r="N190" s="37" t="str">
        <f>Perfíl!$V$6</f>
        <v>V</v>
      </c>
    </row>
    <row r="191" spans="1:14" x14ac:dyDescent="0.2">
      <c r="H191" s="3" t="str">
        <f>Perfíl!$N$7</f>
        <v>Largely Implemeneted</v>
      </c>
      <c r="I191" s="3"/>
      <c r="J191" s="6" t="str">
        <f>Perfíl!$Q$7</f>
        <v>L</v>
      </c>
      <c r="L191" s="1"/>
      <c r="M191" s="1"/>
      <c r="N191" s="37" t="str">
        <f>Perfíl!$V$7</f>
        <v>A</v>
      </c>
    </row>
    <row r="192" spans="1:14" x14ac:dyDescent="0.2">
      <c r="H192" s="9" t="str">
        <f>Perfíl!$N$8</f>
        <v>Partially Implemented</v>
      </c>
      <c r="I192" s="9"/>
      <c r="J192" s="6" t="str">
        <f>Perfíl!$Q$8</f>
        <v>P</v>
      </c>
      <c r="L192" s="1"/>
      <c r="M192" s="1"/>
      <c r="N192" s="37" t="str">
        <f>Perfíl!$V$8</f>
        <v>R</v>
      </c>
    </row>
    <row r="193" spans="5:14" ht="12.75" customHeight="1" x14ac:dyDescent="0.2">
      <c r="H193" s="9" t="str">
        <f>Perfíl!$N$9</f>
        <v>Not Implemented</v>
      </c>
      <c r="I193" s="9"/>
      <c r="J193" s="6" t="str">
        <f>Perfíl!$Q$9</f>
        <v>N</v>
      </c>
      <c r="N193" s="37" t="str">
        <f>Perfíl!$V$9</f>
        <v>B</v>
      </c>
    </row>
    <row r="195" spans="5:14" x14ac:dyDescent="0.2">
      <c r="E195" s="237" t="s">
        <v>205</v>
      </c>
      <c r="F195" s="238"/>
      <c r="G195" s="238"/>
      <c r="H195" s="238"/>
      <c r="I195" s="239"/>
    </row>
    <row r="196" spans="5:14" x14ac:dyDescent="0.2">
      <c r="E196" s="83" t="str">
        <f>N5</f>
        <v>B</v>
      </c>
      <c r="F196" s="358" t="s">
        <v>350</v>
      </c>
      <c r="G196" s="359"/>
      <c r="H196" s="359"/>
      <c r="I196" s="360"/>
    </row>
    <row r="197" spans="5:14" x14ac:dyDescent="0.2">
      <c r="E197" s="83" t="str">
        <f>N93</f>
        <v>B</v>
      </c>
      <c r="F197" s="361" t="s">
        <v>351</v>
      </c>
      <c r="G197" s="362"/>
      <c r="H197" s="362"/>
      <c r="I197" s="363"/>
    </row>
    <row r="198" spans="5:14" x14ac:dyDescent="0.2">
      <c r="E198" s="82" t="str">
        <f>N125</f>
        <v>B</v>
      </c>
      <c r="F198" s="364" t="s">
        <v>352</v>
      </c>
      <c r="G198" s="365"/>
      <c r="H198" s="365"/>
      <c r="I198" s="366"/>
    </row>
  </sheetData>
  <protectedRanges>
    <protectedRange sqref="N5 N177 N93 N125" name="Valores_1"/>
  </protectedRanges>
  <mergeCells count="149">
    <mergeCell ref="F197:I197"/>
    <mergeCell ref="F198:I198"/>
    <mergeCell ref="A10:C10"/>
    <mergeCell ref="A11:C12"/>
    <mergeCell ref="A13:C14"/>
    <mergeCell ref="A15:C15"/>
    <mergeCell ref="A16:C17"/>
    <mergeCell ref="A49:C50"/>
    <mergeCell ref="A115:C116"/>
    <mergeCell ref="A74:C74"/>
    <mergeCell ref="A107:C109"/>
    <mergeCell ref="A58:C59"/>
    <mergeCell ref="A63:C65"/>
    <mergeCell ref="A66:C68"/>
    <mergeCell ref="A88:C89"/>
    <mergeCell ref="A90:C91"/>
    <mergeCell ref="A98:C98"/>
    <mergeCell ref="A80:C83"/>
    <mergeCell ref="A84:C85"/>
    <mergeCell ref="F6:G91"/>
    <mergeCell ref="H6:I91"/>
    <mergeCell ref="A71:C73"/>
    <mergeCell ref="A117:C119"/>
    <mergeCell ref="A120:C123"/>
    <mergeCell ref="N179:N180"/>
    <mergeCell ref="A181:C188"/>
    <mergeCell ref="N182:N188"/>
    <mergeCell ref="E195:I195"/>
    <mergeCell ref="H178:I188"/>
    <mergeCell ref="J178:K188"/>
    <mergeCell ref="L178:M188"/>
    <mergeCell ref="L190:M190"/>
    <mergeCell ref="F196:I196"/>
    <mergeCell ref="A178:C180"/>
    <mergeCell ref="D178:E188"/>
    <mergeCell ref="F178:G188"/>
    <mergeCell ref="N26:N27"/>
    <mergeCell ref="A33:C35"/>
    <mergeCell ref="A36:C38"/>
    <mergeCell ref="A39:C40"/>
    <mergeCell ref="N34:N35"/>
    <mergeCell ref="A177:C177"/>
    <mergeCell ref="N72:N73"/>
    <mergeCell ref="N67:N68"/>
    <mergeCell ref="N64:N65"/>
    <mergeCell ref="J6:K91"/>
    <mergeCell ref="L6:M91"/>
    <mergeCell ref="N81:N83"/>
    <mergeCell ref="N45:N46"/>
    <mergeCell ref="N37:N38"/>
    <mergeCell ref="N118:N119"/>
    <mergeCell ref="N121:N123"/>
    <mergeCell ref="N113:N114"/>
    <mergeCell ref="A155:C159"/>
    <mergeCell ref="N156:N159"/>
    <mergeCell ref="A140:C144"/>
    <mergeCell ref="N141:N144"/>
    <mergeCell ref="A18:C19"/>
    <mergeCell ref="A23:C24"/>
    <mergeCell ref="A25:C27"/>
    <mergeCell ref="L166:M175"/>
    <mergeCell ref="N167:N170"/>
    <mergeCell ref="A149:N149"/>
    <mergeCell ref="A150:C154"/>
    <mergeCell ref="D150:E164"/>
    <mergeCell ref="F150:G164"/>
    <mergeCell ref="H150:I164"/>
    <mergeCell ref="J150:K164"/>
    <mergeCell ref="L150:M164"/>
    <mergeCell ref="N151:N154"/>
    <mergeCell ref="A160:C164"/>
    <mergeCell ref="N161:N164"/>
    <mergeCell ref="A165:N165"/>
    <mergeCell ref="A166:C170"/>
    <mergeCell ref="D166:E175"/>
    <mergeCell ref="F166:G175"/>
    <mergeCell ref="H166:I175"/>
    <mergeCell ref="J166:K175"/>
    <mergeCell ref="A171:C175"/>
    <mergeCell ref="N172:N175"/>
    <mergeCell ref="A131:N131"/>
    <mergeCell ref="A132:C134"/>
    <mergeCell ref="D132:E148"/>
    <mergeCell ref="F132:G148"/>
    <mergeCell ref="H132:I148"/>
    <mergeCell ref="J132:K148"/>
    <mergeCell ref="L132:M148"/>
    <mergeCell ref="N133:N134"/>
    <mergeCell ref="A135:C139"/>
    <mergeCell ref="N136:N139"/>
    <mergeCell ref="A145:C148"/>
    <mergeCell ref="N146:N148"/>
    <mergeCell ref="A125:C125"/>
    <mergeCell ref="A112:C114"/>
    <mergeCell ref="H94:I123"/>
    <mergeCell ref="A126:N126"/>
    <mergeCell ref="A127:C130"/>
    <mergeCell ref="D127:E130"/>
    <mergeCell ref="F127:G130"/>
    <mergeCell ref="H127:I130"/>
    <mergeCell ref="J127:K130"/>
    <mergeCell ref="L127:M130"/>
    <mergeCell ref="N128:N130"/>
    <mergeCell ref="N108:N109"/>
    <mergeCell ref="D94:E123"/>
    <mergeCell ref="A99:C100"/>
    <mergeCell ref="A104:C106"/>
    <mergeCell ref="A110:C111"/>
    <mergeCell ref="N78:N79"/>
    <mergeCell ref="N95:N97"/>
    <mergeCell ref="N102:N103"/>
    <mergeCell ref="A1:N1"/>
    <mergeCell ref="A2:N3"/>
    <mergeCell ref="A4:C4"/>
    <mergeCell ref="D4:E4"/>
    <mergeCell ref="F4:G4"/>
    <mergeCell ref="H4:I4"/>
    <mergeCell ref="J4:K4"/>
    <mergeCell ref="J94:K123"/>
    <mergeCell ref="L94:M123"/>
    <mergeCell ref="N105:N106"/>
    <mergeCell ref="F94:G123"/>
    <mergeCell ref="N7:N9"/>
    <mergeCell ref="N21:N22"/>
    <mergeCell ref="N31:N32"/>
    <mergeCell ref="N42:N43"/>
    <mergeCell ref="N52:N53"/>
    <mergeCell ref="N61:N62"/>
    <mergeCell ref="A93:C93"/>
    <mergeCell ref="A94:C97"/>
    <mergeCell ref="A101:C103"/>
    <mergeCell ref="A54:C55"/>
    <mergeCell ref="L4:M4"/>
    <mergeCell ref="A51:C53"/>
    <mergeCell ref="A60:C62"/>
    <mergeCell ref="A77:C79"/>
    <mergeCell ref="A5:C5"/>
    <mergeCell ref="A6:C9"/>
    <mergeCell ref="A20:C22"/>
    <mergeCell ref="A30:C32"/>
    <mergeCell ref="A47:C48"/>
    <mergeCell ref="A56:C57"/>
    <mergeCell ref="A75:C76"/>
    <mergeCell ref="A69:C70"/>
    <mergeCell ref="A28:C29"/>
    <mergeCell ref="A44:C46"/>
    <mergeCell ref="D6:E91"/>
    <mergeCell ref="A86:C87"/>
    <mergeCell ref="A41:C43"/>
  </mergeCells>
  <phoneticPr fontId="7" type="noConversion"/>
  <conditionalFormatting sqref="E196:E198 N5 N177 N93 N190:N193 N125">
    <cfRule type="cellIs" dxfId="65" priority="1" stopIfTrue="1" operator="equal">
      <formula>"V"</formula>
    </cfRule>
    <cfRule type="cellIs" dxfId="64" priority="2" stopIfTrue="1" operator="equal">
      <formula>"A"</formula>
    </cfRule>
    <cfRule type="cellIs" dxfId="63" priority="3" stopIfTrue="1" operator="equal">
      <formula>"R"</formula>
    </cfRule>
  </conditionalFormatting>
  <conditionalFormatting sqref="N120 N178 J190:J193 N181 N127 N132 N135 N140 N145 N150 N155 N160 N166 N171 N77 N94 N101 N112 N51 N60 N6 N20 N30 N41 N10:N11 N13 N15:N16 N18 N23 N25 N28 N33 N36 N39 N44 N47 N49 N54 N56 N58 N63 N66 N69 N71 N74:N75 N80 N84 N86 N88 N90 N98:N99 N104 N107 N110 N115 N117">
    <cfRule type="cellIs" dxfId="62" priority="4" stopIfTrue="1" operator="equal">
      <formula>"P"</formula>
    </cfRule>
    <cfRule type="cellIs" dxfId="61" priority="5" stopIfTrue="1" operator="equal">
      <formula>"L"</formula>
    </cfRule>
    <cfRule type="cellIs" dxfId="60" priority="6" stopIfTrue="1" operator="equal">
      <formula>"F"</formula>
    </cfRule>
  </conditionalFormatting>
  <conditionalFormatting sqref="H190:I193">
    <cfRule type="cellIs" dxfId="59" priority="7" stopIfTrue="1" operator="equal">
      <formula>"P"</formula>
    </cfRule>
    <cfRule type="cellIs" dxfId="58" priority="8" stopIfTrue="1" operator="equal">
      <formula>"L"</formula>
    </cfRule>
    <cfRule type="cellIs" dxfId="57" priority="9" stopIfTrue="1" operator="equal">
      <formula>"F"</formula>
    </cfRule>
  </conditionalFormatting>
  <dataValidations count="4">
    <dataValidation type="textLength" allowBlank="1" showInputMessage="1" showErrorMessage="1" errorTitle="Error" error="El valor no puede ser modificado" sqref="E196:E198">
      <formula1>0</formula1>
      <formula2>0</formula2>
    </dataValidation>
    <dataValidation type="list" allowBlank="1" showInputMessage="1" showErrorMessage="1" sqref="N181 N110 N107 N104 N98:N99 N74:N75 N71 N69 N66 N63 N58 N56 N54 N49 N47 N44 N18 N15:N16 N13 N10:N11 N6 N20 N30 N41 N51 N60 N77 N94 N101 N112 N132 N135 N140 N145 N150 N155 N160 N166 N171 N178 N127 N23 N25 N28 N33 N36 N39 N80 N84 N86 N88 N90 N115 N117 N120">
      <formula1>$J$190:$J$193</formula1>
    </dataValidation>
    <dataValidation type="list" showInputMessage="1" showErrorMessage="1" errorTitle="Eso no se puede meter" error="Pedazo de burro que sólo puedes meter los valores de combo!!!" sqref="N177">
      <formula1>$N$190:$N$192</formula1>
    </dataValidation>
    <dataValidation type="list" showInputMessage="1" showErrorMessage="1" errorTitle="Eso no se puede meter" error="Pedazo de burro que sólo puedes meter los valores de combo!!!" sqref="N5 N93 N125">
      <formula1>$N$190:$N$193</formula1>
    </dataValidation>
  </dataValidations>
  <pageMargins left="0.75" right="0.75" top="1" bottom="1" header="0" footer="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8"/>
  <sheetViews>
    <sheetView workbookViewId="0">
      <pane xSplit="3" ySplit="4" topLeftCell="D5" activePane="bottomRight" state="frozen"/>
      <selection pane="topRight" activeCell="D1" sqref="D1"/>
      <selection pane="bottomLeft" activeCell="A5" sqref="A5"/>
      <selection pane="bottomRight" activeCell="D6" sqref="D6:E49"/>
    </sheetView>
  </sheetViews>
  <sheetFormatPr baseColWidth="10" defaultRowHeight="12.75" x14ac:dyDescent="0.2"/>
  <sheetData>
    <row r="1" spans="1:14" ht="15.75" x14ac:dyDescent="0.25">
      <c r="A1" s="166" t="s">
        <v>40</v>
      </c>
      <c r="B1" s="166"/>
      <c r="C1" s="166"/>
      <c r="D1" s="166"/>
      <c r="E1" s="166"/>
      <c r="F1" s="166"/>
      <c r="G1" s="166"/>
      <c r="H1" s="166"/>
      <c r="I1" s="166"/>
      <c r="J1" s="166"/>
      <c r="K1" s="166"/>
      <c r="L1" s="166"/>
      <c r="M1" s="166"/>
      <c r="N1" s="166"/>
    </row>
    <row r="2" spans="1:14" x14ac:dyDescent="0.2">
      <c r="A2" s="167" t="s">
        <v>41</v>
      </c>
      <c r="B2" s="167"/>
      <c r="C2" s="167"/>
      <c r="D2" s="167"/>
      <c r="E2" s="167"/>
      <c r="F2" s="167"/>
      <c r="G2" s="167"/>
      <c r="H2" s="167"/>
      <c r="I2" s="167"/>
      <c r="J2" s="167"/>
      <c r="K2" s="167"/>
      <c r="L2" s="167"/>
      <c r="M2" s="167"/>
      <c r="N2" s="167"/>
    </row>
    <row r="3" spans="1:14" x14ac:dyDescent="0.2">
      <c r="A3" s="167"/>
      <c r="B3" s="167"/>
      <c r="C3" s="167"/>
      <c r="D3" s="167"/>
      <c r="E3" s="167"/>
      <c r="F3" s="167"/>
      <c r="G3" s="167"/>
      <c r="H3" s="167"/>
      <c r="I3" s="167"/>
      <c r="J3" s="167"/>
      <c r="K3" s="167"/>
      <c r="L3" s="167"/>
      <c r="M3" s="167"/>
      <c r="N3" s="167"/>
    </row>
    <row r="4" spans="1:14" x14ac:dyDescent="0.2">
      <c r="A4" s="168" t="s">
        <v>82</v>
      </c>
      <c r="B4" s="168"/>
      <c r="C4" s="168"/>
      <c r="D4" s="168" t="s">
        <v>83</v>
      </c>
      <c r="E4" s="168"/>
      <c r="F4" s="168" t="s">
        <v>84</v>
      </c>
      <c r="G4" s="168"/>
      <c r="H4" s="168" t="s">
        <v>85</v>
      </c>
      <c r="I4" s="168"/>
      <c r="J4" s="168" t="s">
        <v>86</v>
      </c>
      <c r="K4" s="168"/>
      <c r="L4" s="168" t="s">
        <v>87</v>
      </c>
      <c r="M4" s="168"/>
      <c r="N4" s="76" t="s">
        <v>88</v>
      </c>
    </row>
    <row r="5" spans="1:14" ht="12.75" customHeight="1" x14ac:dyDescent="0.2">
      <c r="A5" s="163" t="s">
        <v>291</v>
      </c>
      <c r="B5" s="164"/>
      <c r="C5" s="165"/>
      <c r="D5" s="169" t="s">
        <v>292</v>
      </c>
      <c r="E5" s="170"/>
      <c r="F5" s="170"/>
      <c r="G5" s="170"/>
      <c r="H5" s="170"/>
      <c r="I5" s="170"/>
      <c r="J5" s="170"/>
      <c r="K5" s="170"/>
      <c r="L5" s="170"/>
      <c r="M5" s="170"/>
      <c r="N5" s="31" t="s">
        <v>392</v>
      </c>
    </row>
    <row r="6" spans="1:14" x14ac:dyDescent="0.2">
      <c r="A6" s="327" t="s">
        <v>293</v>
      </c>
      <c r="B6" s="328"/>
      <c r="C6" s="329"/>
      <c r="D6" s="367"/>
      <c r="E6" s="368"/>
      <c r="F6" s="367"/>
      <c r="G6" s="368"/>
      <c r="H6" s="367"/>
      <c r="I6" s="368"/>
      <c r="J6" s="367"/>
      <c r="K6" s="368"/>
      <c r="L6" s="367"/>
      <c r="M6" s="368"/>
      <c r="N6" s="5" t="s">
        <v>153</v>
      </c>
    </row>
    <row r="7" spans="1:14" x14ac:dyDescent="0.2">
      <c r="A7" s="330"/>
      <c r="B7" s="331"/>
      <c r="C7" s="332"/>
      <c r="D7" s="369"/>
      <c r="E7" s="370"/>
      <c r="F7" s="369"/>
      <c r="G7" s="370"/>
      <c r="H7" s="369"/>
      <c r="I7" s="370"/>
      <c r="J7" s="369"/>
      <c r="K7" s="370"/>
      <c r="L7" s="369"/>
      <c r="M7" s="370"/>
      <c r="N7" s="173"/>
    </row>
    <row r="8" spans="1:14" x14ac:dyDescent="0.2">
      <c r="A8" s="330"/>
      <c r="B8" s="331"/>
      <c r="C8" s="332"/>
      <c r="D8" s="369"/>
      <c r="E8" s="370"/>
      <c r="F8" s="369"/>
      <c r="G8" s="370"/>
      <c r="H8" s="369"/>
      <c r="I8" s="370"/>
      <c r="J8" s="369"/>
      <c r="K8" s="370"/>
      <c r="L8" s="369"/>
      <c r="M8" s="370"/>
      <c r="N8" s="173"/>
    </row>
    <row r="9" spans="1:14" x14ac:dyDescent="0.2">
      <c r="A9" s="172" t="s">
        <v>294</v>
      </c>
      <c r="B9" s="172"/>
      <c r="C9" s="172"/>
      <c r="D9" s="369"/>
      <c r="E9" s="370"/>
      <c r="F9" s="369"/>
      <c r="G9" s="370"/>
      <c r="H9" s="369"/>
      <c r="I9" s="370"/>
      <c r="J9" s="369"/>
      <c r="K9" s="370"/>
      <c r="L9" s="369"/>
      <c r="M9" s="370"/>
      <c r="N9" s="5" t="s">
        <v>153</v>
      </c>
    </row>
    <row r="10" spans="1:14" x14ac:dyDescent="0.2">
      <c r="A10" s="172"/>
      <c r="B10" s="172"/>
      <c r="C10" s="172"/>
      <c r="D10" s="369"/>
      <c r="E10" s="370"/>
      <c r="F10" s="369"/>
      <c r="G10" s="370"/>
      <c r="H10" s="369"/>
      <c r="I10" s="370"/>
      <c r="J10" s="369"/>
      <c r="K10" s="370"/>
      <c r="L10" s="369"/>
      <c r="M10" s="370"/>
      <c r="N10" s="174"/>
    </row>
    <row r="11" spans="1:14" x14ac:dyDescent="0.2">
      <c r="A11" s="172"/>
      <c r="B11" s="172"/>
      <c r="C11" s="172"/>
      <c r="D11" s="369"/>
      <c r="E11" s="370"/>
      <c r="F11" s="369"/>
      <c r="G11" s="370"/>
      <c r="H11" s="369"/>
      <c r="I11" s="370"/>
      <c r="J11" s="369"/>
      <c r="K11" s="370"/>
      <c r="L11" s="369"/>
      <c r="M11" s="370"/>
      <c r="N11" s="174"/>
    </row>
    <row r="12" spans="1:14" x14ac:dyDescent="0.2">
      <c r="A12" s="172"/>
      <c r="B12" s="172"/>
      <c r="C12" s="172"/>
      <c r="D12" s="369"/>
      <c r="E12" s="370"/>
      <c r="F12" s="369"/>
      <c r="G12" s="370"/>
      <c r="H12" s="369"/>
      <c r="I12" s="370"/>
      <c r="J12" s="369"/>
      <c r="K12" s="370"/>
      <c r="L12" s="369"/>
      <c r="M12" s="370"/>
      <c r="N12" s="174"/>
    </row>
    <row r="13" spans="1:14" x14ac:dyDescent="0.2">
      <c r="A13" s="181" t="s">
        <v>42</v>
      </c>
      <c r="B13" s="182"/>
      <c r="C13" s="183"/>
      <c r="D13" s="369"/>
      <c r="E13" s="370"/>
      <c r="F13" s="369"/>
      <c r="G13" s="370"/>
      <c r="H13" s="369"/>
      <c r="I13" s="370"/>
      <c r="J13" s="369"/>
      <c r="K13" s="370"/>
      <c r="L13" s="369"/>
      <c r="M13" s="370"/>
      <c r="N13" s="5" t="s">
        <v>153</v>
      </c>
    </row>
    <row r="14" spans="1:14" x14ac:dyDescent="0.2">
      <c r="A14" s="234"/>
      <c r="B14" s="235"/>
      <c r="C14" s="236"/>
      <c r="D14" s="369"/>
      <c r="E14" s="370"/>
      <c r="F14" s="369"/>
      <c r="G14" s="370"/>
      <c r="H14" s="369"/>
      <c r="I14" s="370"/>
      <c r="J14" s="369"/>
      <c r="K14" s="370"/>
      <c r="L14" s="369"/>
      <c r="M14" s="370"/>
      <c r="N14" s="79"/>
    </row>
    <row r="15" spans="1:14" x14ac:dyDescent="0.2">
      <c r="A15" s="181" t="s">
        <v>43</v>
      </c>
      <c r="B15" s="182"/>
      <c r="C15" s="183"/>
      <c r="D15" s="369"/>
      <c r="E15" s="370"/>
      <c r="F15" s="369"/>
      <c r="G15" s="370"/>
      <c r="H15" s="369"/>
      <c r="I15" s="370"/>
      <c r="J15" s="369"/>
      <c r="K15" s="370"/>
      <c r="L15" s="369"/>
      <c r="M15" s="370"/>
      <c r="N15" s="5" t="s">
        <v>153</v>
      </c>
    </row>
    <row r="16" spans="1:14" x14ac:dyDescent="0.2">
      <c r="A16" s="184"/>
      <c r="B16" s="185"/>
      <c r="C16" s="186"/>
      <c r="D16" s="369"/>
      <c r="E16" s="370"/>
      <c r="F16" s="369"/>
      <c r="G16" s="370"/>
      <c r="H16" s="369"/>
      <c r="I16" s="370"/>
      <c r="J16" s="369"/>
      <c r="K16" s="370"/>
      <c r="L16" s="369"/>
      <c r="M16" s="370"/>
      <c r="N16" s="175"/>
    </row>
    <row r="17" spans="1:14" x14ac:dyDescent="0.2">
      <c r="A17" s="187"/>
      <c r="B17" s="188"/>
      <c r="C17" s="189"/>
      <c r="D17" s="369"/>
      <c r="E17" s="370"/>
      <c r="F17" s="369"/>
      <c r="G17" s="370"/>
      <c r="H17" s="369"/>
      <c r="I17" s="370"/>
      <c r="J17" s="369"/>
      <c r="K17" s="370"/>
      <c r="L17" s="369"/>
      <c r="M17" s="370"/>
      <c r="N17" s="176"/>
    </row>
    <row r="18" spans="1:14" x14ac:dyDescent="0.2">
      <c r="A18" s="181" t="s">
        <v>44</v>
      </c>
      <c r="B18" s="182"/>
      <c r="C18" s="183"/>
      <c r="D18" s="369"/>
      <c r="E18" s="370"/>
      <c r="F18" s="369"/>
      <c r="G18" s="370"/>
      <c r="H18" s="369"/>
      <c r="I18" s="370"/>
      <c r="J18" s="369"/>
      <c r="K18" s="370"/>
      <c r="L18" s="369"/>
      <c r="M18" s="370"/>
      <c r="N18" s="5" t="s">
        <v>153</v>
      </c>
    </row>
    <row r="19" spans="1:14" x14ac:dyDescent="0.2">
      <c r="A19" s="234"/>
      <c r="B19" s="235"/>
      <c r="C19" s="236"/>
      <c r="D19" s="369"/>
      <c r="E19" s="370"/>
      <c r="F19" s="369"/>
      <c r="G19" s="370"/>
      <c r="H19" s="369"/>
      <c r="I19" s="370"/>
      <c r="J19" s="369"/>
      <c r="K19" s="370"/>
      <c r="L19" s="369"/>
      <c r="M19" s="370"/>
      <c r="N19" s="79"/>
    </row>
    <row r="20" spans="1:14" x14ac:dyDescent="0.2">
      <c r="A20" s="181" t="s">
        <v>45</v>
      </c>
      <c r="B20" s="182"/>
      <c r="C20" s="183"/>
      <c r="D20" s="369"/>
      <c r="E20" s="370"/>
      <c r="F20" s="369"/>
      <c r="G20" s="370"/>
      <c r="H20" s="369"/>
      <c r="I20" s="370"/>
      <c r="J20" s="369"/>
      <c r="K20" s="370"/>
      <c r="L20" s="369"/>
      <c r="M20" s="370"/>
      <c r="N20" s="5" t="s">
        <v>153</v>
      </c>
    </row>
    <row r="21" spans="1:14" x14ac:dyDescent="0.2">
      <c r="A21" s="234"/>
      <c r="B21" s="235"/>
      <c r="C21" s="236"/>
      <c r="D21" s="369"/>
      <c r="E21" s="370"/>
      <c r="F21" s="369"/>
      <c r="G21" s="370"/>
      <c r="H21" s="369"/>
      <c r="I21" s="370"/>
      <c r="J21" s="369"/>
      <c r="K21" s="370"/>
      <c r="L21" s="369"/>
      <c r="M21" s="370"/>
      <c r="N21" s="79"/>
    </row>
    <row r="22" spans="1:14" x14ac:dyDescent="0.2">
      <c r="A22" s="181" t="s">
        <v>46</v>
      </c>
      <c r="B22" s="182"/>
      <c r="C22" s="183"/>
      <c r="D22" s="369"/>
      <c r="E22" s="370"/>
      <c r="F22" s="369"/>
      <c r="G22" s="370"/>
      <c r="H22" s="369"/>
      <c r="I22" s="370"/>
      <c r="J22" s="369"/>
      <c r="K22" s="370"/>
      <c r="L22" s="369"/>
      <c r="M22" s="370"/>
      <c r="N22" s="5" t="s">
        <v>153</v>
      </c>
    </row>
    <row r="23" spans="1:14" x14ac:dyDescent="0.2">
      <c r="A23" s="234"/>
      <c r="B23" s="235"/>
      <c r="C23" s="236"/>
      <c r="D23" s="369"/>
      <c r="E23" s="370"/>
      <c r="F23" s="369"/>
      <c r="G23" s="370"/>
      <c r="H23" s="369"/>
      <c r="I23" s="370"/>
      <c r="J23" s="369"/>
      <c r="K23" s="370"/>
      <c r="L23" s="369"/>
      <c r="M23" s="370"/>
      <c r="N23" s="79"/>
    </row>
    <row r="24" spans="1:14" ht="12.75" customHeight="1" x14ac:dyDescent="0.2">
      <c r="A24" s="181" t="s">
        <v>47</v>
      </c>
      <c r="B24" s="182"/>
      <c r="C24" s="183"/>
      <c r="D24" s="369"/>
      <c r="E24" s="370"/>
      <c r="F24" s="369"/>
      <c r="G24" s="370"/>
      <c r="H24" s="369"/>
      <c r="I24" s="370"/>
      <c r="J24" s="369"/>
      <c r="K24" s="370"/>
      <c r="L24" s="369"/>
      <c r="M24" s="370"/>
      <c r="N24" s="5" t="s">
        <v>153</v>
      </c>
    </row>
    <row r="25" spans="1:14" x14ac:dyDescent="0.2">
      <c r="A25" s="172" t="s">
        <v>295</v>
      </c>
      <c r="B25" s="172"/>
      <c r="C25" s="172"/>
      <c r="D25" s="369"/>
      <c r="E25" s="370"/>
      <c r="F25" s="369"/>
      <c r="G25" s="370"/>
      <c r="H25" s="369"/>
      <c r="I25" s="370"/>
      <c r="J25" s="369"/>
      <c r="K25" s="370"/>
      <c r="L25" s="369"/>
      <c r="M25" s="370"/>
      <c r="N25" s="5" t="s">
        <v>153</v>
      </c>
    </row>
    <row r="26" spans="1:14" x14ac:dyDescent="0.2">
      <c r="A26" s="172"/>
      <c r="B26" s="172"/>
      <c r="C26" s="172"/>
      <c r="D26" s="369"/>
      <c r="E26" s="370"/>
      <c r="F26" s="369"/>
      <c r="G26" s="370"/>
      <c r="H26" s="369"/>
      <c r="I26" s="370"/>
      <c r="J26" s="369"/>
      <c r="K26" s="370"/>
      <c r="L26" s="369"/>
      <c r="M26" s="370"/>
      <c r="N26" s="175"/>
    </row>
    <row r="27" spans="1:14" x14ac:dyDescent="0.2">
      <c r="A27" s="172"/>
      <c r="B27" s="172"/>
      <c r="C27" s="172"/>
      <c r="D27" s="369"/>
      <c r="E27" s="370"/>
      <c r="F27" s="369"/>
      <c r="G27" s="370"/>
      <c r="H27" s="369"/>
      <c r="I27" s="370"/>
      <c r="J27" s="369"/>
      <c r="K27" s="370"/>
      <c r="L27" s="369"/>
      <c r="M27" s="370"/>
      <c r="N27" s="176"/>
    </row>
    <row r="28" spans="1:14" x14ac:dyDescent="0.2">
      <c r="A28" s="181" t="s">
        <v>48</v>
      </c>
      <c r="B28" s="182"/>
      <c r="C28" s="183"/>
      <c r="D28" s="199"/>
      <c r="E28" s="200"/>
      <c r="F28" s="199"/>
      <c r="G28" s="200"/>
      <c r="H28" s="199"/>
      <c r="I28" s="200"/>
      <c r="J28" s="199"/>
      <c r="K28" s="200"/>
      <c r="L28" s="199"/>
      <c r="M28" s="200"/>
      <c r="N28" s="5" t="s">
        <v>153</v>
      </c>
    </row>
    <row r="29" spans="1:14" x14ac:dyDescent="0.2">
      <c r="A29" s="184"/>
      <c r="B29" s="185"/>
      <c r="C29" s="186"/>
      <c r="D29" s="199"/>
      <c r="E29" s="200"/>
      <c r="F29" s="199"/>
      <c r="G29" s="200"/>
      <c r="H29" s="199"/>
      <c r="I29" s="200"/>
      <c r="J29" s="199"/>
      <c r="K29" s="200"/>
      <c r="L29" s="199"/>
      <c r="M29" s="200"/>
      <c r="N29" s="175"/>
    </row>
    <row r="30" spans="1:14" x14ac:dyDescent="0.2">
      <c r="A30" s="187"/>
      <c r="B30" s="188"/>
      <c r="C30" s="189"/>
      <c r="D30" s="199"/>
      <c r="E30" s="200"/>
      <c r="F30" s="199"/>
      <c r="G30" s="200"/>
      <c r="H30" s="199"/>
      <c r="I30" s="200"/>
      <c r="J30" s="199"/>
      <c r="K30" s="200"/>
      <c r="L30" s="199"/>
      <c r="M30" s="200"/>
      <c r="N30" s="176"/>
    </row>
    <row r="31" spans="1:14" x14ac:dyDescent="0.2">
      <c r="A31" s="181" t="s">
        <v>49</v>
      </c>
      <c r="B31" s="182"/>
      <c r="C31" s="183"/>
      <c r="D31" s="199"/>
      <c r="E31" s="200"/>
      <c r="F31" s="199"/>
      <c r="G31" s="200"/>
      <c r="H31" s="199"/>
      <c r="I31" s="200"/>
      <c r="J31" s="199"/>
      <c r="K31" s="200"/>
      <c r="L31" s="199"/>
      <c r="M31" s="200"/>
      <c r="N31" s="5" t="s">
        <v>153</v>
      </c>
    </row>
    <row r="32" spans="1:14" x14ac:dyDescent="0.2">
      <c r="A32" s="234"/>
      <c r="B32" s="235"/>
      <c r="C32" s="236"/>
      <c r="D32" s="199"/>
      <c r="E32" s="200"/>
      <c r="F32" s="199"/>
      <c r="G32" s="200"/>
      <c r="H32" s="199"/>
      <c r="I32" s="200"/>
      <c r="J32" s="199"/>
      <c r="K32" s="200"/>
      <c r="L32" s="199"/>
      <c r="M32" s="200"/>
      <c r="N32" s="81"/>
    </row>
    <row r="33" spans="1:14" x14ac:dyDescent="0.2">
      <c r="A33" s="207" t="s">
        <v>50</v>
      </c>
      <c r="B33" s="208"/>
      <c r="C33" s="209"/>
      <c r="D33" s="199"/>
      <c r="E33" s="200"/>
      <c r="F33" s="199"/>
      <c r="G33" s="200"/>
      <c r="H33" s="199"/>
      <c r="I33" s="200"/>
      <c r="J33" s="199"/>
      <c r="K33" s="200"/>
      <c r="L33" s="199"/>
      <c r="M33" s="200"/>
      <c r="N33" s="5" t="s">
        <v>153</v>
      </c>
    </row>
    <row r="34" spans="1:14" x14ac:dyDescent="0.2">
      <c r="A34" s="181" t="s">
        <v>51</v>
      </c>
      <c r="B34" s="182"/>
      <c r="C34" s="183"/>
      <c r="D34" s="199"/>
      <c r="E34" s="200"/>
      <c r="F34" s="199"/>
      <c r="G34" s="200"/>
      <c r="H34" s="199"/>
      <c r="I34" s="200"/>
      <c r="J34" s="199"/>
      <c r="K34" s="200"/>
      <c r="L34" s="199"/>
      <c r="M34" s="200"/>
      <c r="N34" s="5" t="s">
        <v>153</v>
      </c>
    </row>
    <row r="35" spans="1:14" x14ac:dyDescent="0.2">
      <c r="A35" s="184"/>
      <c r="B35" s="185"/>
      <c r="C35" s="186"/>
      <c r="D35" s="199"/>
      <c r="E35" s="200"/>
      <c r="F35" s="199"/>
      <c r="G35" s="200"/>
      <c r="H35" s="199"/>
      <c r="I35" s="200"/>
      <c r="J35" s="199"/>
      <c r="K35" s="200"/>
      <c r="L35" s="199"/>
      <c r="M35" s="200"/>
      <c r="N35" s="175"/>
    </row>
    <row r="36" spans="1:14" x14ac:dyDescent="0.2">
      <c r="A36" s="184"/>
      <c r="B36" s="185"/>
      <c r="C36" s="186"/>
      <c r="D36" s="199"/>
      <c r="E36" s="200"/>
      <c r="F36" s="199"/>
      <c r="G36" s="200"/>
      <c r="H36" s="199"/>
      <c r="I36" s="200"/>
      <c r="J36" s="199"/>
      <c r="K36" s="200"/>
      <c r="L36" s="199"/>
      <c r="M36" s="200"/>
      <c r="N36" s="180"/>
    </row>
    <row r="37" spans="1:14" x14ac:dyDescent="0.2">
      <c r="A37" s="184"/>
      <c r="B37" s="185"/>
      <c r="C37" s="186"/>
      <c r="D37" s="199"/>
      <c r="E37" s="200"/>
      <c r="F37" s="199"/>
      <c r="G37" s="200"/>
      <c r="H37" s="199"/>
      <c r="I37" s="200"/>
      <c r="J37" s="199"/>
      <c r="K37" s="200"/>
      <c r="L37" s="199"/>
      <c r="M37" s="200"/>
      <c r="N37" s="180"/>
    </row>
    <row r="38" spans="1:14" x14ac:dyDescent="0.2">
      <c r="A38" s="234"/>
      <c r="B38" s="235"/>
      <c r="C38" s="236"/>
      <c r="D38" s="199"/>
      <c r="E38" s="200"/>
      <c r="F38" s="199"/>
      <c r="G38" s="200"/>
      <c r="H38" s="199"/>
      <c r="I38" s="200"/>
      <c r="J38" s="199"/>
      <c r="K38" s="200"/>
      <c r="L38" s="199"/>
      <c r="M38" s="200"/>
      <c r="N38" s="176"/>
    </row>
    <row r="39" spans="1:14" x14ac:dyDescent="0.2">
      <c r="A39" s="181" t="s">
        <v>52</v>
      </c>
      <c r="B39" s="182"/>
      <c r="C39" s="183"/>
      <c r="D39" s="199"/>
      <c r="E39" s="200"/>
      <c r="F39" s="199"/>
      <c r="G39" s="200"/>
      <c r="H39" s="199"/>
      <c r="I39" s="200"/>
      <c r="J39" s="199"/>
      <c r="K39" s="200"/>
      <c r="L39" s="199"/>
      <c r="M39" s="200"/>
      <c r="N39" s="5" t="s">
        <v>153</v>
      </c>
    </row>
    <row r="40" spans="1:14" x14ac:dyDescent="0.2">
      <c r="A40" s="184"/>
      <c r="B40" s="185"/>
      <c r="C40" s="186"/>
      <c r="D40" s="199"/>
      <c r="E40" s="200"/>
      <c r="F40" s="199"/>
      <c r="G40" s="200"/>
      <c r="H40" s="199"/>
      <c r="I40" s="200"/>
      <c r="J40" s="199"/>
      <c r="K40" s="200"/>
      <c r="L40" s="199"/>
      <c r="M40" s="200"/>
      <c r="N40" s="175"/>
    </row>
    <row r="41" spans="1:14" x14ac:dyDescent="0.2">
      <c r="A41" s="204"/>
      <c r="B41" s="205"/>
      <c r="C41" s="206"/>
      <c r="D41" s="199"/>
      <c r="E41" s="200"/>
      <c r="F41" s="199"/>
      <c r="G41" s="200"/>
      <c r="H41" s="199"/>
      <c r="I41" s="200"/>
      <c r="J41" s="199"/>
      <c r="K41" s="200"/>
      <c r="L41" s="199"/>
      <c r="M41" s="200"/>
      <c r="N41" s="180"/>
    </row>
    <row r="42" spans="1:14" x14ac:dyDescent="0.2">
      <c r="A42" s="187"/>
      <c r="B42" s="188"/>
      <c r="C42" s="189"/>
      <c r="D42" s="199"/>
      <c r="E42" s="200"/>
      <c r="F42" s="199"/>
      <c r="G42" s="200"/>
      <c r="H42" s="199"/>
      <c r="I42" s="200"/>
      <c r="J42" s="199"/>
      <c r="K42" s="200"/>
      <c r="L42" s="199"/>
      <c r="M42" s="200"/>
      <c r="N42" s="176"/>
    </row>
    <row r="43" spans="1:14" x14ac:dyDescent="0.2">
      <c r="A43" s="181" t="s">
        <v>53</v>
      </c>
      <c r="B43" s="182"/>
      <c r="C43" s="183"/>
      <c r="D43" s="199"/>
      <c r="E43" s="200"/>
      <c r="F43" s="199"/>
      <c r="G43" s="200"/>
      <c r="H43" s="199"/>
      <c r="I43" s="200"/>
      <c r="J43" s="199"/>
      <c r="K43" s="200"/>
      <c r="L43" s="199"/>
      <c r="M43" s="200"/>
      <c r="N43" s="5" t="s">
        <v>153</v>
      </c>
    </row>
    <row r="44" spans="1:14" x14ac:dyDescent="0.2">
      <c r="A44" s="184"/>
      <c r="B44" s="185"/>
      <c r="C44" s="186"/>
      <c r="D44" s="199"/>
      <c r="E44" s="200"/>
      <c r="F44" s="199"/>
      <c r="G44" s="200"/>
      <c r="H44" s="199"/>
      <c r="I44" s="200"/>
      <c r="J44" s="199"/>
      <c r="K44" s="200"/>
      <c r="L44" s="199"/>
      <c r="M44" s="200"/>
      <c r="N44" s="175"/>
    </row>
    <row r="45" spans="1:14" x14ac:dyDescent="0.2">
      <c r="A45" s="187"/>
      <c r="B45" s="188"/>
      <c r="C45" s="189"/>
      <c r="D45" s="199"/>
      <c r="E45" s="200"/>
      <c r="F45" s="199"/>
      <c r="G45" s="200"/>
      <c r="H45" s="199"/>
      <c r="I45" s="200"/>
      <c r="J45" s="199"/>
      <c r="K45" s="200"/>
      <c r="L45" s="199"/>
      <c r="M45" s="200"/>
      <c r="N45" s="176"/>
    </row>
    <row r="46" spans="1:14" x14ac:dyDescent="0.2">
      <c r="A46" s="181" t="s">
        <v>54</v>
      </c>
      <c r="B46" s="182"/>
      <c r="C46" s="183"/>
      <c r="D46" s="199"/>
      <c r="E46" s="200"/>
      <c r="F46" s="199"/>
      <c r="G46" s="200"/>
      <c r="H46" s="199"/>
      <c r="I46" s="200"/>
      <c r="J46" s="199"/>
      <c r="K46" s="200"/>
      <c r="L46" s="199"/>
      <c r="M46" s="200"/>
      <c r="N46" s="5" t="s">
        <v>153</v>
      </c>
    </row>
    <row r="47" spans="1:14" x14ac:dyDescent="0.2">
      <c r="A47" s="184"/>
      <c r="B47" s="185"/>
      <c r="C47" s="186"/>
      <c r="D47" s="199"/>
      <c r="E47" s="200"/>
      <c r="F47" s="199"/>
      <c r="G47" s="200"/>
      <c r="H47" s="199"/>
      <c r="I47" s="200"/>
      <c r="J47" s="199"/>
      <c r="K47" s="200"/>
      <c r="L47" s="199"/>
      <c r="M47" s="200"/>
      <c r="N47" s="175"/>
    </row>
    <row r="48" spans="1:14" x14ac:dyDescent="0.2">
      <c r="A48" s="204"/>
      <c r="B48" s="205"/>
      <c r="C48" s="206"/>
      <c r="D48" s="199"/>
      <c r="E48" s="200"/>
      <c r="F48" s="199"/>
      <c r="G48" s="200"/>
      <c r="H48" s="199"/>
      <c r="I48" s="200"/>
      <c r="J48" s="199"/>
      <c r="K48" s="200"/>
      <c r="L48" s="199"/>
      <c r="M48" s="200"/>
      <c r="N48" s="180"/>
    </row>
    <row r="49" spans="1:14" x14ac:dyDescent="0.2">
      <c r="A49" s="187"/>
      <c r="B49" s="188"/>
      <c r="C49" s="189"/>
      <c r="D49" s="201"/>
      <c r="E49" s="202"/>
      <c r="F49" s="201"/>
      <c r="G49" s="202"/>
      <c r="H49" s="201"/>
      <c r="I49" s="202"/>
      <c r="J49" s="201"/>
      <c r="K49" s="202"/>
      <c r="L49" s="201"/>
      <c r="M49" s="202"/>
      <c r="N49" s="176"/>
    </row>
    <row r="50" spans="1:14" ht="12.75" customHeight="1" x14ac:dyDescent="0.2">
      <c r="A50" s="163" t="s">
        <v>296</v>
      </c>
      <c r="B50" s="164"/>
      <c r="C50" s="165"/>
      <c r="D50" s="169" t="s">
        <v>297</v>
      </c>
      <c r="E50" s="170"/>
      <c r="F50" s="170"/>
      <c r="G50" s="170"/>
      <c r="H50" s="170"/>
      <c r="I50" s="170"/>
      <c r="J50" s="170"/>
      <c r="K50" s="170"/>
      <c r="L50" s="170"/>
      <c r="M50" s="170"/>
      <c r="N50" s="31" t="s">
        <v>392</v>
      </c>
    </row>
    <row r="51" spans="1:14" x14ac:dyDescent="0.2">
      <c r="A51" s="327" t="s">
        <v>298</v>
      </c>
      <c r="B51" s="328"/>
      <c r="C51" s="328"/>
      <c r="D51" s="197"/>
      <c r="E51" s="198"/>
      <c r="F51" s="197"/>
      <c r="G51" s="198"/>
      <c r="H51" s="197"/>
      <c r="I51" s="198"/>
      <c r="J51" s="197"/>
      <c r="K51" s="198"/>
      <c r="L51" s="197"/>
      <c r="M51" s="198"/>
      <c r="N51" s="5" t="s">
        <v>153</v>
      </c>
    </row>
    <row r="52" spans="1:14" x14ac:dyDescent="0.2">
      <c r="A52" s="330"/>
      <c r="B52" s="331"/>
      <c r="C52" s="331"/>
      <c r="D52" s="199"/>
      <c r="E52" s="200"/>
      <c r="F52" s="199"/>
      <c r="G52" s="200"/>
      <c r="H52" s="199"/>
      <c r="I52" s="200"/>
      <c r="J52" s="199"/>
      <c r="K52" s="200"/>
      <c r="L52" s="199"/>
      <c r="M52" s="200"/>
      <c r="N52" s="175"/>
    </row>
    <row r="53" spans="1:14" x14ac:dyDescent="0.2">
      <c r="A53" s="330"/>
      <c r="B53" s="331"/>
      <c r="C53" s="331"/>
      <c r="D53" s="199"/>
      <c r="E53" s="200"/>
      <c r="F53" s="199"/>
      <c r="G53" s="200"/>
      <c r="H53" s="199"/>
      <c r="I53" s="200"/>
      <c r="J53" s="199"/>
      <c r="K53" s="200"/>
      <c r="L53" s="199"/>
      <c r="M53" s="200"/>
      <c r="N53" s="180"/>
    </row>
    <row r="54" spans="1:14" x14ac:dyDescent="0.2">
      <c r="A54" s="181" t="s">
        <v>55</v>
      </c>
      <c r="B54" s="182"/>
      <c r="C54" s="182"/>
      <c r="D54" s="199"/>
      <c r="E54" s="200"/>
      <c r="F54" s="199"/>
      <c r="G54" s="200"/>
      <c r="H54" s="199"/>
      <c r="I54" s="200"/>
      <c r="J54" s="199"/>
      <c r="K54" s="200"/>
      <c r="L54" s="199"/>
      <c r="M54" s="200"/>
      <c r="N54" s="5" t="s">
        <v>153</v>
      </c>
    </row>
    <row r="55" spans="1:14" x14ac:dyDescent="0.2">
      <c r="A55" s="234"/>
      <c r="B55" s="235"/>
      <c r="C55" s="235"/>
      <c r="D55" s="199"/>
      <c r="E55" s="200"/>
      <c r="F55" s="199"/>
      <c r="G55" s="200"/>
      <c r="H55" s="199"/>
      <c r="I55" s="200"/>
      <c r="J55" s="199"/>
      <c r="K55" s="200"/>
      <c r="L55" s="199"/>
      <c r="M55" s="200"/>
      <c r="N55" s="80"/>
    </row>
    <row r="56" spans="1:14" x14ac:dyDescent="0.2">
      <c r="A56" s="181" t="s">
        <v>56</v>
      </c>
      <c r="B56" s="182"/>
      <c r="C56" s="182"/>
      <c r="D56" s="199"/>
      <c r="E56" s="200"/>
      <c r="F56" s="199"/>
      <c r="G56" s="200"/>
      <c r="H56" s="199"/>
      <c r="I56" s="200"/>
      <c r="J56" s="199"/>
      <c r="K56" s="200"/>
      <c r="L56" s="199"/>
      <c r="M56" s="200"/>
      <c r="N56" s="5" t="s">
        <v>153</v>
      </c>
    </row>
    <row r="57" spans="1:14" x14ac:dyDescent="0.2">
      <c r="A57" s="234"/>
      <c r="B57" s="235"/>
      <c r="C57" s="235"/>
      <c r="D57" s="199"/>
      <c r="E57" s="200"/>
      <c r="F57" s="199"/>
      <c r="G57" s="200"/>
      <c r="H57" s="199"/>
      <c r="I57" s="200"/>
      <c r="J57" s="199"/>
      <c r="K57" s="200"/>
      <c r="L57" s="199"/>
      <c r="M57" s="200"/>
      <c r="N57" s="80"/>
    </row>
    <row r="58" spans="1:14" x14ac:dyDescent="0.2">
      <c r="A58" s="181" t="s">
        <v>57</v>
      </c>
      <c r="B58" s="182"/>
      <c r="C58" s="182"/>
      <c r="D58" s="199"/>
      <c r="E58" s="200"/>
      <c r="F58" s="199"/>
      <c r="G58" s="200"/>
      <c r="H58" s="199"/>
      <c r="I58" s="200"/>
      <c r="J58" s="199"/>
      <c r="K58" s="200"/>
      <c r="L58" s="199"/>
      <c r="M58" s="200"/>
      <c r="N58" s="5" t="s">
        <v>153</v>
      </c>
    </row>
    <row r="59" spans="1:14" x14ac:dyDescent="0.2">
      <c r="A59" s="234"/>
      <c r="B59" s="235"/>
      <c r="C59" s="235"/>
      <c r="D59" s="199"/>
      <c r="E59" s="200"/>
      <c r="F59" s="199"/>
      <c r="G59" s="200"/>
      <c r="H59" s="199"/>
      <c r="I59" s="200"/>
      <c r="J59" s="199"/>
      <c r="K59" s="200"/>
      <c r="L59" s="199"/>
      <c r="M59" s="200"/>
      <c r="N59" s="80"/>
    </row>
    <row r="60" spans="1:14" x14ac:dyDescent="0.2">
      <c r="A60" s="181" t="s">
        <v>58</v>
      </c>
      <c r="B60" s="182"/>
      <c r="C60" s="182"/>
      <c r="D60" s="199"/>
      <c r="E60" s="200"/>
      <c r="F60" s="199"/>
      <c r="G60" s="200"/>
      <c r="H60" s="199"/>
      <c r="I60" s="200"/>
      <c r="J60" s="199"/>
      <c r="K60" s="200"/>
      <c r="L60" s="199"/>
      <c r="M60" s="200"/>
      <c r="N60" s="5" t="s">
        <v>153</v>
      </c>
    </row>
    <row r="61" spans="1:14" x14ac:dyDescent="0.2">
      <c r="A61" s="184"/>
      <c r="B61" s="185"/>
      <c r="C61" s="185"/>
      <c r="D61" s="199"/>
      <c r="E61" s="200"/>
      <c r="F61" s="199"/>
      <c r="G61" s="200"/>
      <c r="H61" s="199"/>
      <c r="I61" s="200"/>
      <c r="J61" s="199"/>
      <c r="K61" s="200"/>
      <c r="L61" s="199"/>
      <c r="M61" s="200"/>
      <c r="N61" s="175"/>
    </row>
    <row r="62" spans="1:14" x14ac:dyDescent="0.2">
      <c r="A62" s="234"/>
      <c r="B62" s="235"/>
      <c r="C62" s="235"/>
      <c r="D62" s="199"/>
      <c r="E62" s="200"/>
      <c r="F62" s="199"/>
      <c r="G62" s="200"/>
      <c r="H62" s="199"/>
      <c r="I62" s="200"/>
      <c r="J62" s="199"/>
      <c r="K62" s="200"/>
      <c r="L62" s="199"/>
      <c r="M62" s="200"/>
      <c r="N62" s="176"/>
    </row>
    <row r="63" spans="1:14" x14ac:dyDescent="0.2">
      <c r="A63" s="181" t="s">
        <v>59</v>
      </c>
      <c r="B63" s="182"/>
      <c r="C63" s="182"/>
      <c r="D63" s="199"/>
      <c r="E63" s="200"/>
      <c r="F63" s="199"/>
      <c r="G63" s="200"/>
      <c r="H63" s="199"/>
      <c r="I63" s="200"/>
      <c r="J63" s="199"/>
      <c r="K63" s="200"/>
      <c r="L63" s="199"/>
      <c r="M63" s="200"/>
      <c r="N63" s="5" t="s">
        <v>153</v>
      </c>
    </row>
    <row r="64" spans="1:14" x14ac:dyDescent="0.2">
      <c r="A64" s="184"/>
      <c r="B64" s="185"/>
      <c r="C64" s="185"/>
      <c r="D64" s="199"/>
      <c r="E64" s="200"/>
      <c r="F64" s="199"/>
      <c r="G64" s="200"/>
      <c r="H64" s="199"/>
      <c r="I64" s="200"/>
      <c r="J64" s="199"/>
      <c r="K64" s="200"/>
      <c r="L64" s="199"/>
      <c r="M64" s="200"/>
      <c r="N64" s="175"/>
    </row>
    <row r="65" spans="1:14" x14ac:dyDescent="0.2">
      <c r="A65" s="184"/>
      <c r="B65" s="185"/>
      <c r="C65" s="185"/>
      <c r="D65" s="199"/>
      <c r="E65" s="200"/>
      <c r="F65" s="199"/>
      <c r="G65" s="200"/>
      <c r="H65" s="199"/>
      <c r="I65" s="200"/>
      <c r="J65" s="199"/>
      <c r="K65" s="200"/>
      <c r="L65" s="199"/>
      <c r="M65" s="200"/>
      <c r="N65" s="180"/>
    </row>
    <row r="66" spans="1:14" x14ac:dyDescent="0.2">
      <c r="A66" s="234"/>
      <c r="B66" s="235"/>
      <c r="C66" s="235"/>
      <c r="D66" s="199"/>
      <c r="E66" s="200"/>
      <c r="F66" s="199"/>
      <c r="G66" s="200"/>
      <c r="H66" s="199"/>
      <c r="I66" s="200"/>
      <c r="J66" s="199"/>
      <c r="K66" s="200"/>
      <c r="L66" s="199"/>
      <c r="M66" s="200"/>
      <c r="N66" s="176"/>
    </row>
    <row r="67" spans="1:14" x14ac:dyDescent="0.2">
      <c r="A67" s="181" t="s">
        <v>60</v>
      </c>
      <c r="B67" s="182"/>
      <c r="C67" s="182"/>
      <c r="D67" s="199"/>
      <c r="E67" s="200"/>
      <c r="F67" s="199"/>
      <c r="G67" s="200"/>
      <c r="H67" s="199"/>
      <c r="I67" s="200"/>
      <c r="J67" s="199"/>
      <c r="K67" s="200"/>
      <c r="L67" s="199"/>
      <c r="M67" s="200"/>
      <c r="N67" s="5" t="s">
        <v>153</v>
      </c>
    </row>
    <row r="68" spans="1:14" x14ac:dyDescent="0.2">
      <c r="A68" s="184"/>
      <c r="B68" s="185"/>
      <c r="C68" s="185"/>
      <c r="D68" s="199"/>
      <c r="E68" s="200"/>
      <c r="F68" s="199"/>
      <c r="G68" s="200"/>
      <c r="H68" s="199"/>
      <c r="I68" s="200"/>
      <c r="J68" s="199"/>
      <c r="K68" s="200"/>
      <c r="L68" s="199"/>
      <c r="M68" s="200"/>
      <c r="N68" s="175"/>
    </row>
    <row r="69" spans="1:14" x14ac:dyDescent="0.2">
      <c r="A69" s="234"/>
      <c r="B69" s="235"/>
      <c r="C69" s="235"/>
      <c r="D69" s="199"/>
      <c r="E69" s="200"/>
      <c r="F69" s="199"/>
      <c r="G69" s="200"/>
      <c r="H69" s="199"/>
      <c r="I69" s="200"/>
      <c r="J69" s="199"/>
      <c r="K69" s="200"/>
      <c r="L69" s="199"/>
      <c r="M69" s="200"/>
      <c r="N69" s="176"/>
    </row>
    <row r="70" spans="1:14" x14ac:dyDescent="0.2">
      <c r="A70" s="221" t="s">
        <v>299</v>
      </c>
      <c r="B70" s="222"/>
      <c r="C70" s="222"/>
      <c r="D70" s="199"/>
      <c r="E70" s="200"/>
      <c r="F70" s="199"/>
      <c r="G70" s="200"/>
      <c r="H70" s="199"/>
      <c r="I70" s="200"/>
      <c r="J70" s="199"/>
      <c r="K70" s="200"/>
      <c r="L70" s="199"/>
      <c r="M70" s="200"/>
      <c r="N70" s="5" t="s">
        <v>153</v>
      </c>
    </row>
    <row r="71" spans="1:14" x14ac:dyDescent="0.2">
      <c r="A71" s="224"/>
      <c r="B71" s="225"/>
      <c r="C71" s="225"/>
      <c r="D71" s="199"/>
      <c r="E71" s="200"/>
      <c r="F71" s="199"/>
      <c r="G71" s="200"/>
      <c r="H71" s="199"/>
      <c r="I71" s="200"/>
      <c r="J71" s="199"/>
      <c r="K71" s="200"/>
      <c r="L71" s="199"/>
      <c r="M71" s="200"/>
      <c r="N71" s="174"/>
    </row>
    <row r="72" spans="1:14" x14ac:dyDescent="0.2">
      <c r="A72" s="224"/>
      <c r="B72" s="225"/>
      <c r="C72" s="225"/>
      <c r="D72" s="199"/>
      <c r="E72" s="200"/>
      <c r="F72" s="199"/>
      <c r="G72" s="200"/>
      <c r="H72" s="199"/>
      <c r="I72" s="200"/>
      <c r="J72" s="199"/>
      <c r="K72" s="200"/>
      <c r="L72" s="199"/>
      <c r="M72" s="200"/>
      <c r="N72" s="174"/>
    </row>
    <row r="73" spans="1:14" x14ac:dyDescent="0.2">
      <c r="A73" s="227"/>
      <c r="B73" s="228"/>
      <c r="C73" s="228"/>
      <c r="D73" s="199"/>
      <c r="E73" s="200"/>
      <c r="F73" s="199"/>
      <c r="G73" s="200"/>
      <c r="H73" s="199"/>
      <c r="I73" s="200"/>
      <c r="J73" s="199"/>
      <c r="K73" s="200"/>
      <c r="L73" s="199"/>
      <c r="M73" s="200"/>
      <c r="N73" s="174"/>
    </row>
    <row r="74" spans="1:14" x14ac:dyDescent="0.2">
      <c r="A74" s="181" t="s">
        <v>61</v>
      </c>
      <c r="B74" s="182"/>
      <c r="C74" s="182"/>
      <c r="D74" s="199"/>
      <c r="E74" s="200"/>
      <c r="F74" s="199"/>
      <c r="G74" s="200"/>
      <c r="H74" s="199"/>
      <c r="I74" s="200"/>
      <c r="J74" s="199"/>
      <c r="K74" s="200"/>
      <c r="L74" s="199"/>
      <c r="M74" s="200"/>
      <c r="N74" s="5" t="s">
        <v>153</v>
      </c>
    </row>
    <row r="75" spans="1:14" x14ac:dyDescent="0.2">
      <c r="A75" s="184"/>
      <c r="B75" s="190"/>
      <c r="C75" s="185"/>
      <c r="D75" s="199"/>
      <c r="E75" s="200"/>
      <c r="F75" s="199"/>
      <c r="G75" s="200"/>
      <c r="H75" s="199"/>
      <c r="I75" s="200"/>
      <c r="J75" s="199"/>
      <c r="K75" s="200"/>
      <c r="L75" s="199"/>
      <c r="M75" s="200"/>
      <c r="N75" s="79"/>
    </row>
    <row r="76" spans="1:14" x14ac:dyDescent="0.2">
      <c r="A76" s="181" t="s">
        <v>62</v>
      </c>
      <c r="B76" s="182"/>
      <c r="C76" s="182"/>
      <c r="D76" s="199"/>
      <c r="E76" s="200"/>
      <c r="F76" s="199"/>
      <c r="G76" s="200"/>
      <c r="H76" s="199"/>
      <c r="I76" s="200"/>
      <c r="J76" s="199"/>
      <c r="K76" s="200"/>
      <c r="L76" s="199"/>
      <c r="M76" s="200"/>
      <c r="N76" s="5" t="s">
        <v>153</v>
      </c>
    </row>
    <row r="77" spans="1:14" x14ac:dyDescent="0.2">
      <c r="A77" s="184"/>
      <c r="B77" s="190"/>
      <c r="C77" s="185"/>
      <c r="D77" s="199"/>
      <c r="E77" s="200"/>
      <c r="F77" s="199"/>
      <c r="G77" s="200"/>
      <c r="H77" s="199"/>
      <c r="I77" s="200"/>
      <c r="J77" s="199"/>
      <c r="K77" s="200"/>
      <c r="L77" s="199"/>
      <c r="M77" s="200"/>
      <c r="N77" s="175"/>
    </row>
    <row r="78" spans="1:14" x14ac:dyDescent="0.2">
      <c r="A78" s="234"/>
      <c r="B78" s="235"/>
      <c r="C78" s="235"/>
      <c r="D78" s="199"/>
      <c r="E78" s="200"/>
      <c r="F78" s="199"/>
      <c r="G78" s="200"/>
      <c r="H78" s="199"/>
      <c r="I78" s="200"/>
      <c r="J78" s="199"/>
      <c r="K78" s="200"/>
      <c r="L78" s="199"/>
      <c r="M78" s="200"/>
      <c r="N78" s="176"/>
    </row>
    <row r="79" spans="1:14" x14ac:dyDescent="0.2">
      <c r="A79" s="181" t="s">
        <v>63</v>
      </c>
      <c r="B79" s="182"/>
      <c r="C79" s="182"/>
      <c r="D79" s="199"/>
      <c r="E79" s="200"/>
      <c r="F79" s="199"/>
      <c r="G79" s="200"/>
      <c r="H79" s="199"/>
      <c r="I79" s="200"/>
      <c r="J79" s="199"/>
      <c r="K79" s="200"/>
      <c r="L79" s="199"/>
      <c r="M79" s="200"/>
      <c r="N79" s="5" t="s">
        <v>153</v>
      </c>
    </row>
    <row r="80" spans="1:14" x14ac:dyDescent="0.2">
      <c r="A80" s="184"/>
      <c r="B80" s="190"/>
      <c r="C80" s="185"/>
      <c r="D80" s="199"/>
      <c r="E80" s="200"/>
      <c r="F80" s="199"/>
      <c r="G80" s="200"/>
      <c r="H80" s="199"/>
      <c r="I80" s="200"/>
      <c r="J80" s="199"/>
      <c r="K80" s="200"/>
      <c r="L80" s="199"/>
      <c r="M80" s="200"/>
      <c r="N80" s="175"/>
    </row>
    <row r="81" spans="1:14" x14ac:dyDescent="0.2">
      <c r="A81" s="184"/>
      <c r="B81" s="185"/>
      <c r="C81" s="185"/>
      <c r="D81" s="199"/>
      <c r="E81" s="200"/>
      <c r="F81" s="199"/>
      <c r="G81" s="200"/>
      <c r="H81" s="199"/>
      <c r="I81" s="200"/>
      <c r="J81" s="199"/>
      <c r="K81" s="200"/>
      <c r="L81" s="199"/>
      <c r="M81" s="200"/>
      <c r="N81" s="180"/>
    </row>
    <row r="82" spans="1:14" x14ac:dyDescent="0.2">
      <c r="A82" s="184"/>
      <c r="B82" s="185"/>
      <c r="C82" s="185"/>
      <c r="D82" s="199"/>
      <c r="E82" s="200"/>
      <c r="F82" s="199"/>
      <c r="G82" s="200"/>
      <c r="H82" s="199"/>
      <c r="I82" s="200"/>
      <c r="J82" s="199"/>
      <c r="K82" s="200"/>
      <c r="L82" s="199"/>
      <c r="M82" s="200"/>
      <c r="N82" s="180"/>
    </row>
    <row r="83" spans="1:14" x14ac:dyDescent="0.2">
      <c r="A83" s="234"/>
      <c r="B83" s="235"/>
      <c r="C83" s="235"/>
      <c r="D83" s="199"/>
      <c r="E83" s="200"/>
      <c r="F83" s="199"/>
      <c r="G83" s="200"/>
      <c r="H83" s="199"/>
      <c r="I83" s="200"/>
      <c r="J83" s="199"/>
      <c r="K83" s="200"/>
      <c r="L83" s="199"/>
      <c r="M83" s="200"/>
      <c r="N83" s="176"/>
    </row>
    <row r="84" spans="1:14" x14ac:dyDescent="0.2">
      <c r="A84" s="172" t="s">
        <v>300</v>
      </c>
      <c r="B84" s="172"/>
      <c r="C84" s="371"/>
      <c r="D84" s="199"/>
      <c r="E84" s="200"/>
      <c r="F84" s="199"/>
      <c r="G84" s="200"/>
      <c r="H84" s="199"/>
      <c r="I84" s="200"/>
      <c r="J84" s="199"/>
      <c r="K84" s="200"/>
      <c r="L84" s="199"/>
      <c r="M84" s="200"/>
      <c r="N84" s="5" t="s">
        <v>153</v>
      </c>
    </row>
    <row r="85" spans="1:14" x14ac:dyDescent="0.2">
      <c r="A85" s="172"/>
      <c r="B85" s="172"/>
      <c r="C85" s="371"/>
      <c r="D85" s="199"/>
      <c r="E85" s="200"/>
      <c r="F85" s="199"/>
      <c r="G85" s="200"/>
      <c r="H85" s="199"/>
      <c r="I85" s="200"/>
      <c r="J85" s="199"/>
      <c r="K85" s="200"/>
      <c r="L85" s="199"/>
      <c r="M85" s="200"/>
      <c r="N85" s="174"/>
    </row>
    <row r="86" spans="1:14" x14ac:dyDescent="0.2">
      <c r="A86" s="172"/>
      <c r="B86" s="172"/>
      <c r="C86" s="371"/>
      <c r="D86" s="199"/>
      <c r="E86" s="200"/>
      <c r="F86" s="199"/>
      <c r="G86" s="200"/>
      <c r="H86" s="199"/>
      <c r="I86" s="200"/>
      <c r="J86" s="199"/>
      <c r="K86" s="200"/>
      <c r="L86" s="199"/>
      <c r="M86" s="200"/>
      <c r="N86" s="174"/>
    </row>
    <row r="87" spans="1:14" x14ac:dyDescent="0.2">
      <c r="A87" s="172"/>
      <c r="B87" s="172"/>
      <c r="C87" s="371"/>
      <c r="D87" s="199"/>
      <c r="E87" s="200"/>
      <c r="F87" s="199"/>
      <c r="G87" s="200"/>
      <c r="H87" s="199"/>
      <c r="I87" s="200"/>
      <c r="J87" s="199"/>
      <c r="K87" s="200"/>
      <c r="L87" s="199"/>
      <c r="M87" s="200"/>
      <c r="N87" s="174"/>
    </row>
    <row r="88" spans="1:14" x14ac:dyDescent="0.2">
      <c r="A88" s="181" t="s">
        <v>64</v>
      </c>
      <c r="B88" s="182"/>
      <c r="C88" s="182"/>
      <c r="D88" s="199"/>
      <c r="E88" s="200"/>
      <c r="F88" s="199"/>
      <c r="G88" s="200"/>
      <c r="H88" s="199"/>
      <c r="I88" s="200"/>
      <c r="J88" s="199"/>
      <c r="K88" s="200"/>
      <c r="L88" s="199"/>
      <c r="M88" s="200"/>
      <c r="N88" s="5" t="s">
        <v>153</v>
      </c>
    </row>
    <row r="89" spans="1:14" x14ac:dyDescent="0.2">
      <c r="A89" s="184"/>
      <c r="B89" s="190"/>
      <c r="C89" s="185"/>
      <c r="D89" s="199"/>
      <c r="E89" s="200"/>
      <c r="F89" s="199"/>
      <c r="G89" s="200"/>
      <c r="H89" s="199"/>
      <c r="I89" s="200"/>
      <c r="J89" s="199"/>
      <c r="K89" s="200"/>
      <c r="L89" s="199"/>
      <c r="M89" s="200"/>
      <c r="N89" s="175"/>
    </row>
    <row r="90" spans="1:14" x14ac:dyDescent="0.2">
      <c r="A90" s="204"/>
      <c r="B90" s="205"/>
      <c r="C90" s="205"/>
      <c r="D90" s="199"/>
      <c r="E90" s="200"/>
      <c r="F90" s="199"/>
      <c r="G90" s="200"/>
      <c r="H90" s="199"/>
      <c r="I90" s="200"/>
      <c r="J90" s="199"/>
      <c r="K90" s="200"/>
      <c r="L90" s="199"/>
      <c r="M90" s="200"/>
      <c r="N90" s="180"/>
    </row>
    <row r="91" spans="1:14" x14ac:dyDescent="0.2">
      <c r="A91" s="187"/>
      <c r="B91" s="188"/>
      <c r="C91" s="188"/>
      <c r="D91" s="199"/>
      <c r="E91" s="200"/>
      <c r="F91" s="199"/>
      <c r="G91" s="200"/>
      <c r="H91" s="199"/>
      <c r="I91" s="200"/>
      <c r="J91" s="199"/>
      <c r="K91" s="200"/>
      <c r="L91" s="199"/>
      <c r="M91" s="200"/>
      <c r="N91" s="176"/>
    </row>
    <row r="92" spans="1:14" x14ac:dyDescent="0.2">
      <c r="A92" s="207" t="s">
        <v>65</v>
      </c>
      <c r="B92" s="208"/>
      <c r="C92" s="208"/>
      <c r="D92" s="199"/>
      <c r="E92" s="200"/>
      <c r="F92" s="199"/>
      <c r="G92" s="200"/>
      <c r="H92" s="199"/>
      <c r="I92" s="200"/>
      <c r="J92" s="199"/>
      <c r="K92" s="200"/>
      <c r="L92" s="199"/>
      <c r="M92" s="200"/>
      <c r="N92" s="5" t="s">
        <v>153</v>
      </c>
    </row>
    <row r="93" spans="1:14" x14ac:dyDescent="0.2">
      <c r="A93" s="181" t="s">
        <v>66</v>
      </c>
      <c r="B93" s="182"/>
      <c r="C93" s="182"/>
      <c r="D93" s="199"/>
      <c r="E93" s="200"/>
      <c r="F93" s="199"/>
      <c r="G93" s="200"/>
      <c r="H93" s="199"/>
      <c r="I93" s="200"/>
      <c r="J93" s="199"/>
      <c r="K93" s="200"/>
      <c r="L93" s="199"/>
      <c r="M93" s="200"/>
      <c r="N93" s="5" t="s">
        <v>153</v>
      </c>
    </row>
    <row r="94" spans="1:14" x14ac:dyDescent="0.2">
      <c r="A94" s="184"/>
      <c r="B94" s="190"/>
      <c r="C94" s="185"/>
      <c r="D94" s="199"/>
      <c r="E94" s="200"/>
      <c r="F94" s="199"/>
      <c r="G94" s="200"/>
      <c r="H94" s="199"/>
      <c r="I94" s="200"/>
      <c r="J94" s="199"/>
      <c r="K94" s="200"/>
      <c r="L94" s="199"/>
      <c r="M94" s="200"/>
      <c r="N94" s="175"/>
    </row>
    <row r="95" spans="1:14" x14ac:dyDescent="0.2">
      <c r="A95" s="234"/>
      <c r="B95" s="235"/>
      <c r="C95" s="235"/>
      <c r="D95" s="199"/>
      <c r="E95" s="200"/>
      <c r="F95" s="199"/>
      <c r="G95" s="200"/>
      <c r="H95" s="199"/>
      <c r="I95" s="200"/>
      <c r="J95" s="199"/>
      <c r="K95" s="200"/>
      <c r="L95" s="199"/>
      <c r="M95" s="200"/>
      <c r="N95" s="176"/>
    </row>
    <row r="96" spans="1:14" x14ac:dyDescent="0.2">
      <c r="A96" s="327" t="s">
        <v>301</v>
      </c>
      <c r="B96" s="328"/>
      <c r="C96" s="328"/>
      <c r="D96" s="199"/>
      <c r="E96" s="200"/>
      <c r="F96" s="199"/>
      <c r="G96" s="200"/>
      <c r="H96" s="199"/>
      <c r="I96" s="200"/>
      <c r="J96" s="199"/>
      <c r="K96" s="200"/>
      <c r="L96" s="199"/>
      <c r="M96" s="200"/>
      <c r="N96" s="5" t="s">
        <v>153</v>
      </c>
    </row>
    <row r="97" spans="1:14" x14ac:dyDescent="0.2">
      <c r="A97" s="330"/>
      <c r="B97" s="331"/>
      <c r="C97" s="331"/>
      <c r="D97" s="199"/>
      <c r="E97" s="200"/>
      <c r="F97" s="199"/>
      <c r="G97" s="200"/>
      <c r="H97" s="199"/>
      <c r="I97" s="200"/>
      <c r="J97" s="199"/>
      <c r="K97" s="200"/>
      <c r="L97" s="199"/>
      <c r="M97" s="200"/>
      <c r="N97" s="175"/>
    </row>
    <row r="98" spans="1:14" x14ac:dyDescent="0.2">
      <c r="A98" s="333"/>
      <c r="B98" s="334"/>
      <c r="C98" s="334"/>
      <c r="D98" s="199"/>
      <c r="E98" s="200"/>
      <c r="F98" s="199"/>
      <c r="G98" s="200"/>
      <c r="H98" s="199"/>
      <c r="I98" s="200"/>
      <c r="J98" s="199"/>
      <c r="K98" s="200"/>
      <c r="L98" s="199"/>
      <c r="M98" s="200"/>
      <c r="N98" s="176"/>
    </row>
    <row r="99" spans="1:14" x14ac:dyDescent="0.2">
      <c r="A99" s="207" t="s">
        <v>67</v>
      </c>
      <c r="B99" s="208"/>
      <c r="C99" s="208"/>
      <c r="D99" s="199"/>
      <c r="E99" s="200"/>
      <c r="F99" s="199"/>
      <c r="G99" s="200"/>
      <c r="H99" s="199"/>
      <c r="I99" s="200"/>
      <c r="J99" s="199"/>
      <c r="K99" s="200"/>
      <c r="L99" s="199"/>
      <c r="M99" s="200"/>
      <c r="N99" s="5" t="s">
        <v>153</v>
      </c>
    </row>
    <row r="100" spans="1:14" x14ac:dyDescent="0.2">
      <c r="A100" s="181" t="s">
        <v>68</v>
      </c>
      <c r="B100" s="182"/>
      <c r="C100" s="182"/>
      <c r="D100" s="199"/>
      <c r="E100" s="200"/>
      <c r="F100" s="199"/>
      <c r="G100" s="200"/>
      <c r="H100" s="199"/>
      <c r="I100" s="200"/>
      <c r="J100" s="199"/>
      <c r="K100" s="200"/>
      <c r="L100" s="199"/>
      <c r="M100" s="200"/>
      <c r="N100" s="5" t="s">
        <v>153</v>
      </c>
    </row>
    <row r="101" spans="1:14" x14ac:dyDescent="0.2">
      <c r="A101" s="184"/>
      <c r="B101" s="190"/>
      <c r="C101" s="185"/>
      <c r="D101" s="199"/>
      <c r="E101" s="200"/>
      <c r="F101" s="199"/>
      <c r="G101" s="200"/>
      <c r="H101" s="199"/>
      <c r="I101" s="200"/>
      <c r="J101" s="199"/>
      <c r="K101" s="200"/>
      <c r="L101" s="199"/>
      <c r="M101" s="200"/>
      <c r="N101" s="175"/>
    </row>
    <row r="102" spans="1:14" x14ac:dyDescent="0.2">
      <c r="A102" s="234"/>
      <c r="B102" s="235"/>
      <c r="C102" s="235"/>
      <c r="D102" s="199"/>
      <c r="E102" s="200"/>
      <c r="F102" s="199"/>
      <c r="G102" s="200"/>
      <c r="H102" s="199"/>
      <c r="I102" s="200"/>
      <c r="J102" s="199"/>
      <c r="K102" s="200"/>
      <c r="L102" s="199"/>
      <c r="M102" s="200"/>
      <c r="N102" s="176"/>
    </row>
    <row r="103" spans="1:14" x14ac:dyDescent="0.2">
      <c r="A103" s="181" t="s">
        <v>69</v>
      </c>
      <c r="B103" s="182"/>
      <c r="C103" s="182"/>
      <c r="D103" s="199"/>
      <c r="E103" s="200"/>
      <c r="F103" s="199"/>
      <c r="G103" s="200"/>
      <c r="H103" s="199"/>
      <c r="I103" s="200"/>
      <c r="J103" s="199"/>
      <c r="K103" s="200"/>
      <c r="L103" s="199"/>
      <c r="M103" s="200"/>
      <c r="N103" s="5" t="s">
        <v>153</v>
      </c>
    </row>
    <row r="104" spans="1:14" x14ac:dyDescent="0.2">
      <c r="A104" s="234"/>
      <c r="B104" s="235"/>
      <c r="C104" s="235"/>
      <c r="D104" s="199"/>
      <c r="E104" s="200"/>
      <c r="F104" s="199"/>
      <c r="G104" s="200"/>
      <c r="H104" s="199"/>
      <c r="I104" s="200"/>
      <c r="J104" s="199"/>
      <c r="K104" s="200"/>
      <c r="L104" s="199"/>
      <c r="M104" s="200"/>
      <c r="N104" s="81"/>
    </row>
    <row r="105" spans="1:14" x14ac:dyDescent="0.2">
      <c r="A105" s="181" t="s">
        <v>70</v>
      </c>
      <c r="B105" s="182"/>
      <c r="C105" s="182"/>
      <c r="D105" s="199"/>
      <c r="E105" s="200"/>
      <c r="F105" s="199"/>
      <c r="G105" s="200"/>
      <c r="H105" s="199"/>
      <c r="I105" s="200"/>
      <c r="J105" s="199"/>
      <c r="K105" s="200"/>
      <c r="L105" s="199"/>
      <c r="M105" s="200"/>
      <c r="N105" s="5" t="s">
        <v>153</v>
      </c>
    </row>
    <row r="106" spans="1:14" x14ac:dyDescent="0.2">
      <c r="A106" s="184"/>
      <c r="B106" s="185"/>
      <c r="C106" s="185"/>
      <c r="D106" s="199"/>
      <c r="E106" s="200"/>
      <c r="F106" s="199"/>
      <c r="G106" s="200"/>
      <c r="H106" s="199"/>
      <c r="I106" s="200"/>
      <c r="J106" s="199"/>
      <c r="K106" s="200"/>
      <c r="L106" s="199"/>
      <c r="M106" s="200"/>
      <c r="N106" s="175"/>
    </row>
    <row r="107" spans="1:14" x14ac:dyDescent="0.2">
      <c r="A107" s="234"/>
      <c r="B107" s="235"/>
      <c r="C107" s="235"/>
      <c r="D107" s="199"/>
      <c r="E107" s="200"/>
      <c r="F107" s="199"/>
      <c r="G107" s="200"/>
      <c r="H107" s="199"/>
      <c r="I107" s="200"/>
      <c r="J107" s="199"/>
      <c r="K107" s="200"/>
      <c r="L107" s="199"/>
      <c r="M107" s="200"/>
      <c r="N107" s="176"/>
    </row>
    <row r="108" spans="1:14" x14ac:dyDescent="0.2">
      <c r="A108" s="181" t="s">
        <v>71</v>
      </c>
      <c r="B108" s="182"/>
      <c r="C108" s="182"/>
      <c r="D108" s="199"/>
      <c r="E108" s="200"/>
      <c r="F108" s="199"/>
      <c r="G108" s="200"/>
      <c r="H108" s="199"/>
      <c r="I108" s="200"/>
      <c r="J108" s="199"/>
      <c r="K108" s="200"/>
      <c r="L108" s="199"/>
      <c r="M108" s="200"/>
      <c r="N108" s="5" t="s">
        <v>153</v>
      </c>
    </row>
    <row r="109" spans="1:14" x14ac:dyDescent="0.2">
      <c r="A109" s="234"/>
      <c r="B109" s="235"/>
      <c r="C109" s="235"/>
      <c r="D109" s="199"/>
      <c r="E109" s="200"/>
      <c r="F109" s="199"/>
      <c r="G109" s="200"/>
      <c r="H109" s="199"/>
      <c r="I109" s="200"/>
      <c r="J109" s="199"/>
      <c r="K109" s="200"/>
      <c r="L109" s="199"/>
      <c r="M109" s="200"/>
      <c r="N109" s="81"/>
    </row>
    <row r="110" spans="1:14" x14ac:dyDescent="0.2">
      <c r="A110" s="181" t="s">
        <v>72</v>
      </c>
      <c r="B110" s="182"/>
      <c r="C110" s="182"/>
      <c r="D110" s="199"/>
      <c r="E110" s="200"/>
      <c r="F110" s="199"/>
      <c r="G110" s="200"/>
      <c r="H110" s="199"/>
      <c r="I110" s="200"/>
      <c r="J110" s="199"/>
      <c r="K110" s="200"/>
      <c r="L110" s="199"/>
      <c r="M110" s="200"/>
      <c r="N110" s="5" t="s">
        <v>153</v>
      </c>
    </row>
    <row r="111" spans="1:14" x14ac:dyDescent="0.2">
      <c r="A111" s="184"/>
      <c r="B111" s="185"/>
      <c r="C111" s="185"/>
      <c r="D111" s="199"/>
      <c r="E111" s="200"/>
      <c r="F111" s="199"/>
      <c r="G111" s="200"/>
      <c r="H111" s="199"/>
      <c r="I111" s="200"/>
      <c r="J111" s="199"/>
      <c r="K111" s="200"/>
      <c r="L111" s="199"/>
      <c r="M111" s="200"/>
      <c r="N111" s="175"/>
    </row>
    <row r="112" spans="1:14" x14ac:dyDescent="0.2">
      <c r="A112" s="184"/>
      <c r="B112" s="185"/>
      <c r="C112" s="185"/>
      <c r="D112" s="199"/>
      <c r="E112" s="200"/>
      <c r="F112" s="199"/>
      <c r="G112" s="200"/>
      <c r="H112" s="199"/>
      <c r="I112" s="200"/>
      <c r="J112" s="199"/>
      <c r="K112" s="200"/>
      <c r="L112" s="199"/>
      <c r="M112" s="200"/>
      <c r="N112" s="180"/>
    </row>
    <row r="113" spans="1:14" x14ac:dyDescent="0.2">
      <c r="A113" s="234"/>
      <c r="B113" s="235"/>
      <c r="C113" s="235"/>
      <c r="D113" s="199"/>
      <c r="E113" s="200"/>
      <c r="F113" s="199"/>
      <c r="G113" s="200"/>
      <c r="H113" s="199"/>
      <c r="I113" s="200"/>
      <c r="J113" s="199"/>
      <c r="K113" s="200"/>
      <c r="L113" s="199"/>
      <c r="M113" s="200"/>
      <c r="N113" s="176"/>
    </row>
    <row r="114" spans="1:14" x14ac:dyDescent="0.2">
      <c r="A114" s="181" t="s">
        <v>73</v>
      </c>
      <c r="B114" s="182"/>
      <c r="C114" s="182"/>
      <c r="D114" s="199"/>
      <c r="E114" s="200"/>
      <c r="F114" s="199"/>
      <c r="G114" s="200"/>
      <c r="H114" s="199"/>
      <c r="I114" s="200"/>
      <c r="J114" s="199"/>
      <c r="K114" s="200"/>
      <c r="L114" s="199"/>
      <c r="M114" s="200"/>
      <c r="N114" s="5" t="s">
        <v>153</v>
      </c>
    </row>
    <row r="115" spans="1:14" x14ac:dyDescent="0.2">
      <c r="A115" s="234"/>
      <c r="B115" s="235"/>
      <c r="C115" s="235"/>
      <c r="D115" s="199"/>
      <c r="E115" s="200"/>
      <c r="F115" s="199"/>
      <c r="G115" s="200"/>
      <c r="H115" s="199"/>
      <c r="I115" s="200"/>
      <c r="J115" s="199"/>
      <c r="K115" s="200"/>
      <c r="L115" s="199"/>
      <c r="M115" s="200"/>
      <c r="N115" s="81"/>
    </row>
    <row r="116" spans="1:14" x14ac:dyDescent="0.2">
      <c r="A116" s="327" t="s">
        <v>302</v>
      </c>
      <c r="B116" s="328"/>
      <c r="C116" s="328"/>
      <c r="D116" s="199"/>
      <c r="E116" s="200"/>
      <c r="F116" s="199"/>
      <c r="G116" s="200"/>
      <c r="H116" s="199"/>
      <c r="I116" s="200"/>
      <c r="J116" s="199"/>
      <c r="K116" s="200"/>
      <c r="L116" s="199"/>
      <c r="M116" s="200"/>
      <c r="N116" s="5" t="s">
        <v>153</v>
      </c>
    </row>
    <row r="117" spans="1:14" x14ac:dyDescent="0.2">
      <c r="A117" s="330"/>
      <c r="B117" s="331"/>
      <c r="C117" s="331"/>
      <c r="D117" s="199"/>
      <c r="E117" s="200"/>
      <c r="F117" s="199"/>
      <c r="G117" s="200"/>
      <c r="H117" s="199"/>
      <c r="I117" s="200"/>
      <c r="J117" s="199"/>
      <c r="K117" s="200"/>
      <c r="L117" s="199"/>
      <c r="M117" s="200"/>
      <c r="N117" s="175"/>
    </row>
    <row r="118" spans="1:14" x14ac:dyDescent="0.2">
      <c r="A118" s="333"/>
      <c r="B118" s="334"/>
      <c r="C118" s="334"/>
      <c r="D118" s="199"/>
      <c r="E118" s="200"/>
      <c r="F118" s="199"/>
      <c r="G118" s="200"/>
      <c r="H118" s="199"/>
      <c r="I118" s="200"/>
      <c r="J118" s="199"/>
      <c r="K118" s="200"/>
      <c r="L118" s="199"/>
      <c r="M118" s="200"/>
      <c r="N118" s="176"/>
    </row>
    <row r="119" spans="1:14" x14ac:dyDescent="0.2">
      <c r="A119" s="181" t="s">
        <v>74</v>
      </c>
      <c r="B119" s="182"/>
      <c r="C119" s="182"/>
      <c r="D119" s="199"/>
      <c r="E119" s="200"/>
      <c r="F119" s="199"/>
      <c r="G119" s="200"/>
      <c r="H119" s="199"/>
      <c r="I119" s="200"/>
      <c r="J119" s="199"/>
      <c r="K119" s="200"/>
      <c r="L119" s="199"/>
      <c r="M119" s="200"/>
      <c r="N119" s="5" t="s">
        <v>153</v>
      </c>
    </row>
    <row r="120" spans="1:14" x14ac:dyDescent="0.2">
      <c r="A120" s="184"/>
      <c r="B120" s="185"/>
      <c r="C120" s="185"/>
      <c r="D120" s="199"/>
      <c r="E120" s="200"/>
      <c r="F120" s="199"/>
      <c r="G120" s="200"/>
      <c r="H120" s="199"/>
      <c r="I120" s="200"/>
      <c r="J120" s="199"/>
      <c r="K120" s="200"/>
      <c r="L120" s="199"/>
      <c r="M120" s="200"/>
      <c r="N120" s="286"/>
    </row>
    <row r="121" spans="1:14" x14ac:dyDescent="0.2">
      <c r="A121" s="187"/>
      <c r="B121" s="188"/>
      <c r="C121" s="188"/>
      <c r="D121" s="199"/>
      <c r="E121" s="200"/>
      <c r="F121" s="199"/>
      <c r="G121" s="200"/>
      <c r="H121" s="199"/>
      <c r="I121" s="200"/>
      <c r="J121" s="199"/>
      <c r="K121" s="200"/>
      <c r="L121" s="199"/>
      <c r="M121" s="200"/>
      <c r="N121" s="288"/>
    </row>
    <row r="122" spans="1:14" x14ac:dyDescent="0.2">
      <c r="A122" s="181" t="s">
        <v>75</v>
      </c>
      <c r="B122" s="182"/>
      <c r="C122" s="182"/>
      <c r="D122" s="199"/>
      <c r="E122" s="200"/>
      <c r="F122" s="199"/>
      <c r="G122" s="200"/>
      <c r="H122" s="199"/>
      <c r="I122" s="200"/>
      <c r="J122" s="199"/>
      <c r="K122" s="200"/>
      <c r="L122" s="199"/>
      <c r="M122" s="200"/>
      <c r="N122" s="5" t="s">
        <v>153</v>
      </c>
    </row>
    <row r="123" spans="1:14" x14ac:dyDescent="0.2">
      <c r="A123" s="184"/>
      <c r="B123" s="185"/>
      <c r="C123" s="185"/>
      <c r="D123" s="199"/>
      <c r="E123" s="200"/>
      <c r="F123" s="199"/>
      <c r="G123" s="200"/>
      <c r="H123" s="199"/>
      <c r="I123" s="200"/>
      <c r="J123" s="199"/>
      <c r="K123" s="200"/>
      <c r="L123" s="199"/>
      <c r="M123" s="200"/>
      <c r="N123" s="286"/>
    </row>
    <row r="124" spans="1:14" x14ac:dyDescent="0.2">
      <c r="A124" s="204"/>
      <c r="B124" s="205"/>
      <c r="C124" s="205"/>
      <c r="D124" s="199"/>
      <c r="E124" s="200"/>
      <c r="F124" s="199"/>
      <c r="G124" s="200"/>
      <c r="H124" s="199"/>
      <c r="I124" s="200"/>
      <c r="J124" s="199"/>
      <c r="K124" s="200"/>
      <c r="L124" s="199"/>
      <c r="M124" s="200"/>
      <c r="N124" s="287"/>
    </row>
    <row r="125" spans="1:14" x14ac:dyDescent="0.2">
      <c r="A125" s="187"/>
      <c r="B125" s="188"/>
      <c r="C125" s="188"/>
      <c r="D125" s="199"/>
      <c r="E125" s="200"/>
      <c r="F125" s="199"/>
      <c r="G125" s="200"/>
      <c r="H125" s="199"/>
      <c r="I125" s="200"/>
      <c r="J125" s="199"/>
      <c r="K125" s="200"/>
      <c r="L125" s="199"/>
      <c r="M125" s="200"/>
      <c r="N125" s="288"/>
    </row>
    <row r="126" spans="1:14" x14ac:dyDescent="0.2">
      <c r="A126" s="181" t="s">
        <v>76</v>
      </c>
      <c r="B126" s="182"/>
      <c r="C126" s="182"/>
      <c r="D126" s="199"/>
      <c r="E126" s="200"/>
      <c r="F126" s="199"/>
      <c r="G126" s="200"/>
      <c r="H126" s="199"/>
      <c r="I126" s="200"/>
      <c r="J126" s="199"/>
      <c r="K126" s="200"/>
      <c r="L126" s="199"/>
      <c r="M126" s="200"/>
      <c r="N126" s="5" t="s">
        <v>153</v>
      </c>
    </row>
    <row r="127" spans="1:14" x14ac:dyDescent="0.2">
      <c r="A127" s="184"/>
      <c r="B127" s="185"/>
      <c r="C127" s="185"/>
      <c r="D127" s="199"/>
      <c r="E127" s="200"/>
      <c r="F127" s="199"/>
      <c r="G127" s="200"/>
      <c r="H127" s="199"/>
      <c r="I127" s="200"/>
      <c r="J127" s="199"/>
      <c r="K127" s="200"/>
      <c r="L127" s="199"/>
      <c r="M127" s="200"/>
      <c r="N127" s="286"/>
    </row>
    <row r="128" spans="1:14" x14ac:dyDescent="0.2">
      <c r="A128" s="204"/>
      <c r="B128" s="205"/>
      <c r="C128" s="205"/>
      <c r="D128" s="199"/>
      <c r="E128" s="200"/>
      <c r="F128" s="199"/>
      <c r="G128" s="200"/>
      <c r="H128" s="199"/>
      <c r="I128" s="200"/>
      <c r="J128" s="199"/>
      <c r="K128" s="200"/>
      <c r="L128" s="199"/>
      <c r="M128" s="200"/>
      <c r="N128" s="287"/>
    </row>
    <row r="129" spans="1:14" x14ac:dyDescent="0.2">
      <c r="A129" s="204"/>
      <c r="B129" s="205"/>
      <c r="C129" s="205"/>
      <c r="D129" s="199"/>
      <c r="E129" s="200"/>
      <c r="F129" s="199"/>
      <c r="G129" s="200"/>
      <c r="H129" s="199"/>
      <c r="I129" s="200"/>
      <c r="J129" s="199"/>
      <c r="K129" s="200"/>
      <c r="L129" s="199"/>
      <c r="M129" s="200"/>
      <c r="N129" s="287"/>
    </row>
    <row r="130" spans="1:14" x14ac:dyDescent="0.2">
      <c r="A130" s="187"/>
      <c r="B130" s="188"/>
      <c r="C130" s="188"/>
      <c r="D130" s="201"/>
      <c r="E130" s="202"/>
      <c r="F130" s="201"/>
      <c r="G130" s="202"/>
      <c r="H130" s="201"/>
      <c r="I130" s="202"/>
      <c r="J130" s="201"/>
      <c r="K130" s="202"/>
      <c r="L130" s="201"/>
      <c r="M130" s="202"/>
      <c r="N130" s="288"/>
    </row>
    <row r="131" spans="1:14" x14ac:dyDescent="0.2">
      <c r="A131" s="101"/>
      <c r="B131" s="102"/>
      <c r="C131" s="102"/>
      <c r="D131" s="98"/>
      <c r="E131" s="98"/>
      <c r="F131" s="98"/>
      <c r="G131" s="98"/>
      <c r="H131" s="98"/>
      <c r="I131" s="98"/>
      <c r="J131" s="98"/>
      <c r="K131" s="98"/>
      <c r="L131" s="98"/>
      <c r="M131" s="98"/>
      <c r="N131" s="100"/>
    </row>
    <row r="132" spans="1:14" x14ac:dyDescent="0.2">
      <c r="A132" s="203" t="s">
        <v>393</v>
      </c>
      <c r="B132" s="203"/>
      <c r="C132" s="203"/>
      <c r="D132" s="77" t="s">
        <v>394</v>
      </c>
      <c r="E132" s="78"/>
      <c r="F132" s="78"/>
      <c r="G132" s="78"/>
      <c r="H132" s="78"/>
      <c r="I132" s="78"/>
      <c r="J132" s="78"/>
      <c r="K132" s="78"/>
      <c r="L132" s="78"/>
      <c r="M132" s="78"/>
      <c r="N132" s="31" t="s">
        <v>392</v>
      </c>
    </row>
    <row r="133" spans="1:14" x14ac:dyDescent="0.2">
      <c r="A133" s="240" t="s">
        <v>408</v>
      </c>
      <c r="B133" s="241"/>
      <c r="C133" s="241"/>
      <c r="D133" s="241"/>
      <c r="E133" s="241"/>
      <c r="F133" s="241"/>
      <c r="G133" s="241"/>
      <c r="H133" s="241"/>
      <c r="I133" s="241"/>
      <c r="J133" s="241"/>
      <c r="K133" s="241"/>
      <c r="L133" s="241"/>
      <c r="M133" s="241"/>
      <c r="N133" s="242"/>
    </row>
    <row r="134" spans="1:14" ht="12.75" customHeight="1" x14ac:dyDescent="0.2">
      <c r="A134" s="221" t="s">
        <v>395</v>
      </c>
      <c r="B134" s="222"/>
      <c r="C134" s="223"/>
      <c r="D134" s="196"/>
      <c r="E134" s="196"/>
      <c r="F134" s="196"/>
      <c r="G134" s="196"/>
      <c r="H134" s="196"/>
      <c r="I134" s="196"/>
      <c r="J134" s="196"/>
      <c r="K134" s="196"/>
      <c r="L134" s="197"/>
      <c r="M134" s="198"/>
      <c r="N134" s="5" t="s">
        <v>153</v>
      </c>
    </row>
    <row r="135" spans="1:14" x14ac:dyDescent="0.2">
      <c r="A135" s="224"/>
      <c r="B135" s="225"/>
      <c r="C135" s="226"/>
      <c r="D135" s="196"/>
      <c r="E135" s="196"/>
      <c r="F135" s="196"/>
      <c r="G135" s="196"/>
      <c r="H135" s="196"/>
      <c r="I135" s="196"/>
      <c r="J135" s="196"/>
      <c r="K135" s="196"/>
      <c r="L135" s="199"/>
      <c r="M135" s="200"/>
      <c r="N135" s="175"/>
    </row>
    <row r="136" spans="1:14" x14ac:dyDescent="0.2">
      <c r="A136" s="224"/>
      <c r="B136" s="225"/>
      <c r="C136" s="226"/>
      <c r="D136" s="196"/>
      <c r="E136" s="196"/>
      <c r="F136" s="196"/>
      <c r="G136" s="196"/>
      <c r="H136" s="196"/>
      <c r="I136" s="196"/>
      <c r="J136" s="196"/>
      <c r="K136" s="196"/>
      <c r="L136" s="199"/>
      <c r="M136" s="200"/>
      <c r="N136" s="180"/>
    </row>
    <row r="137" spans="1:14" x14ac:dyDescent="0.2">
      <c r="A137" s="227"/>
      <c r="B137" s="228"/>
      <c r="C137" s="229"/>
      <c r="D137" s="196"/>
      <c r="E137" s="196"/>
      <c r="F137" s="196"/>
      <c r="G137" s="196"/>
      <c r="H137" s="196"/>
      <c r="I137" s="196"/>
      <c r="J137" s="196"/>
      <c r="K137" s="196"/>
      <c r="L137" s="201"/>
      <c r="M137" s="202"/>
      <c r="N137" s="176"/>
    </row>
    <row r="138" spans="1:14" x14ac:dyDescent="0.2">
      <c r="A138" s="240" t="s">
        <v>396</v>
      </c>
      <c r="B138" s="241"/>
      <c r="C138" s="241"/>
      <c r="D138" s="241"/>
      <c r="E138" s="241"/>
      <c r="F138" s="241"/>
      <c r="G138" s="241"/>
      <c r="H138" s="241"/>
      <c r="I138" s="241"/>
      <c r="J138" s="241"/>
      <c r="K138" s="241"/>
      <c r="L138" s="241"/>
      <c r="M138" s="241"/>
      <c r="N138" s="242"/>
    </row>
    <row r="139" spans="1:14" ht="12.75" customHeight="1" x14ac:dyDescent="0.2">
      <c r="A139" s="172" t="s">
        <v>399</v>
      </c>
      <c r="B139" s="172"/>
      <c r="C139" s="172"/>
      <c r="D139" s="197"/>
      <c r="E139" s="198"/>
      <c r="F139" s="197"/>
      <c r="G139" s="198"/>
      <c r="H139" s="197"/>
      <c r="I139" s="198"/>
      <c r="J139" s="197"/>
      <c r="K139" s="198"/>
      <c r="L139" s="197"/>
      <c r="M139" s="246"/>
      <c r="N139" s="5" t="s">
        <v>153</v>
      </c>
    </row>
    <row r="140" spans="1:14" x14ac:dyDescent="0.2">
      <c r="A140" s="172"/>
      <c r="B140" s="172"/>
      <c r="C140" s="172"/>
      <c r="D140" s="199"/>
      <c r="E140" s="200"/>
      <c r="F140" s="199"/>
      <c r="G140" s="200"/>
      <c r="H140" s="199"/>
      <c r="I140" s="200"/>
      <c r="J140" s="199"/>
      <c r="K140" s="200"/>
      <c r="L140" s="199"/>
      <c r="M140" s="248"/>
      <c r="N140" s="175"/>
    </row>
    <row r="141" spans="1:14" x14ac:dyDescent="0.2">
      <c r="A141" s="172"/>
      <c r="B141" s="172"/>
      <c r="C141" s="172"/>
      <c r="D141" s="199"/>
      <c r="E141" s="200"/>
      <c r="F141" s="199"/>
      <c r="G141" s="200"/>
      <c r="H141" s="199"/>
      <c r="I141" s="200"/>
      <c r="J141" s="199"/>
      <c r="K141" s="200"/>
      <c r="L141" s="199"/>
      <c r="M141" s="248"/>
      <c r="N141" s="176"/>
    </row>
    <row r="142" spans="1:14" ht="12.75" customHeight="1" x14ac:dyDescent="0.2">
      <c r="A142" s="172" t="s">
        <v>400</v>
      </c>
      <c r="B142" s="172"/>
      <c r="C142" s="172"/>
      <c r="D142" s="199"/>
      <c r="E142" s="200"/>
      <c r="F142" s="199"/>
      <c r="G142" s="200"/>
      <c r="H142" s="199"/>
      <c r="I142" s="200"/>
      <c r="J142" s="199"/>
      <c r="K142" s="200"/>
      <c r="L142" s="199"/>
      <c r="M142" s="248"/>
      <c r="N142" s="5" t="s">
        <v>153</v>
      </c>
    </row>
    <row r="143" spans="1:14" x14ac:dyDescent="0.2">
      <c r="A143" s="172"/>
      <c r="B143" s="172"/>
      <c r="C143" s="172"/>
      <c r="D143" s="199"/>
      <c r="E143" s="200"/>
      <c r="F143" s="199"/>
      <c r="G143" s="200"/>
      <c r="H143" s="199"/>
      <c r="I143" s="200"/>
      <c r="J143" s="199"/>
      <c r="K143" s="200"/>
      <c r="L143" s="199"/>
      <c r="M143" s="248"/>
      <c r="N143" s="175"/>
    </row>
    <row r="144" spans="1:14" x14ac:dyDescent="0.2">
      <c r="A144" s="172"/>
      <c r="B144" s="172"/>
      <c r="C144" s="172"/>
      <c r="D144" s="199"/>
      <c r="E144" s="200"/>
      <c r="F144" s="199"/>
      <c r="G144" s="200"/>
      <c r="H144" s="199"/>
      <c r="I144" s="200"/>
      <c r="J144" s="199"/>
      <c r="K144" s="200"/>
      <c r="L144" s="199"/>
      <c r="M144" s="248"/>
      <c r="N144" s="180"/>
    </row>
    <row r="145" spans="1:14" x14ac:dyDescent="0.2">
      <c r="A145" s="172"/>
      <c r="B145" s="172"/>
      <c r="C145" s="172"/>
      <c r="D145" s="199"/>
      <c r="E145" s="200"/>
      <c r="F145" s="199"/>
      <c r="G145" s="200"/>
      <c r="H145" s="199"/>
      <c r="I145" s="200"/>
      <c r="J145" s="199"/>
      <c r="K145" s="200"/>
      <c r="L145" s="199"/>
      <c r="M145" s="248"/>
      <c r="N145" s="180"/>
    </row>
    <row r="146" spans="1:14" x14ac:dyDescent="0.2">
      <c r="A146" s="172"/>
      <c r="B146" s="172"/>
      <c r="C146" s="172"/>
      <c r="D146" s="199"/>
      <c r="E146" s="200"/>
      <c r="F146" s="199"/>
      <c r="G146" s="200"/>
      <c r="H146" s="199"/>
      <c r="I146" s="200"/>
      <c r="J146" s="199"/>
      <c r="K146" s="200"/>
      <c r="L146" s="199"/>
      <c r="M146" s="248"/>
      <c r="N146" s="176"/>
    </row>
    <row r="147" spans="1:14" ht="12.75" customHeight="1" x14ac:dyDescent="0.2">
      <c r="A147" s="172" t="s">
        <v>401</v>
      </c>
      <c r="B147" s="172"/>
      <c r="C147" s="172"/>
      <c r="D147" s="199"/>
      <c r="E147" s="200"/>
      <c r="F147" s="199"/>
      <c r="G147" s="200"/>
      <c r="H147" s="199"/>
      <c r="I147" s="200"/>
      <c r="J147" s="199"/>
      <c r="K147" s="200"/>
      <c r="L147" s="199"/>
      <c r="M147" s="248"/>
      <c r="N147" s="5" t="s">
        <v>153</v>
      </c>
    </row>
    <row r="148" spans="1:14" x14ac:dyDescent="0.2">
      <c r="A148" s="172"/>
      <c r="B148" s="172"/>
      <c r="C148" s="172"/>
      <c r="D148" s="199"/>
      <c r="E148" s="200"/>
      <c r="F148" s="199"/>
      <c r="G148" s="200"/>
      <c r="H148" s="199"/>
      <c r="I148" s="200"/>
      <c r="J148" s="199"/>
      <c r="K148" s="200"/>
      <c r="L148" s="199"/>
      <c r="M148" s="248"/>
      <c r="N148" s="175"/>
    </row>
    <row r="149" spans="1:14" x14ac:dyDescent="0.2">
      <c r="A149" s="172"/>
      <c r="B149" s="172"/>
      <c r="C149" s="172"/>
      <c r="D149" s="199"/>
      <c r="E149" s="200"/>
      <c r="F149" s="199"/>
      <c r="G149" s="200"/>
      <c r="H149" s="199"/>
      <c r="I149" s="200"/>
      <c r="J149" s="199"/>
      <c r="K149" s="200"/>
      <c r="L149" s="199"/>
      <c r="M149" s="248"/>
      <c r="N149" s="180"/>
    </row>
    <row r="150" spans="1:14" x14ac:dyDescent="0.2">
      <c r="A150" s="172"/>
      <c r="B150" s="172"/>
      <c r="C150" s="172"/>
      <c r="D150" s="199"/>
      <c r="E150" s="200"/>
      <c r="F150" s="199"/>
      <c r="G150" s="200"/>
      <c r="H150" s="199"/>
      <c r="I150" s="200"/>
      <c r="J150" s="199"/>
      <c r="K150" s="200"/>
      <c r="L150" s="199"/>
      <c r="M150" s="248"/>
      <c r="N150" s="180"/>
    </row>
    <row r="151" spans="1:14" x14ac:dyDescent="0.2">
      <c r="A151" s="172"/>
      <c r="B151" s="172"/>
      <c r="C151" s="172"/>
      <c r="D151" s="199"/>
      <c r="E151" s="200"/>
      <c r="F151" s="199"/>
      <c r="G151" s="200"/>
      <c r="H151" s="199"/>
      <c r="I151" s="200"/>
      <c r="J151" s="199"/>
      <c r="K151" s="200"/>
      <c r="L151" s="199"/>
      <c r="M151" s="248"/>
      <c r="N151" s="176"/>
    </row>
    <row r="152" spans="1:14" ht="12.75" customHeight="1" x14ac:dyDescent="0.2">
      <c r="A152" s="172" t="s">
        <v>402</v>
      </c>
      <c r="B152" s="244"/>
      <c r="C152" s="244"/>
      <c r="D152" s="199"/>
      <c r="E152" s="200"/>
      <c r="F152" s="199"/>
      <c r="G152" s="200"/>
      <c r="H152" s="199"/>
      <c r="I152" s="200"/>
      <c r="J152" s="199"/>
      <c r="K152" s="200"/>
      <c r="L152" s="199"/>
      <c r="M152" s="248"/>
      <c r="N152" s="5" t="s">
        <v>153</v>
      </c>
    </row>
    <row r="153" spans="1:14" x14ac:dyDescent="0.2">
      <c r="A153" s="244"/>
      <c r="B153" s="244"/>
      <c r="C153" s="244"/>
      <c r="D153" s="199"/>
      <c r="E153" s="200"/>
      <c r="F153" s="199"/>
      <c r="G153" s="200"/>
      <c r="H153" s="199"/>
      <c r="I153" s="200"/>
      <c r="J153" s="199"/>
      <c r="K153" s="200"/>
      <c r="L153" s="199"/>
      <c r="M153" s="248"/>
      <c r="N153" s="175"/>
    </row>
    <row r="154" spans="1:14" x14ac:dyDescent="0.2">
      <c r="A154" s="244"/>
      <c r="B154" s="244"/>
      <c r="C154" s="244"/>
      <c r="D154" s="199"/>
      <c r="E154" s="200"/>
      <c r="F154" s="199"/>
      <c r="G154" s="200"/>
      <c r="H154" s="199"/>
      <c r="I154" s="200"/>
      <c r="J154" s="199"/>
      <c r="K154" s="200"/>
      <c r="L154" s="199"/>
      <c r="M154" s="248"/>
      <c r="N154" s="180"/>
    </row>
    <row r="155" spans="1:14" x14ac:dyDescent="0.2">
      <c r="A155" s="244"/>
      <c r="B155" s="244"/>
      <c r="C155" s="244"/>
      <c r="D155" s="201"/>
      <c r="E155" s="202"/>
      <c r="F155" s="201"/>
      <c r="G155" s="202"/>
      <c r="H155" s="201"/>
      <c r="I155" s="202"/>
      <c r="J155" s="201"/>
      <c r="K155" s="202"/>
      <c r="L155" s="201"/>
      <c r="M155" s="250"/>
      <c r="N155" s="176"/>
    </row>
    <row r="156" spans="1:14" x14ac:dyDescent="0.2">
      <c r="A156" s="240" t="s">
        <v>397</v>
      </c>
      <c r="B156" s="241"/>
      <c r="C156" s="241"/>
      <c r="D156" s="241"/>
      <c r="E156" s="241"/>
      <c r="F156" s="241"/>
      <c r="G156" s="241"/>
      <c r="H156" s="241"/>
      <c r="I156" s="241"/>
      <c r="J156" s="241"/>
      <c r="K156" s="241"/>
      <c r="L156" s="241"/>
      <c r="M156" s="241"/>
      <c r="N156" s="242"/>
    </row>
    <row r="157" spans="1:14" ht="12.75" customHeight="1" x14ac:dyDescent="0.2">
      <c r="A157" s="221" t="s">
        <v>403</v>
      </c>
      <c r="B157" s="222"/>
      <c r="C157" s="223"/>
      <c r="D157" s="197"/>
      <c r="E157" s="198"/>
      <c r="F157" s="197"/>
      <c r="G157" s="198"/>
      <c r="H157" s="197"/>
      <c r="I157" s="198"/>
      <c r="J157" s="197"/>
      <c r="K157" s="198"/>
      <c r="L157" s="197"/>
      <c r="M157" s="198"/>
      <c r="N157" s="5" t="s">
        <v>153</v>
      </c>
    </row>
    <row r="158" spans="1:14" x14ac:dyDescent="0.2">
      <c r="A158" s="224"/>
      <c r="B158" s="225"/>
      <c r="C158" s="226"/>
      <c r="D158" s="199"/>
      <c r="E158" s="200"/>
      <c r="F158" s="199"/>
      <c r="G158" s="200"/>
      <c r="H158" s="199"/>
      <c r="I158" s="200"/>
      <c r="J158" s="199"/>
      <c r="K158" s="200"/>
      <c r="L158" s="199"/>
      <c r="M158" s="200"/>
      <c r="N158" s="175"/>
    </row>
    <row r="159" spans="1:14" x14ac:dyDescent="0.2">
      <c r="A159" s="224"/>
      <c r="B159" s="225"/>
      <c r="C159" s="226"/>
      <c r="D159" s="199"/>
      <c r="E159" s="200"/>
      <c r="F159" s="199"/>
      <c r="G159" s="200"/>
      <c r="H159" s="199"/>
      <c r="I159" s="200"/>
      <c r="J159" s="199"/>
      <c r="K159" s="200"/>
      <c r="L159" s="199"/>
      <c r="M159" s="200"/>
      <c r="N159" s="180"/>
    </row>
    <row r="160" spans="1:14" x14ac:dyDescent="0.2">
      <c r="A160" s="224"/>
      <c r="B160" s="225"/>
      <c r="C160" s="226"/>
      <c r="D160" s="199"/>
      <c r="E160" s="200"/>
      <c r="F160" s="199"/>
      <c r="G160" s="200"/>
      <c r="H160" s="199"/>
      <c r="I160" s="200"/>
      <c r="J160" s="199"/>
      <c r="K160" s="200"/>
      <c r="L160" s="199"/>
      <c r="M160" s="200"/>
      <c r="N160" s="180"/>
    </row>
    <row r="161" spans="1:14" x14ac:dyDescent="0.2">
      <c r="A161" s="227"/>
      <c r="B161" s="228"/>
      <c r="C161" s="229"/>
      <c r="D161" s="199"/>
      <c r="E161" s="200"/>
      <c r="F161" s="199"/>
      <c r="G161" s="200"/>
      <c r="H161" s="199"/>
      <c r="I161" s="200"/>
      <c r="J161" s="199"/>
      <c r="K161" s="200"/>
      <c r="L161" s="199"/>
      <c r="M161" s="200"/>
      <c r="N161" s="176"/>
    </row>
    <row r="162" spans="1:14" ht="12.75" customHeight="1" x14ac:dyDescent="0.2">
      <c r="A162" s="221" t="s">
        <v>404</v>
      </c>
      <c r="B162" s="222"/>
      <c r="C162" s="223"/>
      <c r="D162" s="199"/>
      <c r="E162" s="200"/>
      <c r="F162" s="199"/>
      <c r="G162" s="200"/>
      <c r="H162" s="199"/>
      <c r="I162" s="200"/>
      <c r="J162" s="199"/>
      <c r="K162" s="200"/>
      <c r="L162" s="199"/>
      <c r="M162" s="200"/>
      <c r="N162" s="5" t="s">
        <v>153</v>
      </c>
    </row>
    <row r="163" spans="1:14" x14ac:dyDescent="0.2">
      <c r="A163" s="224"/>
      <c r="B163" s="225"/>
      <c r="C163" s="226"/>
      <c r="D163" s="199"/>
      <c r="E163" s="200"/>
      <c r="F163" s="199"/>
      <c r="G163" s="200"/>
      <c r="H163" s="199"/>
      <c r="I163" s="200"/>
      <c r="J163" s="199"/>
      <c r="K163" s="200"/>
      <c r="L163" s="199"/>
      <c r="M163" s="200"/>
      <c r="N163" s="175"/>
    </row>
    <row r="164" spans="1:14" x14ac:dyDescent="0.2">
      <c r="A164" s="224"/>
      <c r="B164" s="225"/>
      <c r="C164" s="226"/>
      <c r="D164" s="199"/>
      <c r="E164" s="200"/>
      <c r="F164" s="199"/>
      <c r="G164" s="200"/>
      <c r="H164" s="199"/>
      <c r="I164" s="200"/>
      <c r="J164" s="199"/>
      <c r="K164" s="200"/>
      <c r="L164" s="199"/>
      <c r="M164" s="200"/>
      <c r="N164" s="180"/>
    </row>
    <row r="165" spans="1:14" x14ac:dyDescent="0.2">
      <c r="A165" s="224"/>
      <c r="B165" s="225"/>
      <c r="C165" s="226"/>
      <c r="D165" s="199"/>
      <c r="E165" s="200"/>
      <c r="F165" s="199"/>
      <c r="G165" s="200"/>
      <c r="H165" s="199"/>
      <c r="I165" s="200"/>
      <c r="J165" s="199"/>
      <c r="K165" s="200"/>
      <c r="L165" s="199"/>
      <c r="M165" s="200"/>
      <c r="N165" s="180"/>
    </row>
    <row r="166" spans="1:14" x14ac:dyDescent="0.2">
      <c r="A166" s="227"/>
      <c r="B166" s="228"/>
      <c r="C166" s="229"/>
      <c r="D166" s="199"/>
      <c r="E166" s="200"/>
      <c r="F166" s="199"/>
      <c r="G166" s="200"/>
      <c r="H166" s="199"/>
      <c r="I166" s="200"/>
      <c r="J166" s="199"/>
      <c r="K166" s="200"/>
      <c r="L166" s="199"/>
      <c r="M166" s="200"/>
      <c r="N166" s="176"/>
    </row>
    <row r="167" spans="1:14" ht="12.75" customHeight="1" x14ac:dyDescent="0.2">
      <c r="A167" s="172" t="s">
        <v>405</v>
      </c>
      <c r="B167" s="172"/>
      <c r="C167" s="172"/>
      <c r="D167" s="199"/>
      <c r="E167" s="200"/>
      <c r="F167" s="199"/>
      <c r="G167" s="200"/>
      <c r="H167" s="199"/>
      <c r="I167" s="200"/>
      <c r="J167" s="199"/>
      <c r="K167" s="200"/>
      <c r="L167" s="199"/>
      <c r="M167" s="200"/>
      <c r="N167" s="5" t="s">
        <v>153</v>
      </c>
    </row>
    <row r="168" spans="1:14" x14ac:dyDescent="0.2">
      <c r="A168" s="172"/>
      <c r="B168" s="172"/>
      <c r="C168" s="172"/>
      <c r="D168" s="199"/>
      <c r="E168" s="200"/>
      <c r="F168" s="199"/>
      <c r="G168" s="200"/>
      <c r="H168" s="199"/>
      <c r="I168" s="200"/>
      <c r="J168" s="199"/>
      <c r="K168" s="200"/>
      <c r="L168" s="199"/>
      <c r="M168" s="200"/>
      <c r="N168" s="175"/>
    </row>
    <row r="169" spans="1:14" x14ac:dyDescent="0.2">
      <c r="A169" s="172"/>
      <c r="B169" s="172"/>
      <c r="C169" s="172"/>
      <c r="D169" s="199"/>
      <c r="E169" s="200"/>
      <c r="F169" s="199"/>
      <c r="G169" s="200"/>
      <c r="H169" s="199"/>
      <c r="I169" s="200"/>
      <c r="J169" s="199"/>
      <c r="K169" s="200"/>
      <c r="L169" s="199"/>
      <c r="M169" s="200"/>
      <c r="N169" s="180"/>
    </row>
    <row r="170" spans="1:14" x14ac:dyDescent="0.2">
      <c r="A170" s="172"/>
      <c r="B170" s="172"/>
      <c r="C170" s="172"/>
      <c r="D170" s="199"/>
      <c r="E170" s="200"/>
      <c r="F170" s="199"/>
      <c r="G170" s="200"/>
      <c r="H170" s="199"/>
      <c r="I170" s="200"/>
      <c r="J170" s="199"/>
      <c r="K170" s="200"/>
      <c r="L170" s="199"/>
      <c r="M170" s="200"/>
      <c r="N170" s="180"/>
    </row>
    <row r="171" spans="1:14" x14ac:dyDescent="0.2">
      <c r="A171" s="172"/>
      <c r="B171" s="172"/>
      <c r="C171" s="172"/>
      <c r="D171" s="201"/>
      <c r="E171" s="202"/>
      <c r="F171" s="201"/>
      <c r="G171" s="202"/>
      <c r="H171" s="201"/>
      <c r="I171" s="202"/>
      <c r="J171" s="201"/>
      <c r="K171" s="202"/>
      <c r="L171" s="201"/>
      <c r="M171" s="202"/>
      <c r="N171" s="176"/>
    </row>
    <row r="172" spans="1:14" x14ac:dyDescent="0.2">
      <c r="A172" s="240" t="s">
        <v>141</v>
      </c>
      <c r="B172" s="241"/>
      <c r="C172" s="241"/>
      <c r="D172" s="241"/>
      <c r="E172" s="241"/>
      <c r="F172" s="241"/>
      <c r="G172" s="241"/>
      <c r="H172" s="241"/>
      <c r="I172" s="241"/>
      <c r="J172" s="241"/>
      <c r="K172" s="241"/>
      <c r="L172" s="241"/>
      <c r="M172" s="241"/>
      <c r="N172" s="242"/>
    </row>
    <row r="173" spans="1:14" ht="12.75" customHeight="1" x14ac:dyDescent="0.2">
      <c r="A173" s="277" t="s">
        <v>406</v>
      </c>
      <c r="B173" s="278"/>
      <c r="C173" s="279"/>
      <c r="D173" s="197"/>
      <c r="E173" s="198"/>
      <c r="F173" s="197"/>
      <c r="G173" s="198"/>
      <c r="H173" s="197"/>
      <c r="I173" s="198"/>
      <c r="J173" s="197"/>
      <c r="K173" s="198"/>
      <c r="L173" s="197"/>
      <c r="M173" s="198"/>
      <c r="N173" s="5" t="s">
        <v>153</v>
      </c>
    </row>
    <row r="174" spans="1:14" x14ac:dyDescent="0.2">
      <c r="A174" s="280"/>
      <c r="B174" s="281"/>
      <c r="C174" s="282"/>
      <c r="D174" s="199"/>
      <c r="E174" s="200"/>
      <c r="F174" s="199"/>
      <c r="G174" s="200"/>
      <c r="H174" s="199"/>
      <c r="I174" s="200"/>
      <c r="J174" s="199"/>
      <c r="K174" s="200"/>
      <c r="L174" s="199"/>
      <c r="M174" s="200"/>
      <c r="N174" s="175"/>
    </row>
    <row r="175" spans="1:14" x14ac:dyDescent="0.2">
      <c r="A175" s="280"/>
      <c r="B175" s="281"/>
      <c r="C175" s="282"/>
      <c r="D175" s="199"/>
      <c r="E175" s="200"/>
      <c r="F175" s="199"/>
      <c r="G175" s="200"/>
      <c r="H175" s="199"/>
      <c r="I175" s="200"/>
      <c r="J175" s="199"/>
      <c r="K175" s="200"/>
      <c r="L175" s="199"/>
      <c r="M175" s="200"/>
      <c r="N175" s="180"/>
    </row>
    <row r="176" spans="1:14" x14ac:dyDescent="0.2">
      <c r="A176" s="280"/>
      <c r="B176" s="281"/>
      <c r="C176" s="282"/>
      <c r="D176" s="199"/>
      <c r="E176" s="200"/>
      <c r="F176" s="199"/>
      <c r="G176" s="200"/>
      <c r="H176" s="199"/>
      <c r="I176" s="200"/>
      <c r="J176" s="199"/>
      <c r="K176" s="200"/>
      <c r="L176" s="199"/>
      <c r="M176" s="200"/>
      <c r="N176" s="180"/>
    </row>
    <row r="177" spans="1:14" x14ac:dyDescent="0.2">
      <c r="A177" s="280"/>
      <c r="B177" s="281"/>
      <c r="C177" s="282"/>
      <c r="D177" s="199"/>
      <c r="E177" s="200"/>
      <c r="F177" s="199"/>
      <c r="G177" s="200"/>
      <c r="H177" s="199"/>
      <c r="I177" s="200"/>
      <c r="J177" s="199"/>
      <c r="K177" s="200"/>
      <c r="L177" s="199"/>
      <c r="M177" s="200"/>
      <c r="N177" s="180"/>
    </row>
    <row r="178" spans="1:14" x14ac:dyDescent="0.2">
      <c r="A178" s="283"/>
      <c r="B178" s="284"/>
      <c r="C178" s="285"/>
      <c r="D178" s="199"/>
      <c r="E178" s="200"/>
      <c r="F178" s="199"/>
      <c r="G178" s="200"/>
      <c r="H178" s="199"/>
      <c r="I178" s="200"/>
      <c r="J178" s="199"/>
      <c r="K178" s="200"/>
      <c r="L178" s="199"/>
      <c r="M178" s="200"/>
      <c r="N178" s="176"/>
    </row>
    <row r="179" spans="1:14" ht="12.75" customHeight="1" x14ac:dyDescent="0.2">
      <c r="A179" s="172" t="s">
        <v>416</v>
      </c>
      <c r="B179" s="172"/>
      <c r="C179" s="172"/>
      <c r="D179" s="199"/>
      <c r="E179" s="200"/>
      <c r="F179" s="199"/>
      <c r="G179" s="200"/>
      <c r="H179" s="199"/>
      <c r="I179" s="200"/>
      <c r="J179" s="199"/>
      <c r="K179" s="200"/>
      <c r="L179" s="199"/>
      <c r="M179" s="200"/>
      <c r="N179" s="5" t="s">
        <v>153</v>
      </c>
    </row>
    <row r="180" spans="1:14" x14ac:dyDescent="0.2">
      <c r="A180" s="172"/>
      <c r="B180" s="172"/>
      <c r="C180" s="172"/>
      <c r="D180" s="199"/>
      <c r="E180" s="200"/>
      <c r="F180" s="199"/>
      <c r="G180" s="200"/>
      <c r="H180" s="199"/>
      <c r="I180" s="200"/>
      <c r="J180" s="199"/>
      <c r="K180" s="200"/>
      <c r="L180" s="199"/>
      <c r="M180" s="200"/>
      <c r="N180" s="174"/>
    </row>
    <row r="181" spans="1:14" x14ac:dyDescent="0.2">
      <c r="A181" s="172"/>
      <c r="B181" s="172"/>
      <c r="C181" s="172"/>
      <c r="D181" s="199"/>
      <c r="E181" s="200"/>
      <c r="F181" s="199"/>
      <c r="G181" s="200"/>
      <c r="H181" s="199"/>
      <c r="I181" s="200"/>
      <c r="J181" s="199"/>
      <c r="K181" s="200"/>
      <c r="L181" s="199"/>
      <c r="M181" s="200"/>
      <c r="N181" s="174"/>
    </row>
    <row r="182" spans="1:14" x14ac:dyDescent="0.2">
      <c r="A182" s="172"/>
      <c r="B182" s="172"/>
      <c r="C182" s="172"/>
      <c r="D182" s="199"/>
      <c r="E182" s="200"/>
      <c r="F182" s="199"/>
      <c r="G182" s="200"/>
      <c r="H182" s="199"/>
      <c r="I182" s="200"/>
      <c r="J182" s="199"/>
      <c r="K182" s="200"/>
      <c r="L182" s="199"/>
      <c r="M182" s="200"/>
      <c r="N182" s="174"/>
    </row>
    <row r="183" spans="1:14" x14ac:dyDescent="0.2">
      <c r="A183" s="172"/>
      <c r="B183" s="172"/>
      <c r="C183" s="172"/>
      <c r="D183" s="199"/>
      <c r="E183" s="200"/>
      <c r="F183" s="199"/>
      <c r="G183" s="200"/>
      <c r="H183" s="199"/>
      <c r="I183" s="200"/>
      <c r="J183" s="199"/>
      <c r="K183" s="200"/>
      <c r="L183" s="199"/>
      <c r="M183" s="200"/>
      <c r="N183" s="174"/>
    </row>
    <row r="184" spans="1:14" x14ac:dyDescent="0.2">
      <c r="A184" s="172"/>
      <c r="B184" s="172"/>
      <c r="C184" s="172"/>
      <c r="D184" s="201"/>
      <c r="E184" s="202"/>
      <c r="F184" s="201"/>
      <c r="G184" s="202"/>
      <c r="H184" s="201"/>
      <c r="I184" s="202"/>
      <c r="J184" s="201"/>
      <c r="K184" s="202"/>
      <c r="L184" s="201"/>
      <c r="M184" s="202"/>
      <c r="N184" s="174"/>
    </row>
    <row r="186" spans="1:14" hidden="1" x14ac:dyDescent="0.2">
      <c r="A186" s="203" t="s">
        <v>142</v>
      </c>
      <c r="B186" s="203"/>
      <c r="C186" s="203"/>
      <c r="D186" s="77" t="s">
        <v>143</v>
      </c>
      <c r="E186" s="78"/>
      <c r="F186" s="78"/>
      <c r="G186" s="78"/>
      <c r="H186" s="78"/>
      <c r="I186" s="78"/>
      <c r="J186" s="78"/>
      <c r="K186" s="78"/>
      <c r="L186" s="78"/>
      <c r="M186" s="78"/>
      <c r="N186" s="31" t="s">
        <v>146</v>
      </c>
    </row>
    <row r="187" spans="1:14" hidden="1" x14ac:dyDescent="0.2">
      <c r="A187" s="220" t="s">
        <v>35</v>
      </c>
      <c r="B187" s="220"/>
      <c r="C187" s="220"/>
      <c r="D187" s="196"/>
      <c r="E187" s="196"/>
      <c r="F187" s="196"/>
      <c r="G187" s="196"/>
      <c r="H187" s="196"/>
      <c r="I187" s="196"/>
      <c r="J187" s="196"/>
      <c r="K187" s="196"/>
      <c r="L187" s="196"/>
      <c r="M187" s="196"/>
      <c r="N187" s="5" t="s">
        <v>148</v>
      </c>
    </row>
    <row r="188" spans="1:14" hidden="1" x14ac:dyDescent="0.2">
      <c r="A188" s="220"/>
      <c r="B188" s="220"/>
      <c r="C188" s="220"/>
      <c r="D188" s="196"/>
      <c r="E188" s="196"/>
      <c r="F188" s="196"/>
      <c r="G188" s="196"/>
      <c r="H188" s="196"/>
      <c r="I188" s="196"/>
      <c r="J188" s="196"/>
      <c r="K188" s="196"/>
      <c r="L188" s="196"/>
      <c r="M188" s="196"/>
      <c r="N188" s="174"/>
    </row>
    <row r="189" spans="1:14" hidden="1" x14ac:dyDescent="0.2">
      <c r="A189" s="220"/>
      <c r="B189" s="220"/>
      <c r="C189" s="220"/>
      <c r="D189" s="196"/>
      <c r="E189" s="196"/>
      <c r="F189" s="196"/>
      <c r="G189" s="196"/>
      <c r="H189" s="196"/>
      <c r="I189" s="196"/>
      <c r="J189" s="196"/>
      <c r="K189" s="196"/>
      <c r="L189" s="196"/>
      <c r="M189" s="196"/>
      <c r="N189" s="174"/>
    </row>
    <row r="190" spans="1:14" hidden="1" x14ac:dyDescent="0.2">
      <c r="A190" s="220"/>
      <c r="B190" s="220"/>
      <c r="C190" s="220"/>
      <c r="D190" s="196"/>
      <c r="E190" s="196"/>
      <c r="F190" s="196"/>
      <c r="G190" s="196"/>
      <c r="H190" s="196"/>
      <c r="I190" s="196"/>
      <c r="J190" s="196"/>
      <c r="K190" s="196"/>
      <c r="L190" s="196"/>
      <c r="M190" s="196"/>
      <c r="N190" s="174"/>
    </row>
    <row r="191" spans="1:14" ht="12.75" hidden="1" customHeight="1" x14ac:dyDescent="0.2">
      <c r="A191" s="172" t="s">
        <v>36</v>
      </c>
      <c r="B191" s="172"/>
      <c r="C191" s="172"/>
      <c r="D191" s="196"/>
      <c r="E191" s="196"/>
      <c r="F191" s="196"/>
      <c r="G191" s="196"/>
      <c r="H191" s="196"/>
      <c r="I191" s="196"/>
      <c r="J191" s="196"/>
      <c r="K191" s="196"/>
      <c r="L191" s="196"/>
      <c r="M191" s="196"/>
      <c r="N191" s="5" t="s">
        <v>148</v>
      </c>
    </row>
    <row r="192" spans="1:14" hidden="1" x14ac:dyDescent="0.2">
      <c r="A192" s="172"/>
      <c r="B192" s="172"/>
      <c r="C192" s="172"/>
      <c r="D192" s="196"/>
      <c r="E192" s="196"/>
      <c r="F192" s="196"/>
      <c r="G192" s="196"/>
      <c r="H192" s="196"/>
      <c r="I192" s="196"/>
      <c r="J192" s="196"/>
      <c r="K192" s="196"/>
      <c r="L192" s="196"/>
      <c r="M192" s="196"/>
      <c r="N192" s="174"/>
    </row>
    <row r="193" spans="1:14" hidden="1" x14ac:dyDescent="0.2">
      <c r="A193" s="172"/>
      <c r="B193" s="172"/>
      <c r="C193" s="172"/>
      <c r="D193" s="196"/>
      <c r="E193" s="196"/>
      <c r="F193" s="196"/>
      <c r="G193" s="196"/>
      <c r="H193" s="196"/>
      <c r="I193" s="196"/>
      <c r="J193" s="196"/>
      <c r="K193" s="196"/>
      <c r="L193" s="196"/>
      <c r="M193" s="196"/>
      <c r="N193" s="174"/>
    </row>
    <row r="194" spans="1:14" hidden="1" x14ac:dyDescent="0.2">
      <c r="A194" s="172"/>
      <c r="B194" s="172"/>
      <c r="C194" s="172"/>
      <c r="D194" s="196"/>
      <c r="E194" s="196"/>
      <c r="F194" s="196"/>
      <c r="G194" s="196"/>
      <c r="H194" s="196"/>
      <c r="I194" s="196"/>
      <c r="J194" s="196"/>
      <c r="K194" s="196"/>
      <c r="L194" s="196"/>
      <c r="M194" s="196"/>
      <c r="N194" s="174"/>
    </row>
    <row r="195" spans="1:14" hidden="1" x14ac:dyDescent="0.2">
      <c r="A195" s="172"/>
      <c r="B195" s="172"/>
      <c r="C195" s="172"/>
      <c r="D195" s="196"/>
      <c r="E195" s="196"/>
      <c r="F195" s="196"/>
      <c r="G195" s="196"/>
      <c r="H195" s="196"/>
      <c r="I195" s="196"/>
      <c r="J195" s="196"/>
      <c r="K195" s="196"/>
      <c r="L195" s="196"/>
      <c r="M195" s="196"/>
      <c r="N195" s="174"/>
    </row>
    <row r="196" spans="1:14" hidden="1" x14ac:dyDescent="0.2">
      <c r="A196" s="172"/>
      <c r="B196" s="172"/>
      <c r="C196" s="172"/>
      <c r="D196" s="196"/>
      <c r="E196" s="196"/>
      <c r="F196" s="196"/>
      <c r="G196" s="196"/>
      <c r="H196" s="196"/>
      <c r="I196" s="196"/>
      <c r="J196" s="196"/>
      <c r="K196" s="196"/>
      <c r="L196" s="196"/>
      <c r="M196" s="196"/>
      <c r="N196" s="174"/>
    </row>
    <row r="197" spans="1:14" hidden="1" x14ac:dyDescent="0.2">
      <c r="A197" s="172"/>
      <c r="B197" s="172"/>
      <c r="C197" s="172"/>
      <c r="D197" s="196"/>
      <c r="E197" s="196"/>
      <c r="F197" s="196"/>
      <c r="G197" s="196"/>
      <c r="H197" s="196"/>
      <c r="I197" s="196"/>
      <c r="J197" s="196"/>
      <c r="K197" s="196"/>
      <c r="L197" s="196"/>
      <c r="M197" s="196"/>
      <c r="N197" s="174"/>
    </row>
    <row r="198" spans="1:14" hidden="1" x14ac:dyDescent="0.2">
      <c r="A198" s="172"/>
      <c r="B198" s="172"/>
      <c r="C198" s="172"/>
      <c r="D198" s="196"/>
      <c r="E198" s="196"/>
      <c r="F198" s="196"/>
      <c r="G198" s="196"/>
      <c r="H198" s="196"/>
      <c r="I198" s="196"/>
      <c r="J198" s="196"/>
      <c r="K198" s="196"/>
      <c r="L198" s="196"/>
      <c r="M198" s="196"/>
      <c r="N198" s="174"/>
    </row>
    <row r="200" spans="1:14" x14ac:dyDescent="0.2">
      <c r="H200" s="3" t="str">
        <f>Perfíl!$N$6</f>
        <v>Fully Implemented</v>
      </c>
      <c r="I200" s="3"/>
      <c r="J200" s="6" t="str">
        <f>Perfíl!$Q$6</f>
        <v>F</v>
      </c>
      <c r="L200" s="214" t="str">
        <f>Perfíl!$S$6</f>
        <v>Valores Objetivos</v>
      </c>
      <c r="M200" s="215"/>
      <c r="N200" s="37" t="str">
        <f>Perfíl!$V$6</f>
        <v>V</v>
      </c>
    </row>
    <row r="201" spans="1:14" x14ac:dyDescent="0.2">
      <c r="H201" s="3" t="str">
        <f>Perfíl!$N$7</f>
        <v>Largely Implemeneted</v>
      </c>
      <c r="I201" s="3"/>
      <c r="J201" s="6" t="str">
        <f>Perfíl!$Q$7</f>
        <v>L</v>
      </c>
      <c r="L201" s="1"/>
      <c r="M201" s="1"/>
      <c r="N201" s="37" t="str">
        <f>Perfíl!$V$7</f>
        <v>A</v>
      </c>
    </row>
    <row r="202" spans="1:14" ht="12.75" customHeight="1" x14ac:dyDescent="0.2">
      <c r="H202" s="9" t="str">
        <f>Perfíl!$N$8</f>
        <v>Partially Implemented</v>
      </c>
      <c r="I202" s="9"/>
      <c r="J202" s="6" t="str">
        <f>Perfíl!$Q$8</f>
        <v>P</v>
      </c>
      <c r="L202" s="1"/>
      <c r="M202" s="1"/>
      <c r="N202" s="37" t="str">
        <f>Perfíl!$V$8</f>
        <v>R</v>
      </c>
    </row>
    <row r="203" spans="1:14" ht="12.75" customHeight="1" x14ac:dyDescent="0.2">
      <c r="G203" s="85"/>
      <c r="H203" s="9" t="str">
        <f>Perfíl!$N$9</f>
        <v>Not Implemented</v>
      </c>
      <c r="I203" s="9"/>
      <c r="J203" s="6" t="str">
        <f>Perfíl!$Q$9</f>
        <v>N</v>
      </c>
      <c r="N203" s="37" t="str">
        <f>Perfíl!$V$9</f>
        <v>B</v>
      </c>
    </row>
    <row r="205" spans="1:14" x14ac:dyDescent="0.2">
      <c r="E205" s="237" t="s">
        <v>205</v>
      </c>
      <c r="F205" s="238"/>
      <c r="G205" s="238"/>
      <c r="H205" s="238"/>
      <c r="I205" s="239"/>
    </row>
    <row r="206" spans="1:14" x14ac:dyDescent="0.2">
      <c r="E206" s="83" t="str">
        <f>N5</f>
        <v>B</v>
      </c>
      <c r="F206" s="273" t="s">
        <v>37</v>
      </c>
      <c r="G206" s="274"/>
      <c r="H206" s="274"/>
      <c r="I206" s="275"/>
    </row>
    <row r="207" spans="1:14" x14ac:dyDescent="0.2">
      <c r="E207" s="83" t="str">
        <f>N50</f>
        <v>B</v>
      </c>
      <c r="F207" s="267" t="s">
        <v>38</v>
      </c>
      <c r="G207" s="268"/>
      <c r="H207" s="268"/>
      <c r="I207" s="269"/>
    </row>
    <row r="208" spans="1:14" x14ac:dyDescent="0.2">
      <c r="E208" s="83" t="str">
        <f>N132</f>
        <v>B</v>
      </c>
      <c r="F208" s="372" t="s">
        <v>39</v>
      </c>
      <c r="G208" s="373"/>
      <c r="H208" s="373"/>
      <c r="I208" s="374"/>
    </row>
  </sheetData>
  <protectedRanges>
    <protectedRange sqref="N5 N186 N50 N132" name="Valores_1"/>
  </protectedRanges>
  <mergeCells count="152">
    <mergeCell ref="N163:N166"/>
    <mergeCell ref="N77:N78"/>
    <mergeCell ref="N143:N146"/>
    <mergeCell ref="E205:I205"/>
    <mergeCell ref="A187:C190"/>
    <mergeCell ref="D187:E198"/>
    <mergeCell ref="F187:G198"/>
    <mergeCell ref="H187:I198"/>
    <mergeCell ref="J187:K198"/>
    <mergeCell ref="A167:C171"/>
    <mergeCell ref="N168:N171"/>
    <mergeCell ref="A172:N172"/>
    <mergeCell ref="A173:C178"/>
    <mergeCell ref="D173:E184"/>
    <mergeCell ref="N174:N178"/>
    <mergeCell ref="J173:K184"/>
    <mergeCell ref="L173:M184"/>
    <mergeCell ref="L134:M137"/>
    <mergeCell ref="A152:C155"/>
    <mergeCell ref="N153:N155"/>
    <mergeCell ref="A156:N156"/>
    <mergeCell ref="A157:C161"/>
    <mergeCell ref="D157:E171"/>
    <mergeCell ref="F157:G171"/>
    <mergeCell ref="F207:I207"/>
    <mergeCell ref="F208:I208"/>
    <mergeCell ref="A22:C23"/>
    <mergeCell ref="A24:C24"/>
    <mergeCell ref="A186:C186"/>
    <mergeCell ref="A179:C184"/>
    <mergeCell ref="F206:I206"/>
    <mergeCell ref="F173:G184"/>
    <mergeCell ref="H173:I184"/>
    <mergeCell ref="A138:N138"/>
    <mergeCell ref="A139:C141"/>
    <mergeCell ref="J139:K155"/>
    <mergeCell ref="L139:M155"/>
    <mergeCell ref="N188:N190"/>
    <mergeCell ref="N192:N198"/>
    <mergeCell ref="N111:N113"/>
    <mergeCell ref="N106:N107"/>
    <mergeCell ref="N101:N102"/>
    <mergeCell ref="A162:C166"/>
    <mergeCell ref="N180:N184"/>
    <mergeCell ref="A33:C33"/>
    <mergeCell ref="A39:C42"/>
    <mergeCell ref="A43:C45"/>
    <mergeCell ref="A46:C49"/>
    <mergeCell ref="A147:C151"/>
    <mergeCell ref="A126:C130"/>
    <mergeCell ref="A119:C121"/>
    <mergeCell ref="D51:E130"/>
    <mergeCell ref="F51:G130"/>
    <mergeCell ref="H51:I130"/>
    <mergeCell ref="J134:K137"/>
    <mergeCell ref="A76:C78"/>
    <mergeCell ref="A79:C83"/>
    <mergeCell ref="A132:C132"/>
    <mergeCell ref="A133:N133"/>
    <mergeCell ref="N148:N151"/>
    <mergeCell ref="D139:E155"/>
    <mergeCell ref="F139:G155"/>
    <mergeCell ref="H139:I155"/>
    <mergeCell ref="A88:C91"/>
    <mergeCell ref="N89:N91"/>
    <mergeCell ref="A142:C146"/>
    <mergeCell ref="A122:C125"/>
    <mergeCell ref="N117:N118"/>
    <mergeCell ref="H157:I171"/>
    <mergeCell ref="N158:N161"/>
    <mergeCell ref="N52:N53"/>
    <mergeCell ref="N64:N66"/>
    <mergeCell ref="N68:N69"/>
    <mergeCell ref="N61:N62"/>
    <mergeCell ref="A84:C87"/>
    <mergeCell ref="N85:N87"/>
    <mergeCell ref="A74:C75"/>
    <mergeCell ref="A60:C62"/>
    <mergeCell ref="A70:C73"/>
    <mergeCell ref="N80:N83"/>
    <mergeCell ref="J51:K130"/>
    <mergeCell ref="A100:C102"/>
    <mergeCell ref="A92:C92"/>
    <mergeCell ref="A93:C95"/>
    <mergeCell ref="A110:C113"/>
    <mergeCell ref="A114:C115"/>
    <mergeCell ref="N94:N95"/>
    <mergeCell ref="A105:C107"/>
    <mergeCell ref="A108:C109"/>
    <mergeCell ref="N127:N130"/>
    <mergeCell ref="N123:N125"/>
    <mergeCell ref="N120:N121"/>
    <mergeCell ref="N47:N49"/>
    <mergeCell ref="N140:N141"/>
    <mergeCell ref="D6:E49"/>
    <mergeCell ref="A99:C99"/>
    <mergeCell ref="N97:N98"/>
    <mergeCell ref="L51:M130"/>
    <mergeCell ref="N71:N73"/>
    <mergeCell ref="A116:C118"/>
    <mergeCell ref="N135:N137"/>
    <mergeCell ref="A34:C38"/>
    <mergeCell ref="A63:C66"/>
    <mergeCell ref="A67:C69"/>
    <mergeCell ref="A1:N1"/>
    <mergeCell ref="A2:N3"/>
    <mergeCell ref="A4:C4"/>
    <mergeCell ref="D4:E4"/>
    <mergeCell ref="F4:G4"/>
    <mergeCell ref="H4:I4"/>
    <mergeCell ref="J4:K4"/>
    <mergeCell ref="N10:N12"/>
    <mergeCell ref="L4:M4"/>
    <mergeCell ref="A5:C5"/>
    <mergeCell ref="D5:M5"/>
    <mergeCell ref="A6:C8"/>
    <mergeCell ref="L6:M49"/>
    <mergeCell ref="A25:C27"/>
    <mergeCell ref="N26:N27"/>
    <mergeCell ref="N16:N17"/>
    <mergeCell ref="F6:G49"/>
    <mergeCell ref="H6:I49"/>
    <mergeCell ref="J6:K49"/>
    <mergeCell ref="N29:N30"/>
    <mergeCell ref="N35:N38"/>
    <mergeCell ref="N40:N42"/>
    <mergeCell ref="N44:N45"/>
    <mergeCell ref="N7:N8"/>
    <mergeCell ref="L200:M200"/>
    <mergeCell ref="A9:C12"/>
    <mergeCell ref="A54:C55"/>
    <mergeCell ref="A56:C57"/>
    <mergeCell ref="A58:C59"/>
    <mergeCell ref="A134:C137"/>
    <mergeCell ref="D134:E137"/>
    <mergeCell ref="F134:G137"/>
    <mergeCell ref="H134:I137"/>
    <mergeCell ref="A96:C98"/>
    <mergeCell ref="L187:M198"/>
    <mergeCell ref="A191:C198"/>
    <mergeCell ref="J157:K171"/>
    <mergeCell ref="L157:M171"/>
    <mergeCell ref="A18:C19"/>
    <mergeCell ref="A20:C21"/>
    <mergeCell ref="A28:C30"/>
    <mergeCell ref="A31:C32"/>
    <mergeCell ref="A13:C14"/>
    <mergeCell ref="A15:C17"/>
    <mergeCell ref="A50:C50"/>
    <mergeCell ref="D50:M50"/>
    <mergeCell ref="A51:C53"/>
    <mergeCell ref="A103:C104"/>
  </mergeCells>
  <phoneticPr fontId="7" type="noConversion"/>
  <conditionalFormatting sqref="E206:E208 N186 N5 N50 N200:N203 N132">
    <cfRule type="cellIs" dxfId="56" priority="1" stopIfTrue="1" operator="equal">
      <formula>"V"</formula>
    </cfRule>
    <cfRule type="cellIs" dxfId="55" priority="2" stopIfTrue="1" operator="equal">
      <formula>"A"</formula>
    </cfRule>
    <cfRule type="cellIs" dxfId="54" priority="3" stopIfTrue="1" operator="equal">
      <formula>"R"</formula>
    </cfRule>
  </conditionalFormatting>
  <conditionalFormatting sqref="G203">
    <cfRule type="cellIs" dxfId="53" priority="4" stopIfTrue="1" operator="equal">
      <formula>"P"</formula>
    </cfRule>
    <cfRule type="cellIs" dxfId="52" priority="5" stopIfTrue="1" operator="equal">
      <formula>"L"</formula>
    </cfRule>
    <cfRule type="cellIs" dxfId="51" priority="6" stopIfTrue="1" operator="equal">
      <formula>"F"</formula>
    </cfRule>
  </conditionalFormatting>
  <conditionalFormatting sqref="N126 N187 J200:J203 N191 N134 N139 N142 N147 N152 N157 N162 N167 N173 N179 N70 N84 N116 N96 N9 N51 N6 N13 N15 N18 N20 N22 N24:N25 N28 N31 N33:N34 N39 N43 N46 N54 N56 N58 N60 N63 N67 N74 N76 N79 N88 N92:N93 N99:N100 N103 N105 N108 N110 N114 N119 N122">
    <cfRule type="cellIs" dxfId="50" priority="7" stopIfTrue="1" operator="equal">
      <formula>"P"</formula>
    </cfRule>
    <cfRule type="cellIs" dxfId="49" priority="8" stopIfTrue="1" operator="equal">
      <formula>"L"</formula>
    </cfRule>
    <cfRule type="cellIs" dxfId="48" priority="9" stopIfTrue="1" operator="equal">
      <formula>"F"</formula>
    </cfRule>
  </conditionalFormatting>
  <conditionalFormatting sqref="H200:I203">
    <cfRule type="cellIs" dxfId="47" priority="10" stopIfTrue="1" operator="equal">
      <formula>"P"</formula>
    </cfRule>
    <cfRule type="cellIs" dxfId="46" priority="11" stopIfTrue="1" operator="equal">
      <formula>"L"</formula>
    </cfRule>
    <cfRule type="cellIs" dxfId="45" priority="12" stopIfTrue="1" operator="equal">
      <formula>"F"</formula>
    </cfRule>
  </conditionalFormatting>
  <dataValidations count="4">
    <dataValidation type="textLength" allowBlank="1" showInputMessage="1" showErrorMessage="1" errorTitle="Error" error="El valor no puede ser modificado" sqref="E206:E208">
      <formula1>0</formula1>
      <formula2>0</formula2>
    </dataValidation>
    <dataValidation type="list" allowBlank="1" showInputMessage="1" showErrorMessage="1" sqref="N191 N92:N93 N88 N79 N76 N74 N67 N63 N60 N58 N56 N54 N46 N43 N39 N33:N34 N31 N28 N22 N20 N18 N15 N13 N96 N9 N24:N25 N51 N70 N84 N116 N134 N139 N142 N147 N152 N157 N162 N167 N173 N179 N187 N6 N99:N100 N103 N105 N108 N110 N114 N119 N122 N126">
      <formula1>$J$200:$J$203</formula1>
    </dataValidation>
    <dataValidation type="list" showInputMessage="1" showErrorMessage="1" errorTitle="Eso no se puede meter" error="Pedazo de burro que sólo puedes meter los valores de combo!!!" sqref="N186">
      <formula1>$N$200:$N$202</formula1>
    </dataValidation>
    <dataValidation type="list" showInputMessage="1" showErrorMessage="1" errorTitle="Eso no se puede meter" error="Pedazo de burro que sólo puedes meter los valores de combo!!!" sqref="N5 N50 N132">
      <formula1>$N$200:$N$203</formula1>
    </dataValidation>
  </dataValidations>
  <pageMargins left="0.75" right="0.75" top="1" bottom="1" header="0" footer="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9"/>
  <sheetViews>
    <sheetView workbookViewId="0">
      <pane xSplit="3" ySplit="4" topLeftCell="D170" activePane="bottomRight" state="frozen"/>
      <selection pane="topRight" activeCell="D1" sqref="D1"/>
      <selection pane="bottomLeft" activeCell="A5" sqref="A5"/>
      <selection pane="bottomRight" activeCell="H192" sqref="H192"/>
    </sheetView>
  </sheetViews>
  <sheetFormatPr baseColWidth="10" defaultRowHeight="12.75" x14ac:dyDescent="0.2"/>
  <sheetData>
    <row r="1" spans="1:14" ht="15.75" x14ac:dyDescent="0.25">
      <c r="A1" s="166" t="s">
        <v>236</v>
      </c>
      <c r="B1" s="166"/>
      <c r="C1" s="166"/>
      <c r="D1" s="166"/>
      <c r="E1" s="166"/>
      <c r="F1" s="166"/>
      <c r="G1" s="166"/>
      <c r="H1" s="166"/>
      <c r="I1" s="166"/>
      <c r="J1" s="166"/>
      <c r="K1" s="166"/>
      <c r="L1" s="166"/>
      <c r="M1" s="166"/>
      <c r="N1" s="166"/>
    </row>
    <row r="2" spans="1:14" x14ac:dyDescent="0.2">
      <c r="A2" s="167" t="s">
        <v>230</v>
      </c>
      <c r="B2" s="167"/>
      <c r="C2" s="167"/>
      <c r="D2" s="167"/>
      <c r="E2" s="167"/>
      <c r="F2" s="167"/>
      <c r="G2" s="167"/>
      <c r="H2" s="167"/>
      <c r="I2" s="167"/>
      <c r="J2" s="167"/>
      <c r="K2" s="167"/>
      <c r="L2" s="167"/>
      <c r="M2" s="167"/>
      <c r="N2" s="167"/>
    </row>
    <row r="3" spans="1:14" x14ac:dyDescent="0.2">
      <c r="A3" s="167"/>
      <c r="B3" s="167"/>
      <c r="C3" s="167"/>
      <c r="D3" s="167"/>
      <c r="E3" s="167"/>
      <c r="F3" s="167"/>
      <c r="G3" s="167"/>
      <c r="H3" s="167"/>
      <c r="I3" s="167"/>
      <c r="J3" s="167"/>
      <c r="K3" s="167"/>
      <c r="L3" s="167"/>
      <c r="M3" s="167"/>
      <c r="N3" s="167"/>
    </row>
    <row r="4" spans="1:14" x14ac:dyDescent="0.2">
      <c r="A4" s="168" t="s">
        <v>82</v>
      </c>
      <c r="B4" s="168"/>
      <c r="C4" s="168"/>
      <c r="D4" s="168" t="s">
        <v>83</v>
      </c>
      <c r="E4" s="168"/>
      <c r="F4" s="168" t="s">
        <v>84</v>
      </c>
      <c r="G4" s="168"/>
      <c r="H4" s="168" t="s">
        <v>85</v>
      </c>
      <c r="I4" s="168"/>
      <c r="J4" s="168" t="s">
        <v>86</v>
      </c>
      <c r="K4" s="168"/>
      <c r="L4" s="168" t="s">
        <v>87</v>
      </c>
      <c r="M4" s="168"/>
      <c r="N4" s="76" t="s">
        <v>88</v>
      </c>
    </row>
    <row r="5" spans="1:14" x14ac:dyDescent="0.2">
      <c r="A5" s="203" t="s">
        <v>421</v>
      </c>
      <c r="B5" s="203"/>
      <c r="C5" s="203"/>
      <c r="D5" s="77" t="s">
        <v>422</v>
      </c>
      <c r="E5" s="78"/>
      <c r="F5" s="78"/>
      <c r="G5" s="78"/>
      <c r="H5" s="78"/>
      <c r="I5" s="78"/>
      <c r="J5" s="78"/>
      <c r="K5" s="78"/>
      <c r="L5" s="78"/>
      <c r="M5" s="78"/>
      <c r="N5" s="31" t="s">
        <v>392</v>
      </c>
    </row>
    <row r="6" spans="1:14" x14ac:dyDescent="0.2">
      <c r="A6" s="327" t="s">
        <v>417</v>
      </c>
      <c r="B6" s="328"/>
      <c r="C6" s="329"/>
      <c r="D6" s="255"/>
      <c r="E6" s="326"/>
      <c r="F6" s="255"/>
      <c r="G6" s="326"/>
      <c r="H6" s="255"/>
      <c r="I6" s="326"/>
      <c r="J6" s="255"/>
      <c r="K6" s="326"/>
      <c r="L6" s="255"/>
      <c r="M6" s="326"/>
      <c r="N6" s="5" t="s">
        <v>153</v>
      </c>
    </row>
    <row r="7" spans="1:14" x14ac:dyDescent="0.2">
      <c r="A7" s="330"/>
      <c r="B7" s="331"/>
      <c r="C7" s="332"/>
      <c r="D7" s="253"/>
      <c r="E7" s="324"/>
      <c r="F7" s="253"/>
      <c r="G7" s="324"/>
      <c r="H7" s="253"/>
      <c r="I7" s="324"/>
      <c r="J7" s="253"/>
      <c r="K7" s="324"/>
      <c r="L7" s="253"/>
      <c r="M7" s="324"/>
      <c r="N7" s="177"/>
    </row>
    <row r="8" spans="1:14" x14ac:dyDescent="0.2">
      <c r="A8" s="330"/>
      <c r="B8" s="331"/>
      <c r="C8" s="332"/>
      <c r="D8" s="253"/>
      <c r="E8" s="324"/>
      <c r="F8" s="253"/>
      <c r="G8" s="324"/>
      <c r="H8" s="253"/>
      <c r="I8" s="324"/>
      <c r="J8" s="253"/>
      <c r="K8" s="324"/>
      <c r="L8" s="253"/>
      <c r="M8" s="324"/>
      <c r="N8" s="178"/>
    </row>
    <row r="9" spans="1:14" x14ac:dyDescent="0.2">
      <c r="A9" s="330"/>
      <c r="B9" s="331"/>
      <c r="C9" s="332"/>
      <c r="D9" s="253"/>
      <c r="E9" s="324"/>
      <c r="F9" s="253"/>
      <c r="G9" s="324"/>
      <c r="H9" s="253"/>
      <c r="I9" s="324"/>
      <c r="J9" s="253"/>
      <c r="K9" s="324"/>
      <c r="L9" s="253"/>
      <c r="M9" s="324"/>
      <c r="N9" s="178"/>
    </row>
    <row r="10" spans="1:14" ht="12.75" customHeight="1" x14ac:dyDescent="0.2">
      <c r="A10" s="181" t="s">
        <v>237</v>
      </c>
      <c r="B10" s="182"/>
      <c r="C10" s="183"/>
      <c r="D10" s="253"/>
      <c r="E10" s="324"/>
      <c r="F10" s="253"/>
      <c r="G10" s="324"/>
      <c r="H10" s="253"/>
      <c r="I10" s="324"/>
      <c r="J10" s="253"/>
      <c r="K10" s="324"/>
      <c r="L10" s="253"/>
      <c r="M10" s="324"/>
      <c r="N10" s="5" t="s">
        <v>153</v>
      </c>
    </row>
    <row r="11" spans="1:14" ht="12.75" customHeight="1" x14ac:dyDescent="0.2">
      <c r="A11" s="234"/>
      <c r="B11" s="235"/>
      <c r="C11" s="236"/>
      <c r="D11" s="253"/>
      <c r="E11" s="324"/>
      <c r="F11" s="253"/>
      <c r="G11" s="324"/>
      <c r="H11" s="253"/>
      <c r="I11" s="324"/>
      <c r="J11" s="253"/>
      <c r="K11" s="324"/>
      <c r="L11" s="253"/>
      <c r="M11" s="324"/>
      <c r="N11" s="96"/>
    </row>
    <row r="12" spans="1:14" x14ac:dyDescent="0.2">
      <c r="A12" s="181" t="s">
        <v>238</v>
      </c>
      <c r="B12" s="182"/>
      <c r="C12" s="183"/>
      <c r="D12" s="253"/>
      <c r="E12" s="324"/>
      <c r="F12" s="253"/>
      <c r="G12" s="324"/>
      <c r="H12" s="253"/>
      <c r="I12" s="324"/>
      <c r="J12" s="253"/>
      <c r="K12" s="324"/>
      <c r="L12" s="253"/>
      <c r="M12" s="324"/>
      <c r="N12" s="5" t="s">
        <v>153</v>
      </c>
    </row>
    <row r="13" spans="1:14" x14ac:dyDescent="0.2">
      <c r="A13" s="234"/>
      <c r="B13" s="235"/>
      <c r="C13" s="236"/>
      <c r="D13" s="253"/>
      <c r="E13" s="324"/>
      <c r="F13" s="253"/>
      <c r="G13" s="324"/>
      <c r="H13" s="253"/>
      <c r="I13" s="324"/>
      <c r="J13" s="253"/>
      <c r="K13" s="324"/>
      <c r="L13" s="253"/>
      <c r="M13" s="324"/>
      <c r="N13" s="96"/>
    </row>
    <row r="14" spans="1:14" x14ac:dyDescent="0.2">
      <c r="A14" s="181" t="s">
        <v>239</v>
      </c>
      <c r="B14" s="182"/>
      <c r="C14" s="183"/>
      <c r="D14" s="253"/>
      <c r="E14" s="324"/>
      <c r="F14" s="253"/>
      <c r="G14" s="324"/>
      <c r="H14" s="253"/>
      <c r="I14" s="324"/>
      <c r="J14" s="253"/>
      <c r="K14" s="324"/>
      <c r="L14" s="253"/>
      <c r="M14" s="324"/>
      <c r="N14" s="5" t="s">
        <v>153</v>
      </c>
    </row>
    <row r="15" spans="1:14" x14ac:dyDescent="0.2">
      <c r="A15" s="234"/>
      <c r="B15" s="235"/>
      <c r="C15" s="236"/>
      <c r="D15" s="253"/>
      <c r="E15" s="324"/>
      <c r="F15" s="253"/>
      <c r="G15" s="324"/>
      <c r="H15" s="253"/>
      <c r="I15" s="324"/>
      <c r="J15" s="253"/>
      <c r="K15" s="324"/>
      <c r="L15" s="253"/>
      <c r="M15" s="324"/>
      <c r="N15" s="96"/>
    </row>
    <row r="16" spans="1:14" x14ac:dyDescent="0.2">
      <c r="A16" s="181" t="s">
        <v>240</v>
      </c>
      <c r="B16" s="182"/>
      <c r="C16" s="183"/>
      <c r="D16" s="253"/>
      <c r="E16" s="324"/>
      <c r="F16" s="253"/>
      <c r="G16" s="324"/>
      <c r="H16" s="253"/>
      <c r="I16" s="324"/>
      <c r="J16" s="253"/>
      <c r="K16" s="324"/>
      <c r="L16" s="253"/>
      <c r="M16" s="324"/>
      <c r="N16" s="5" t="s">
        <v>153</v>
      </c>
    </row>
    <row r="17" spans="1:14" x14ac:dyDescent="0.2">
      <c r="A17" s="184"/>
      <c r="B17" s="185"/>
      <c r="C17" s="186"/>
      <c r="D17" s="253"/>
      <c r="E17" s="324"/>
      <c r="F17" s="253"/>
      <c r="G17" s="324"/>
      <c r="H17" s="253"/>
      <c r="I17" s="324"/>
      <c r="J17" s="253"/>
      <c r="K17" s="324"/>
      <c r="L17" s="253"/>
      <c r="M17" s="324"/>
      <c r="N17" s="177"/>
    </row>
    <row r="18" spans="1:14" x14ac:dyDescent="0.2">
      <c r="A18" s="303"/>
      <c r="B18" s="304"/>
      <c r="C18" s="305"/>
      <c r="D18" s="253"/>
      <c r="E18" s="324"/>
      <c r="F18" s="253"/>
      <c r="G18" s="324"/>
      <c r="H18" s="253"/>
      <c r="I18" s="324"/>
      <c r="J18" s="253"/>
      <c r="K18" s="324"/>
      <c r="L18" s="253"/>
      <c r="M18" s="324"/>
      <c r="N18" s="179"/>
    </row>
    <row r="19" spans="1:14" x14ac:dyDescent="0.2">
      <c r="A19" s="181" t="s">
        <v>241</v>
      </c>
      <c r="B19" s="182"/>
      <c r="C19" s="183"/>
      <c r="D19" s="253"/>
      <c r="E19" s="324"/>
      <c r="F19" s="253"/>
      <c r="G19" s="324"/>
      <c r="H19" s="253"/>
      <c r="I19" s="324"/>
      <c r="J19" s="253"/>
      <c r="K19" s="324"/>
      <c r="L19" s="253"/>
      <c r="M19" s="324"/>
      <c r="N19" s="5" t="s">
        <v>153</v>
      </c>
    </row>
    <row r="20" spans="1:14" x14ac:dyDescent="0.2">
      <c r="A20" s="184"/>
      <c r="B20" s="185"/>
      <c r="C20" s="186"/>
      <c r="D20" s="253"/>
      <c r="E20" s="324"/>
      <c r="F20" s="253"/>
      <c r="G20" s="324"/>
      <c r="H20" s="253"/>
      <c r="I20" s="324"/>
      <c r="J20" s="253"/>
      <c r="K20" s="324"/>
      <c r="L20" s="253"/>
      <c r="M20" s="324"/>
      <c r="N20" s="177"/>
    </row>
    <row r="21" spans="1:14" x14ac:dyDescent="0.2">
      <c r="A21" s="303"/>
      <c r="B21" s="304"/>
      <c r="C21" s="305"/>
      <c r="D21" s="253"/>
      <c r="E21" s="324"/>
      <c r="F21" s="253"/>
      <c r="G21" s="324"/>
      <c r="H21" s="253"/>
      <c r="I21" s="324"/>
      <c r="J21" s="253"/>
      <c r="K21" s="324"/>
      <c r="L21" s="253"/>
      <c r="M21" s="324"/>
      <c r="N21" s="179"/>
    </row>
    <row r="22" spans="1:14" x14ac:dyDescent="0.2">
      <c r="A22" s="172" t="s">
        <v>418</v>
      </c>
      <c r="B22" s="172"/>
      <c r="C22" s="172"/>
      <c r="D22" s="253"/>
      <c r="E22" s="324"/>
      <c r="F22" s="253"/>
      <c r="G22" s="324"/>
      <c r="H22" s="253"/>
      <c r="I22" s="324"/>
      <c r="J22" s="253"/>
      <c r="K22" s="324"/>
      <c r="L22" s="253"/>
      <c r="M22" s="324"/>
      <c r="N22" s="5" t="s">
        <v>153</v>
      </c>
    </row>
    <row r="23" spans="1:14" x14ac:dyDescent="0.2">
      <c r="A23" s="172"/>
      <c r="B23" s="172"/>
      <c r="C23" s="172"/>
      <c r="D23" s="253"/>
      <c r="E23" s="324"/>
      <c r="F23" s="253"/>
      <c r="G23" s="324"/>
      <c r="H23" s="253"/>
      <c r="I23" s="324"/>
      <c r="J23" s="253"/>
      <c r="K23" s="324"/>
      <c r="L23" s="253"/>
      <c r="M23" s="324"/>
      <c r="N23" s="174"/>
    </row>
    <row r="24" spans="1:14" x14ac:dyDescent="0.2">
      <c r="A24" s="172"/>
      <c r="B24" s="172"/>
      <c r="C24" s="172"/>
      <c r="D24" s="253"/>
      <c r="E24" s="324"/>
      <c r="F24" s="253"/>
      <c r="G24" s="324"/>
      <c r="H24" s="253"/>
      <c r="I24" s="324"/>
      <c r="J24" s="253"/>
      <c r="K24" s="324"/>
      <c r="L24" s="253"/>
      <c r="M24" s="324"/>
      <c r="N24" s="174"/>
    </row>
    <row r="25" spans="1:14" x14ac:dyDescent="0.2">
      <c r="A25" s="181" t="s">
        <v>242</v>
      </c>
      <c r="B25" s="182"/>
      <c r="C25" s="183"/>
      <c r="D25" s="253"/>
      <c r="E25" s="324"/>
      <c r="F25" s="253"/>
      <c r="G25" s="324"/>
      <c r="H25" s="253"/>
      <c r="I25" s="324"/>
      <c r="J25" s="253"/>
      <c r="K25" s="324"/>
      <c r="L25" s="253"/>
      <c r="M25" s="324"/>
      <c r="N25" s="5" t="s">
        <v>153</v>
      </c>
    </row>
    <row r="26" spans="1:14" x14ac:dyDescent="0.2">
      <c r="A26" s="234"/>
      <c r="B26" s="235"/>
      <c r="C26" s="236"/>
      <c r="D26" s="253"/>
      <c r="E26" s="324"/>
      <c r="F26" s="253"/>
      <c r="G26" s="324"/>
      <c r="H26" s="253"/>
      <c r="I26" s="324"/>
      <c r="J26" s="253"/>
      <c r="K26" s="324"/>
      <c r="L26" s="253"/>
      <c r="M26" s="324"/>
      <c r="N26" s="79"/>
    </row>
    <row r="27" spans="1:14" x14ac:dyDescent="0.2">
      <c r="A27" s="181" t="s">
        <v>243</v>
      </c>
      <c r="B27" s="182"/>
      <c r="C27" s="183"/>
      <c r="D27" s="253"/>
      <c r="E27" s="324"/>
      <c r="F27" s="253"/>
      <c r="G27" s="324"/>
      <c r="H27" s="253"/>
      <c r="I27" s="324"/>
      <c r="J27" s="253"/>
      <c r="K27" s="324"/>
      <c r="L27" s="253"/>
      <c r="M27" s="324"/>
      <c r="N27" s="5" t="s">
        <v>153</v>
      </c>
    </row>
    <row r="28" spans="1:14" x14ac:dyDescent="0.2">
      <c r="A28" s="234"/>
      <c r="B28" s="235"/>
      <c r="C28" s="236"/>
      <c r="D28" s="253"/>
      <c r="E28" s="324"/>
      <c r="F28" s="253"/>
      <c r="G28" s="324"/>
      <c r="H28" s="253"/>
      <c r="I28" s="324"/>
      <c r="J28" s="253"/>
      <c r="K28" s="324"/>
      <c r="L28" s="253"/>
      <c r="M28" s="324"/>
      <c r="N28" s="79"/>
    </row>
    <row r="29" spans="1:14" x14ac:dyDescent="0.2">
      <c r="A29" s="181" t="s">
        <v>244</v>
      </c>
      <c r="B29" s="182"/>
      <c r="C29" s="183"/>
      <c r="D29" s="253"/>
      <c r="E29" s="324"/>
      <c r="F29" s="253"/>
      <c r="G29" s="324"/>
      <c r="H29" s="253"/>
      <c r="I29" s="324"/>
      <c r="J29" s="253"/>
      <c r="K29" s="324"/>
      <c r="L29" s="253"/>
      <c r="M29" s="324"/>
      <c r="N29" s="5" t="s">
        <v>153</v>
      </c>
    </row>
    <row r="30" spans="1:14" x14ac:dyDescent="0.2">
      <c r="A30" s="234"/>
      <c r="B30" s="235"/>
      <c r="C30" s="236"/>
      <c r="D30" s="253"/>
      <c r="E30" s="324"/>
      <c r="F30" s="253"/>
      <c r="G30" s="324"/>
      <c r="H30" s="253"/>
      <c r="I30" s="324"/>
      <c r="J30" s="253"/>
      <c r="K30" s="324"/>
      <c r="L30" s="253"/>
      <c r="M30" s="324"/>
      <c r="N30" s="79"/>
    </row>
    <row r="31" spans="1:14" x14ac:dyDescent="0.2">
      <c r="A31" s="181" t="s">
        <v>245</v>
      </c>
      <c r="B31" s="182"/>
      <c r="C31" s="183"/>
      <c r="D31" s="253"/>
      <c r="E31" s="324"/>
      <c r="F31" s="253"/>
      <c r="G31" s="324"/>
      <c r="H31" s="253"/>
      <c r="I31" s="324"/>
      <c r="J31" s="253"/>
      <c r="K31" s="324"/>
      <c r="L31" s="253"/>
      <c r="M31" s="324"/>
      <c r="N31" s="5" t="s">
        <v>153</v>
      </c>
    </row>
    <row r="32" spans="1:14" x14ac:dyDescent="0.2">
      <c r="A32" s="234"/>
      <c r="B32" s="235"/>
      <c r="C32" s="236"/>
      <c r="D32" s="253"/>
      <c r="E32" s="324"/>
      <c r="F32" s="253"/>
      <c r="G32" s="324"/>
      <c r="H32" s="253"/>
      <c r="I32" s="324"/>
      <c r="J32" s="253"/>
      <c r="K32" s="324"/>
      <c r="L32" s="253"/>
      <c r="M32" s="324"/>
      <c r="N32" s="79"/>
    </row>
    <row r="33" spans="1:14" x14ac:dyDescent="0.2">
      <c r="A33" s="330" t="s">
        <v>419</v>
      </c>
      <c r="B33" s="331"/>
      <c r="C33" s="332"/>
      <c r="D33" s="253"/>
      <c r="E33" s="324"/>
      <c r="F33" s="253"/>
      <c r="G33" s="324"/>
      <c r="H33" s="253"/>
      <c r="I33" s="324"/>
      <c r="J33" s="253"/>
      <c r="K33" s="324"/>
      <c r="L33" s="253"/>
      <c r="M33" s="324"/>
      <c r="N33" s="5" t="s">
        <v>153</v>
      </c>
    </row>
    <row r="34" spans="1:14" x14ac:dyDescent="0.2">
      <c r="A34" s="330"/>
      <c r="B34" s="331"/>
      <c r="C34" s="332"/>
      <c r="D34" s="253"/>
      <c r="E34" s="324"/>
      <c r="F34" s="253"/>
      <c r="G34" s="324"/>
      <c r="H34" s="253"/>
      <c r="I34" s="324"/>
      <c r="J34" s="253"/>
      <c r="K34" s="324"/>
      <c r="L34" s="253"/>
      <c r="M34" s="324"/>
      <c r="N34" s="174"/>
    </row>
    <row r="35" spans="1:14" x14ac:dyDescent="0.2">
      <c r="A35" s="330"/>
      <c r="B35" s="331"/>
      <c r="C35" s="332"/>
      <c r="D35" s="253"/>
      <c r="E35" s="324"/>
      <c r="F35" s="253"/>
      <c r="G35" s="324"/>
      <c r="H35" s="253"/>
      <c r="I35" s="324"/>
      <c r="J35" s="253"/>
      <c r="K35" s="324"/>
      <c r="L35" s="253"/>
      <c r="M35" s="324"/>
      <c r="N35" s="174"/>
    </row>
    <row r="36" spans="1:14" x14ac:dyDescent="0.2">
      <c r="A36" s="333"/>
      <c r="B36" s="334"/>
      <c r="C36" s="335"/>
      <c r="D36" s="253"/>
      <c r="E36" s="324"/>
      <c r="F36" s="253"/>
      <c r="G36" s="324"/>
      <c r="H36" s="253"/>
      <c r="I36" s="324"/>
      <c r="J36" s="253"/>
      <c r="K36" s="324"/>
      <c r="L36" s="253"/>
      <c r="M36" s="324"/>
      <c r="N36" s="174"/>
    </row>
    <row r="37" spans="1:14" x14ac:dyDescent="0.2">
      <c r="A37" s="181" t="s">
        <v>246</v>
      </c>
      <c r="B37" s="182"/>
      <c r="C37" s="183"/>
      <c r="D37" s="253"/>
      <c r="E37" s="324"/>
      <c r="F37" s="253"/>
      <c r="G37" s="324"/>
      <c r="H37" s="253"/>
      <c r="I37" s="324"/>
      <c r="J37" s="253"/>
      <c r="K37" s="324"/>
      <c r="L37" s="253"/>
      <c r="M37" s="324"/>
      <c r="N37" s="5" t="s">
        <v>153</v>
      </c>
    </row>
    <row r="38" spans="1:14" x14ac:dyDescent="0.2">
      <c r="A38" s="184"/>
      <c r="B38" s="185"/>
      <c r="C38" s="186"/>
      <c r="D38" s="253"/>
      <c r="E38" s="324"/>
      <c r="F38" s="253"/>
      <c r="G38" s="324"/>
      <c r="H38" s="253"/>
      <c r="I38" s="324"/>
      <c r="J38" s="253"/>
      <c r="K38" s="324"/>
      <c r="L38" s="253"/>
      <c r="M38" s="324"/>
      <c r="N38" s="175"/>
    </row>
    <row r="39" spans="1:14" x14ac:dyDescent="0.2">
      <c r="A39" s="187"/>
      <c r="B39" s="188"/>
      <c r="C39" s="189"/>
      <c r="D39" s="253"/>
      <c r="E39" s="324"/>
      <c r="F39" s="253"/>
      <c r="G39" s="324"/>
      <c r="H39" s="253"/>
      <c r="I39" s="324"/>
      <c r="J39" s="253"/>
      <c r="K39" s="324"/>
      <c r="L39" s="253"/>
      <c r="M39" s="324"/>
      <c r="N39" s="176"/>
    </row>
    <row r="40" spans="1:14" x14ac:dyDescent="0.2">
      <c r="A40" s="181" t="s">
        <v>247</v>
      </c>
      <c r="B40" s="182"/>
      <c r="C40" s="183"/>
      <c r="D40" s="253"/>
      <c r="E40" s="324"/>
      <c r="F40" s="253"/>
      <c r="G40" s="324"/>
      <c r="H40" s="253"/>
      <c r="I40" s="324"/>
      <c r="J40" s="253"/>
      <c r="K40" s="324"/>
      <c r="L40" s="253"/>
      <c r="M40" s="324"/>
      <c r="N40" s="5" t="s">
        <v>153</v>
      </c>
    </row>
    <row r="41" spans="1:14" x14ac:dyDescent="0.2">
      <c r="A41" s="184"/>
      <c r="B41" s="185"/>
      <c r="C41" s="186"/>
      <c r="D41" s="253"/>
      <c r="E41" s="324"/>
      <c r="F41" s="253"/>
      <c r="G41" s="324"/>
      <c r="H41" s="253"/>
      <c r="I41" s="324"/>
      <c r="J41" s="253"/>
      <c r="K41" s="324"/>
      <c r="L41" s="253"/>
      <c r="M41" s="324"/>
      <c r="N41" s="175"/>
    </row>
    <row r="42" spans="1:14" x14ac:dyDescent="0.2">
      <c r="A42" s="187"/>
      <c r="B42" s="188"/>
      <c r="C42" s="189"/>
      <c r="D42" s="253"/>
      <c r="E42" s="324"/>
      <c r="F42" s="253"/>
      <c r="G42" s="324"/>
      <c r="H42" s="253"/>
      <c r="I42" s="324"/>
      <c r="J42" s="253"/>
      <c r="K42" s="324"/>
      <c r="L42" s="253"/>
      <c r="M42" s="324"/>
      <c r="N42" s="176"/>
    </row>
    <row r="43" spans="1:14" x14ac:dyDescent="0.2">
      <c r="A43" s="181" t="s">
        <v>248</v>
      </c>
      <c r="B43" s="182"/>
      <c r="C43" s="183"/>
      <c r="D43" s="253"/>
      <c r="E43" s="324"/>
      <c r="F43" s="253"/>
      <c r="G43" s="324"/>
      <c r="H43" s="253"/>
      <c r="I43" s="324"/>
      <c r="J43" s="253"/>
      <c r="K43" s="324"/>
      <c r="L43" s="253"/>
      <c r="M43" s="324"/>
      <c r="N43" s="5" t="s">
        <v>153</v>
      </c>
    </row>
    <row r="44" spans="1:14" x14ac:dyDescent="0.2">
      <c r="A44" s="234"/>
      <c r="B44" s="235"/>
      <c r="C44" s="236"/>
      <c r="D44" s="253"/>
      <c r="E44" s="324"/>
      <c r="F44" s="253"/>
      <c r="G44" s="324"/>
      <c r="H44" s="253"/>
      <c r="I44" s="324"/>
      <c r="J44" s="253"/>
      <c r="K44" s="324"/>
      <c r="L44" s="253"/>
      <c r="M44" s="324"/>
      <c r="N44" s="79"/>
    </row>
    <row r="45" spans="1:14" x14ac:dyDescent="0.2">
      <c r="A45" s="181" t="s">
        <v>249</v>
      </c>
      <c r="B45" s="182"/>
      <c r="C45" s="183"/>
      <c r="D45" s="253"/>
      <c r="E45" s="324"/>
      <c r="F45" s="253"/>
      <c r="G45" s="324"/>
      <c r="H45" s="253"/>
      <c r="I45" s="324"/>
      <c r="J45" s="253"/>
      <c r="K45" s="324"/>
      <c r="L45" s="253"/>
      <c r="M45" s="324"/>
      <c r="N45" s="5" t="s">
        <v>153</v>
      </c>
    </row>
    <row r="46" spans="1:14" x14ac:dyDescent="0.2">
      <c r="A46" s="234"/>
      <c r="B46" s="235"/>
      <c r="C46" s="236"/>
      <c r="D46" s="253"/>
      <c r="E46" s="324"/>
      <c r="F46" s="253"/>
      <c r="G46" s="324"/>
      <c r="H46" s="253"/>
      <c r="I46" s="324"/>
      <c r="J46" s="253"/>
      <c r="K46" s="324"/>
      <c r="L46" s="253"/>
      <c r="M46" s="324"/>
      <c r="N46" s="79"/>
    </row>
    <row r="47" spans="1:14" x14ac:dyDescent="0.2">
      <c r="A47" s="181" t="s">
        <v>250</v>
      </c>
      <c r="B47" s="182"/>
      <c r="C47" s="183"/>
      <c r="D47" s="253"/>
      <c r="E47" s="324"/>
      <c r="F47" s="253"/>
      <c r="G47" s="324"/>
      <c r="H47" s="253"/>
      <c r="I47" s="324"/>
      <c r="J47" s="253"/>
      <c r="K47" s="324"/>
      <c r="L47" s="253"/>
      <c r="M47" s="324"/>
      <c r="N47" s="5" t="s">
        <v>153</v>
      </c>
    </row>
    <row r="48" spans="1:14" x14ac:dyDescent="0.2">
      <c r="A48" s="234"/>
      <c r="B48" s="235"/>
      <c r="C48" s="236"/>
      <c r="D48" s="253"/>
      <c r="E48" s="324"/>
      <c r="F48" s="253"/>
      <c r="G48" s="324"/>
      <c r="H48" s="253"/>
      <c r="I48" s="324"/>
      <c r="J48" s="253"/>
      <c r="K48" s="324"/>
      <c r="L48" s="253"/>
      <c r="M48" s="324"/>
      <c r="N48" s="79"/>
    </row>
    <row r="49" spans="1:14" x14ac:dyDescent="0.2">
      <c r="A49" s="181" t="s">
        <v>251</v>
      </c>
      <c r="B49" s="182"/>
      <c r="C49" s="183"/>
      <c r="D49" s="253"/>
      <c r="E49" s="324"/>
      <c r="F49" s="253"/>
      <c r="G49" s="324"/>
      <c r="H49" s="253"/>
      <c r="I49" s="324"/>
      <c r="J49" s="253"/>
      <c r="K49" s="324"/>
      <c r="L49" s="253"/>
      <c r="M49" s="324"/>
      <c r="N49" s="5" t="s">
        <v>153</v>
      </c>
    </row>
    <row r="50" spans="1:14" x14ac:dyDescent="0.2">
      <c r="A50" s="234"/>
      <c r="B50" s="235"/>
      <c r="C50" s="236"/>
      <c r="D50" s="253"/>
      <c r="E50" s="324"/>
      <c r="F50" s="253"/>
      <c r="G50" s="324"/>
      <c r="H50" s="253"/>
      <c r="I50" s="324"/>
      <c r="J50" s="253"/>
      <c r="K50" s="324"/>
      <c r="L50" s="253"/>
      <c r="M50" s="324"/>
      <c r="N50" s="79"/>
    </row>
    <row r="51" spans="1:14" x14ac:dyDescent="0.2">
      <c r="A51" s="181" t="s">
        <v>252</v>
      </c>
      <c r="B51" s="182"/>
      <c r="C51" s="183"/>
      <c r="D51" s="253"/>
      <c r="E51" s="324"/>
      <c r="F51" s="253"/>
      <c r="G51" s="324"/>
      <c r="H51" s="253"/>
      <c r="I51" s="324"/>
      <c r="J51" s="253"/>
      <c r="K51" s="324"/>
      <c r="L51" s="253"/>
      <c r="M51" s="324"/>
      <c r="N51" s="5" t="s">
        <v>153</v>
      </c>
    </row>
    <row r="52" spans="1:14" x14ac:dyDescent="0.2">
      <c r="A52" s="234"/>
      <c r="B52" s="235"/>
      <c r="C52" s="236"/>
      <c r="D52" s="253"/>
      <c r="E52" s="324"/>
      <c r="F52" s="253"/>
      <c r="G52" s="324"/>
      <c r="H52" s="253"/>
      <c r="I52" s="324"/>
      <c r="J52" s="253"/>
      <c r="K52" s="324"/>
      <c r="L52" s="253"/>
      <c r="M52" s="324"/>
      <c r="N52" s="79"/>
    </row>
    <row r="53" spans="1:14" x14ac:dyDescent="0.2">
      <c r="A53" s="172" t="s">
        <v>420</v>
      </c>
      <c r="B53" s="172"/>
      <c r="C53" s="172"/>
      <c r="D53" s="253"/>
      <c r="E53" s="324"/>
      <c r="F53" s="253"/>
      <c r="G53" s="324"/>
      <c r="H53" s="253"/>
      <c r="I53" s="324"/>
      <c r="J53" s="253"/>
      <c r="K53" s="324"/>
      <c r="L53" s="253"/>
      <c r="M53" s="324"/>
      <c r="N53" s="5" t="s">
        <v>153</v>
      </c>
    </row>
    <row r="54" spans="1:14" x14ac:dyDescent="0.2">
      <c r="A54" s="172"/>
      <c r="B54" s="172"/>
      <c r="C54" s="172"/>
      <c r="D54" s="253"/>
      <c r="E54" s="324"/>
      <c r="F54" s="253"/>
      <c r="G54" s="324"/>
      <c r="H54" s="253"/>
      <c r="I54" s="324"/>
      <c r="J54" s="253"/>
      <c r="K54" s="324"/>
      <c r="L54" s="253"/>
      <c r="M54" s="324"/>
      <c r="N54" s="174"/>
    </row>
    <row r="55" spans="1:14" x14ac:dyDescent="0.2">
      <c r="A55" s="172"/>
      <c r="B55" s="172"/>
      <c r="C55" s="172"/>
      <c r="D55" s="253"/>
      <c r="E55" s="324"/>
      <c r="F55" s="253"/>
      <c r="G55" s="324"/>
      <c r="H55" s="253"/>
      <c r="I55" s="324"/>
      <c r="J55" s="253"/>
      <c r="K55" s="324"/>
      <c r="L55" s="253"/>
      <c r="M55" s="324"/>
      <c r="N55" s="174"/>
    </row>
    <row r="56" spans="1:14" x14ac:dyDescent="0.2">
      <c r="A56" s="181" t="s">
        <v>253</v>
      </c>
      <c r="B56" s="182"/>
      <c r="C56" s="183"/>
      <c r="D56" s="247"/>
      <c r="E56" s="248"/>
      <c r="F56" s="247"/>
      <c r="G56" s="248"/>
      <c r="H56" s="247"/>
      <c r="I56" s="248"/>
      <c r="J56" s="247"/>
      <c r="K56" s="248"/>
      <c r="L56" s="247"/>
      <c r="M56" s="248"/>
      <c r="N56" s="5" t="s">
        <v>153</v>
      </c>
    </row>
    <row r="57" spans="1:14" x14ac:dyDescent="0.2">
      <c r="A57" s="234"/>
      <c r="B57" s="235"/>
      <c r="C57" s="236"/>
      <c r="D57" s="247"/>
      <c r="E57" s="248"/>
      <c r="F57" s="247"/>
      <c r="G57" s="248"/>
      <c r="H57" s="247"/>
      <c r="I57" s="248"/>
      <c r="J57" s="247"/>
      <c r="K57" s="248"/>
      <c r="L57" s="247"/>
      <c r="M57" s="248"/>
      <c r="N57" s="79"/>
    </row>
    <row r="58" spans="1:14" x14ac:dyDescent="0.2">
      <c r="A58" s="181" t="s">
        <v>254</v>
      </c>
      <c r="B58" s="182"/>
      <c r="C58" s="183"/>
      <c r="D58" s="247"/>
      <c r="E58" s="248"/>
      <c r="F58" s="247"/>
      <c r="G58" s="248"/>
      <c r="H58" s="247"/>
      <c r="I58" s="248"/>
      <c r="J58" s="247"/>
      <c r="K58" s="248"/>
      <c r="L58" s="247"/>
      <c r="M58" s="248"/>
      <c r="N58" s="5" t="s">
        <v>153</v>
      </c>
    </row>
    <row r="59" spans="1:14" x14ac:dyDescent="0.2">
      <c r="A59" s="234"/>
      <c r="B59" s="235"/>
      <c r="C59" s="236"/>
      <c r="D59" s="247"/>
      <c r="E59" s="248"/>
      <c r="F59" s="247"/>
      <c r="G59" s="248"/>
      <c r="H59" s="247"/>
      <c r="I59" s="248"/>
      <c r="J59" s="247"/>
      <c r="K59" s="248"/>
      <c r="L59" s="247"/>
      <c r="M59" s="248"/>
      <c r="N59" s="79"/>
    </row>
    <row r="60" spans="1:14" x14ac:dyDescent="0.2">
      <c r="A60" s="181" t="s">
        <v>255</v>
      </c>
      <c r="B60" s="182"/>
      <c r="C60" s="183"/>
      <c r="D60" s="247"/>
      <c r="E60" s="248"/>
      <c r="F60" s="247"/>
      <c r="G60" s="248"/>
      <c r="H60" s="247"/>
      <c r="I60" s="248"/>
      <c r="J60" s="247"/>
      <c r="K60" s="248"/>
      <c r="L60" s="247"/>
      <c r="M60" s="248"/>
      <c r="N60" s="5" t="s">
        <v>153</v>
      </c>
    </row>
    <row r="61" spans="1:14" x14ac:dyDescent="0.2">
      <c r="A61" s="234"/>
      <c r="B61" s="235"/>
      <c r="C61" s="236"/>
      <c r="D61" s="247"/>
      <c r="E61" s="248"/>
      <c r="F61" s="247"/>
      <c r="G61" s="248"/>
      <c r="H61" s="247"/>
      <c r="I61" s="248"/>
      <c r="J61" s="247"/>
      <c r="K61" s="248"/>
      <c r="L61" s="247"/>
      <c r="M61" s="248"/>
      <c r="N61" s="79"/>
    </row>
    <row r="62" spans="1:14" x14ac:dyDescent="0.2">
      <c r="A62" s="181" t="s">
        <v>256</v>
      </c>
      <c r="B62" s="182"/>
      <c r="C62" s="183"/>
      <c r="D62" s="247"/>
      <c r="E62" s="248"/>
      <c r="F62" s="247"/>
      <c r="G62" s="248"/>
      <c r="H62" s="247"/>
      <c r="I62" s="248"/>
      <c r="J62" s="247"/>
      <c r="K62" s="248"/>
      <c r="L62" s="247"/>
      <c r="M62" s="248"/>
      <c r="N62" s="5" t="s">
        <v>153</v>
      </c>
    </row>
    <row r="63" spans="1:14" x14ac:dyDescent="0.2">
      <c r="A63" s="234"/>
      <c r="B63" s="235"/>
      <c r="C63" s="236"/>
      <c r="D63" s="247"/>
      <c r="E63" s="248"/>
      <c r="F63" s="247"/>
      <c r="G63" s="248"/>
      <c r="H63" s="247"/>
      <c r="I63" s="248"/>
      <c r="J63" s="247"/>
      <c r="K63" s="248"/>
      <c r="L63" s="247"/>
      <c r="M63" s="248"/>
      <c r="N63" s="79"/>
    </row>
    <row r="64" spans="1:14" x14ac:dyDescent="0.2">
      <c r="A64" s="181" t="s">
        <v>257</v>
      </c>
      <c r="B64" s="182"/>
      <c r="C64" s="183"/>
      <c r="D64" s="247"/>
      <c r="E64" s="248"/>
      <c r="F64" s="247"/>
      <c r="G64" s="248"/>
      <c r="H64" s="247"/>
      <c r="I64" s="248"/>
      <c r="J64" s="247"/>
      <c r="K64" s="248"/>
      <c r="L64" s="247"/>
      <c r="M64" s="248"/>
      <c r="N64" s="5" t="s">
        <v>153</v>
      </c>
    </row>
    <row r="65" spans="1:14" x14ac:dyDescent="0.2">
      <c r="A65" s="234"/>
      <c r="B65" s="235"/>
      <c r="C65" s="236"/>
      <c r="D65" s="247"/>
      <c r="E65" s="248"/>
      <c r="F65" s="247"/>
      <c r="G65" s="248"/>
      <c r="H65" s="247"/>
      <c r="I65" s="248"/>
      <c r="J65" s="247"/>
      <c r="K65" s="248"/>
      <c r="L65" s="247"/>
      <c r="M65" s="248"/>
      <c r="N65" s="79"/>
    </row>
    <row r="66" spans="1:14" x14ac:dyDescent="0.2">
      <c r="A66" s="181" t="s">
        <v>258</v>
      </c>
      <c r="B66" s="182"/>
      <c r="C66" s="183"/>
      <c r="D66" s="247"/>
      <c r="E66" s="248"/>
      <c r="F66" s="247"/>
      <c r="G66" s="248"/>
      <c r="H66" s="247"/>
      <c r="I66" s="248"/>
      <c r="J66" s="247"/>
      <c r="K66" s="248"/>
      <c r="L66" s="247"/>
      <c r="M66" s="248"/>
      <c r="N66" s="5" t="s">
        <v>153</v>
      </c>
    </row>
    <row r="67" spans="1:14" x14ac:dyDescent="0.2">
      <c r="A67" s="184"/>
      <c r="B67" s="185"/>
      <c r="C67" s="186"/>
      <c r="D67" s="247"/>
      <c r="E67" s="248"/>
      <c r="F67" s="247"/>
      <c r="G67" s="248"/>
      <c r="H67" s="247"/>
      <c r="I67" s="248"/>
      <c r="J67" s="247"/>
      <c r="K67" s="248"/>
      <c r="L67" s="247"/>
      <c r="M67" s="248"/>
      <c r="N67" s="175"/>
    </row>
    <row r="68" spans="1:14" x14ac:dyDescent="0.2">
      <c r="A68" s="184"/>
      <c r="B68" s="185"/>
      <c r="C68" s="186"/>
      <c r="D68" s="247"/>
      <c r="E68" s="248"/>
      <c r="F68" s="247"/>
      <c r="G68" s="248"/>
      <c r="H68" s="247"/>
      <c r="I68" s="248"/>
      <c r="J68" s="247"/>
      <c r="K68" s="248"/>
      <c r="L68" s="247"/>
      <c r="M68" s="248"/>
      <c r="N68" s="180"/>
    </row>
    <row r="69" spans="1:14" x14ac:dyDescent="0.2">
      <c r="A69" s="234"/>
      <c r="B69" s="235"/>
      <c r="C69" s="236"/>
      <c r="D69" s="249"/>
      <c r="E69" s="250"/>
      <c r="F69" s="249"/>
      <c r="G69" s="250"/>
      <c r="H69" s="249"/>
      <c r="I69" s="250"/>
      <c r="J69" s="249"/>
      <c r="K69" s="250"/>
      <c r="L69" s="249"/>
      <c r="M69" s="250"/>
      <c r="N69" s="176"/>
    </row>
    <row r="70" spans="1:14" x14ac:dyDescent="0.2">
      <c r="A70" s="203" t="s">
        <v>423</v>
      </c>
      <c r="B70" s="203"/>
      <c r="C70" s="203"/>
      <c r="D70" s="77" t="s">
        <v>424</v>
      </c>
      <c r="E70" s="78"/>
      <c r="F70" s="78"/>
      <c r="G70" s="78"/>
      <c r="H70" s="78"/>
      <c r="I70" s="78"/>
      <c r="J70" s="78"/>
      <c r="K70" s="78"/>
      <c r="L70" s="78"/>
      <c r="M70" s="78"/>
      <c r="N70" s="31" t="s">
        <v>392</v>
      </c>
    </row>
    <row r="71" spans="1:14" x14ac:dyDescent="0.2">
      <c r="A71" s="220" t="s">
        <v>425</v>
      </c>
      <c r="B71" s="220"/>
      <c r="C71" s="220"/>
      <c r="D71" s="197"/>
      <c r="E71" s="198"/>
      <c r="F71" s="197"/>
      <c r="G71" s="198"/>
      <c r="H71" s="197"/>
      <c r="I71" s="198"/>
      <c r="J71" s="197"/>
      <c r="K71" s="198"/>
      <c r="L71" s="380"/>
      <c r="M71" s="381"/>
      <c r="N71" s="99" t="s">
        <v>153</v>
      </c>
    </row>
    <row r="72" spans="1:14" x14ac:dyDescent="0.2">
      <c r="A72" s="220"/>
      <c r="B72" s="220"/>
      <c r="C72" s="220"/>
      <c r="D72" s="199"/>
      <c r="E72" s="200"/>
      <c r="F72" s="199"/>
      <c r="G72" s="200"/>
      <c r="H72" s="199"/>
      <c r="I72" s="200"/>
      <c r="J72" s="199"/>
      <c r="K72" s="200"/>
      <c r="L72" s="382"/>
      <c r="M72" s="383"/>
      <c r="N72" s="104"/>
    </row>
    <row r="73" spans="1:14" x14ac:dyDescent="0.2">
      <c r="A73" s="386" t="s">
        <v>259</v>
      </c>
      <c r="B73" s="208"/>
      <c r="C73" s="209"/>
      <c r="D73" s="199"/>
      <c r="E73" s="200"/>
      <c r="F73" s="199"/>
      <c r="G73" s="200"/>
      <c r="H73" s="199"/>
      <c r="I73" s="200"/>
      <c r="J73" s="199"/>
      <c r="K73" s="200"/>
      <c r="L73" s="382"/>
      <c r="M73" s="383"/>
      <c r="N73" s="99" t="s">
        <v>153</v>
      </c>
    </row>
    <row r="74" spans="1:14" x14ac:dyDescent="0.2">
      <c r="A74" s="181" t="s">
        <v>260</v>
      </c>
      <c r="B74" s="182"/>
      <c r="C74" s="183"/>
      <c r="D74" s="199"/>
      <c r="E74" s="200"/>
      <c r="F74" s="199"/>
      <c r="G74" s="200"/>
      <c r="H74" s="199"/>
      <c r="I74" s="200"/>
      <c r="J74" s="199"/>
      <c r="K74" s="200"/>
      <c r="L74" s="382"/>
      <c r="M74" s="383"/>
      <c r="N74" s="99" t="s">
        <v>153</v>
      </c>
    </row>
    <row r="75" spans="1:14" x14ac:dyDescent="0.2">
      <c r="A75" s="234"/>
      <c r="B75" s="235"/>
      <c r="C75" s="236"/>
      <c r="D75" s="199"/>
      <c r="E75" s="200"/>
      <c r="F75" s="199"/>
      <c r="G75" s="200"/>
      <c r="H75" s="199"/>
      <c r="I75" s="200"/>
      <c r="J75" s="199"/>
      <c r="K75" s="200"/>
      <c r="L75" s="382"/>
      <c r="M75" s="383"/>
      <c r="N75" s="104"/>
    </row>
    <row r="76" spans="1:14" x14ac:dyDescent="0.2">
      <c r="A76" s="181" t="s">
        <v>261</v>
      </c>
      <c r="B76" s="182"/>
      <c r="C76" s="183"/>
      <c r="D76" s="199"/>
      <c r="E76" s="200"/>
      <c r="F76" s="199"/>
      <c r="G76" s="200"/>
      <c r="H76" s="199"/>
      <c r="I76" s="200"/>
      <c r="J76" s="199"/>
      <c r="K76" s="200"/>
      <c r="L76" s="382"/>
      <c r="M76" s="383"/>
      <c r="N76" s="99" t="s">
        <v>153</v>
      </c>
    </row>
    <row r="77" spans="1:14" x14ac:dyDescent="0.2">
      <c r="A77" s="184"/>
      <c r="B77" s="185"/>
      <c r="C77" s="186"/>
      <c r="D77" s="199"/>
      <c r="E77" s="200"/>
      <c r="F77" s="199"/>
      <c r="G77" s="200"/>
      <c r="H77" s="199"/>
      <c r="I77" s="200"/>
      <c r="J77" s="199"/>
      <c r="K77" s="200"/>
      <c r="L77" s="382"/>
      <c r="M77" s="383"/>
      <c r="N77" s="375"/>
    </row>
    <row r="78" spans="1:14" x14ac:dyDescent="0.2">
      <c r="A78" s="187"/>
      <c r="B78" s="188"/>
      <c r="C78" s="189"/>
      <c r="D78" s="199"/>
      <c r="E78" s="200"/>
      <c r="F78" s="199"/>
      <c r="G78" s="200"/>
      <c r="H78" s="199"/>
      <c r="I78" s="200"/>
      <c r="J78" s="199"/>
      <c r="K78" s="200"/>
      <c r="L78" s="382"/>
      <c r="M78" s="383"/>
      <c r="N78" s="305"/>
    </row>
    <row r="79" spans="1:14" x14ac:dyDescent="0.2">
      <c r="A79" s="172" t="s">
        <v>426</v>
      </c>
      <c r="B79" s="172"/>
      <c r="C79" s="172"/>
      <c r="D79" s="199"/>
      <c r="E79" s="200"/>
      <c r="F79" s="199"/>
      <c r="G79" s="200"/>
      <c r="H79" s="199"/>
      <c r="I79" s="200"/>
      <c r="J79" s="199"/>
      <c r="K79" s="200"/>
      <c r="L79" s="382"/>
      <c r="M79" s="383"/>
      <c r="N79" s="99" t="s">
        <v>153</v>
      </c>
    </row>
    <row r="80" spans="1:14" x14ac:dyDescent="0.2">
      <c r="A80" s="172"/>
      <c r="B80" s="172"/>
      <c r="C80" s="172"/>
      <c r="D80" s="199"/>
      <c r="E80" s="200"/>
      <c r="F80" s="199"/>
      <c r="G80" s="200"/>
      <c r="H80" s="199"/>
      <c r="I80" s="200"/>
      <c r="J80" s="199"/>
      <c r="K80" s="200"/>
      <c r="L80" s="382"/>
      <c r="M80" s="383"/>
      <c r="N80" s="109"/>
    </row>
    <row r="81" spans="1:14" x14ac:dyDescent="0.2">
      <c r="A81" s="181" t="s">
        <v>262</v>
      </c>
      <c r="B81" s="182"/>
      <c r="C81" s="183"/>
      <c r="D81" s="199"/>
      <c r="E81" s="200"/>
      <c r="F81" s="199"/>
      <c r="G81" s="200"/>
      <c r="H81" s="199"/>
      <c r="I81" s="200"/>
      <c r="J81" s="199"/>
      <c r="K81" s="200"/>
      <c r="L81" s="382"/>
      <c r="M81" s="383"/>
      <c r="N81" s="99" t="s">
        <v>153</v>
      </c>
    </row>
    <row r="82" spans="1:14" x14ac:dyDescent="0.2">
      <c r="A82" s="234"/>
      <c r="B82" s="235"/>
      <c r="C82" s="236"/>
      <c r="D82" s="199"/>
      <c r="E82" s="200"/>
      <c r="F82" s="199"/>
      <c r="G82" s="200"/>
      <c r="H82" s="199"/>
      <c r="I82" s="200"/>
      <c r="J82" s="199"/>
      <c r="K82" s="200"/>
      <c r="L82" s="382"/>
      <c r="M82" s="383"/>
      <c r="N82" s="109"/>
    </row>
    <row r="83" spans="1:14" x14ac:dyDescent="0.2">
      <c r="A83" s="181" t="s">
        <v>263</v>
      </c>
      <c r="B83" s="182"/>
      <c r="C83" s="183"/>
      <c r="D83" s="199"/>
      <c r="E83" s="200"/>
      <c r="F83" s="199"/>
      <c r="G83" s="200"/>
      <c r="H83" s="199"/>
      <c r="I83" s="200"/>
      <c r="J83" s="199"/>
      <c r="K83" s="200"/>
      <c r="L83" s="382"/>
      <c r="M83" s="383"/>
      <c r="N83" s="99" t="s">
        <v>153</v>
      </c>
    </row>
    <row r="84" spans="1:14" x14ac:dyDescent="0.2">
      <c r="A84" s="184"/>
      <c r="B84" s="185"/>
      <c r="C84" s="186"/>
      <c r="D84" s="199"/>
      <c r="E84" s="200"/>
      <c r="F84" s="199"/>
      <c r="G84" s="200"/>
      <c r="H84" s="199"/>
      <c r="I84" s="200"/>
      <c r="J84" s="199"/>
      <c r="K84" s="200"/>
      <c r="L84" s="382"/>
      <c r="M84" s="383"/>
      <c r="N84" s="375"/>
    </row>
    <row r="85" spans="1:14" x14ac:dyDescent="0.2">
      <c r="A85" s="234"/>
      <c r="B85" s="235"/>
      <c r="C85" s="236"/>
      <c r="D85" s="199"/>
      <c r="E85" s="200"/>
      <c r="F85" s="199"/>
      <c r="G85" s="200"/>
      <c r="H85" s="199"/>
      <c r="I85" s="200"/>
      <c r="J85" s="199"/>
      <c r="K85" s="200"/>
      <c r="L85" s="382"/>
      <c r="M85" s="383"/>
      <c r="N85" s="305"/>
    </row>
    <row r="86" spans="1:14" x14ac:dyDescent="0.2">
      <c r="A86" s="181" t="s">
        <v>264</v>
      </c>
      <c r="B86" s="182"/>
      <c r="C86" s="183"/>
      <c r="D86" s="199"/>
      <c r="E86" s="200"/>
      <c r="F86" s="199"/>
      <c r="G86" s="200"/>
      <c r="H86" s="199"/>
      <c r="I86" s="200"/>
      <c r="J86" s="199"/>
      <c r="K86" s="200"/>
      <c r="L86" s="382"/>
      <c r="M86" s="383"/>
      <c r="N86" s="99" t="s">
        <v>153</v>
      </c>
    </row>
    <row r="87" spans="1:14" x14ac:dyDescent="0.2">
      <c r="A87" s="234"/>
      <c r="B87" s="235"/>
      <c r="C87" s="236"/>
      <c r="D87" s="199"/>
      <c r="E87" s="200"/>
      <c r="F87" s="199"/>
      <c r="G87" s="200"/>
      <c r="H87" s="199"/>
      <c r="I87" s="200"/>
      <c r="J87" s="199"/>
      <c r="K87" s="200"/>
      <c r="L87" s="382"/>
      <c r="M87" s="383"/>
      <c r="N87" s="109"/>
    </row>
    <row r="88" spans="1:14" x14ac:dyDescent="0.2">
      <c r="A88" s="181" t="s">
        <v>265</v>
      </c>
      <c r="B88" s="182"/>
      <c r="C88" s="183"/>
      <c r="D88" s="199"/>
      <c r="E88" s="200"/>
      <c r="F88" s="199"/>
      <c r="G88" s="200"/>
      <c r="H88" s="199"/>
      <c r="I88" s="200"/>
      <c r="J88" s="199"/>
      <c r="K88" s="200"/>
      <c r="L88" s="382"/>
      <c r="M88" s="383"/>
      <c r="N88" s="99" t="s">
        <v>153</v>
      </c>
    </row>
    <row r="89" spans="1:14" x14ac:dyDescent="0.2">
      <c r="A89" s="234"/>
      <c r="B89" s="235"/>
      <c r="C89" s="236"/>
      <c r="D89" s="199"/>
      <c r="E89" s="200"/>
      <c r="F89" s="199"/>
      <c r="G89" s="200"/>
      <c r="H89" s="199"/>
      <c r="I89" s="200"/>
      <c r="J89" s="199"/>
      <c r="K89" s="200"/>
      <c r="L89" s="382"/>
      <c r="M89" s="383"/>
      <c r="N89" s="109"/>
    </row>
    <row r="90" spans="1:14" x14ac:dyDescent="0.2">
      <c r="A90" s="172" t="s">
        <v>427</v>
      </c>
      <c r="B90" s="172"/>
      <c r="C90" s="172"/>
      <c r="D90" s="199"/>
      <c r="E90" s="200"/>
      <c r="F90" s="199"/>
      <c r="G90" s="200"/>
      <c r="H90" s="199"/>
      <c r="I90" s="200"/>
      <c r="J90" s="199"/>
      <c r="K90" s="200"/>
      <c r="L90" s="382"/>
      <c r="M90" s="383"/>
      <c r="N90" s="99" t="s">
        <v>153</v>
      </c>
    </row>
    <row r="91" spans="1:14" x14ac:dyDescent="0.2">
      <c r="A91" s="172"/>
      <c r="B91" s="172"/>
      <c r="C91" s="172"/>
      <c r="D91" s="199"/>
      <c r="E91" s="200"/>
      <c r="F91" s="199"/>
      <c r="G91" s="200"/>
      <c r="H91" s="199"/>
      <c r="I91" s="200"/>
      <c r="J91" s="199"/>
      <c r="K91" s="200"/>
      <c r="L91" s="382"/>
      <c r="M91" s="383"/>
      <c r="N91" s="286"/>
    </row>
    <row r="92" spans="1:14" x14ac:dyDescent="0.2">
      <c r="A92" s="172"/>
      <c r="B92" s="172"/>
      <c r="C92" s="172"/>
      <c r="D92" s="199"/>
      <c r="E92" s="200"/>
      <c r="F92" s="199"/>
      <c r="G92" s="200"/>
      <c r="H92" s="199"/>
      <c r="I92" s="200"/>
      <c r="J92" s="199"/>
      <c r="K92" s="200"/>
      <c r="L92" s="382"/>
      <c r="M92" s="383"/>
      <c r="N92" s="288"/>
    </row>
    <row r="93" spans="1:14" x14ac:dyDescent="0.2">
      <c r="A93" s="181" t="s">
        <v>266</v>
      </c>
      <c r="B93" s="182"/>
      <c r="C93" s="183"/>
      <c r="D93" s="199"/>
      <c r="E93" s="200"/>
      <c r="F93" s="199"/>
      <c r="G93" s="200"/>
      <c r="H93" s="199"/>
      <c r="I93" s="200"/>
      <c r="J93" s="199"/>
      <c r="K93" s="200"/>
      <c r="L93" s="382"/>
      <c r="M93" s="383"/>
      <c r="N93" s="99" t="s">
        <v>153</v>
      </c>
    </row>
    <row r="94" spans="1:14" x14ac:dyDescent="0.2">
      <c r="A94" s="184"/>
      <c r="B94" s="185"/>
      <c r="C94" s="186"/>
      <c r="D94" s="199"/>
      <c r="E94" s="200"/>
      <c r="F94" s="199"/>
      <c r="G94" s="200"/>
      <c r="H94" s="199"/>
      <c r="I94" s="200"/>
      <c r="J94" s="199"/>
      <c r="K94" s="200"/>
      <c r="L94" s="382"/>
      <c r="M94" s="383"/>
      <c r="N94" s="286"/>
    </row>
    <row r="95" spans="1:14" x14ac:dyDescent="0.2">
      <c r="A95" s="187"/>
      <c r="B95" s="188"/>
      <c r="C95" s="189"/>
      <c r="D95" s="199"/>
      <c r="E95" s="200"/>
      <c r="F95" s="199"/>
      <c r="G95" s="200"/>
      <c r="H95" s="199"/>
      <c r="I95" s="200"/>
      <c r="J95" s="199"/>
      <c r="K95" s="200"/>
      <c r="L95" s="382"/>
      <c r="M95" s="383"/>
      <c r="N95" s="288"/>
    </row>
    <row r="96" spans="1:14" x14ac:dyDescent="0.2">
      <c r="A96" s="181" t="s">
        <v>267</v>
      </c>
      <c r="B96" s="182"/>
      <c r="C96" s="183"/>
      <c r="D96" s="199"/>
      <c r="E96" s="200"/>
      <c r="F96" s="199"/>
      <c r="G96" s="200"/>
      <c r="H96" s="199"/>
      <c r="I96" s="200"/>
      <c r="J96" s="199"/>
      <c r="K96" s="200"/>
      <c r="L96" s="382"/>
      <c r="M96" s="383"/>
      <c r="N96" s="99" t="s">
        <v>153</v>
      </c>
    </row>
    <row r="97" spans="1:14" x14ac:dyDescent="0.2">
      <c r="A97" s="234"/>
      <c r="B97" s="235"/>
      <c r="C97" s="236"/>
      <c r="D97" s="199"/>
      <c r="E97" s="200"/>
      <c r="F97" s="199"/>
      <c r="G97" s="200"/>
      <c r="H97" s="199"/>
      <c r="I97" s="200"/>
      <c r="J97" s="199"/>
      <c r="K97" s="200"/>
      <c r="L97" s="382"/>
      <c r="M97" s="383"/>
      <c r="N97" s="100"/>
    </row>
    <row r="98" spans="1:14" x14ac:dyDescent="0.2">
      <c r="A98" s="181" t="s">
        <v>268</v>
      </c>
      <c r="B98" s="182"/>
      <c r="C98" s="183"/>
      <c r="D98" s="199"/>
      <c r="E98" s="200"/>
      <c r="F98" s="199"/>
      <c r="G98" s="200"/>
      <c r="H98" s="199"/>
      <c r="I98" s="200"/>
      <c r="J98" s="199"/>
      <c r="K98" s="200"/>
      <c r="L98" s="382"/>
      <c r="M98" s="383"/>
      <c r="N98" s="99" t="s">
        <v>153</v>
      </c>
    </row>
    <row r="99" spans="1:14" x14ac:dyDescent="0.2">
      <c r="A99" s="184"/>
      <c r="B99" s="185"/>
      <c r="C99" s="186"/>
      <c r="D99" s="199"/>
      <c r="E99" s="200"/>
      <c r="F99" s="199"/>
      <c r="G99" s="200"/>
      <c r="H99" s="199"/>
      <c r="I99" s="200"/>
      <c r="J99" s="199"/>
      <c r="K99" s="200"/>
      <c r="L99" s="382"/>
      <c r="M99" s="383"/>
      <c r="N99" s="286"/>
    </row>
    <row r="100" spans="1:14" x14ac:dyDescent="0.2">
      <c r="A100" s="187"/>
      <c r="B100" s="188"/>
      <c r="C100" s="189"/>
      <c r="D100" s="199"/>
      <c r="E100" s="200"/>
      <c r="F100" s="199"/>
      <c r="G100" s="200"/>
      <c r="H100" s="199"/>
      <c r="I100" s="200"/>
      <c r="J100" s="199"/>
      <c r="K100" s="200"/>
      <c r="L100" s="382"/>
      <c r="M100" s="383"/>
      <c r="N100" s="288"/>
    </row>
    <row r="101" spans="1:14" x14ac:dyDescent="0.2">
      <c r="A101" s="181" t="s">
        <v>303</v>
      </c>
      <c r="B101" s="182"/>
      <c r="C101" s="183"/>
      <c r="D101" s="199"/>
      <c r="E101" s="200"/>
      <c r="F101" s="199"/>
      <c r="G101" s="200"/>
      <c r="H101" s="199"/>
      <c r="I101" s="200"/>
      <c r="J101" s="199"/>
      <c r="K101" s="200"/>
      <c r="L101" s="382"/>
      <c r="M101" s="383"/>
      <c r="N101" s="99" t="s">
        <v>153</v>
      </c>
    </row>
    <row r="102" spans="1:14" x14ac:dyDescent="0.2">
      <c r="A102" s="234"/>
      <c r="B102" s="235"/>
      <c r="C102" s="236"/>
      <c r="D102" s="199"/>
      <c r="E102" s="200"/>
      <c r="F102" s="199"/>
      <c r="G102" s="200"/>
      <c r="H102" s="199"/>
      <c r="I102" s="200"/>
      <c r="J102" s="199"/>
      <c r="K102" s="200"/>
      <c r="L102" s="382"/>
      <c r="M102" s="383"/>
      <c r="N102" s="100"/>
    </row>
    <row r="103" spans="1:14" x14ac:dyDescent="0.2">
      <c r="A103" s="327" t="s">
        <v>428</v>
      </c>
      <c r="B103" s="328"/>
      <c r="C103" s="329"/>
      <c r="D103" s="199"/>
      <c r="E103" s="200"/>
      <c r="F103" s="199"/>
      <c r="G103" s="200"/>
      <c r="H103" s="199"/>
      <c r="I103" s="200"/>
      <c r="J103" s="199"/>
      <c r="K103" s="200"/>
      <c r="L103" s="382"/>
      <c r="M103" s="383"/>
      <c r="N103" s="99" t="s">
        <v>153</v>
      </c>
    </row>
    <row r="104" spans="1:14" x14ac:dyDescent="0.2">
      <c r="A104" s="330"/>
      <c r="B104" s="331"/>
      <c r="C104" s="332"/>
      <c r="D104" s="199"/>
      <c r="E104" s="200"/>
      <c r="F104" s="199"/>
      <c r="G104" s="200"/>
      <c r="H104" s="199"/>
      <c r="I104" s="200"/>
      <c r="J104" s="199"/>
      <c r="K104" s="200"/>
      <c r="L104" s="382"/>
      <c r="M104" s="383"/>
      <c r="N104" s="341"/>
    </row>
    <row r="105" spans="1:14" x14ac:dyDescent="0.2">
      <c r="A105" s="333"/>
      <c r="B105" s="334"/>
      <c r="C105" s="335"/>
      <c r="D105" s="199"/>
      <c r="E105" s="200"/>
      <c r="F105" s="199"/>
      <c r="G105" s="200"/>
      <c r="H105" s="199"/>
      <c r="I105" s="200"/>
      <c r="J105" s="199"/>
      <c r="K105" s="200"/>
      <c r="L105" s="382"/>
      <c r="M105" s="383"/>
      <c r="N105" s="341"/>
    </row>
    <row r="106" spans="1:14" x14ac:dyDescent="0.2">
      <c r="A106" s="181" t="s">
        <v>304</v>
      </c>
      <c r="B106" s="182"/>
      <c r="C106" s="183"/>
      <c r="D106" s="199"/>
      <c r="E106" s="200"/>
      <c r="F106" s="199"/>
      <c r="G106" s="200"/>
      <c r="H106" s="199"/>
      <c r="I106" s="200"/>
      <c r="J106" s="199"/>
      <c r="K106" s="200"/>
      <c r="L106" s="382"/>
      <c r="M106" s="383"/>
      <c r="N106" s="99" t="s">
        <v>153</v>
      </c>
    </row>
    <row r="107" spans="1:14" x14ac:dyDescent="0.2">
      <c r="A107" s="184"/>
      <c r="B107" s="185"/>
      <c r="C107" s="186"/>
      <c r="D107" s="199"/>
      <c r="E107" s="200"/>
      <c r="F107" s="199"/>
      <c r="G107" s="200"/>
      <c r="H107" s="199"/>
      <c r="I107" s="200"/>
      <c r="J107" s="199"/>
      <c r="K107" s="200"/>
      <c r="L107" s="382"/>
      <c r="M107" s="383"/>
      <c r="N107" s="175"/>
    </row>
    <row r="108" spans="1:14" x14ac:dyDescent="0.2">
      <c r="A108" s="187"/>
      <c r="B108" s="188"/>
      <c r="C108" s="189"/>
      <c r="D108" s="199"/>
      <c r="E108" s="200"/>
      <c r="F108" s="199"/>
      <c r="G108" s="200"/>
      <c r="H108" s="199"/>
      <c r="I108" s="200"/>
      <c r="J108" s="199"/>
      <c r="K108" s="200"/>
      <c r="L108" s="382"/>
      <c r="M108" s="383"/>
      <c r="N108" s="176"/>
    </row>
    <row r="109" spans="1:14" x14ac:dyDescent="0.2">
      <c r="A109" s="181" t="s">
        <v>305</v>
      </c>
      <c r="B109" s="182"/>
      <c r="C109" s="183"/>
      <c r="D109" s="199"/>
      <c r="E109" s="200"/>
      <c r="F109" s="199"/>
      <c r="G109" s="200"/>
      <c r="H109" s="199"/>
      <c r="I109" s="200"/>
      <c r="J109" s="199"/>
      <c r="K109" s="200"/>
      <c r="L109" s="382"/>
      <c r="M109" s="383"/>
      <c r="N109" s="99" t="s">
        <v>153</v>
      </c>
    </row>
    <row r="110" spans="1:14" x14ac:dyDescent="0.2">
      <c r="A110" s="234"/>
      <c r="B110" s="235"/>
      <c r="C110" s="236"/>
      <c r="D110" s="201"/>
      <c r="E110" s="202"/>
      <c r="F110" s="201"/>
      <c r="G110" s="202"/>
      <c r="H110" s="201"/>
      <c r="I110" s="202"/>
      <c r="J110" s="201"/>
      <c r="K110" s="202"/>
      <c r="L110" s="384"/>
      <c r="M110" s="385"/>
      <c r="N110" s="79"/>
    </row>
    <row r="112" spans="1:14" x14ac:dyDescent="0.2">
      <c r="A112" s="203" t="s">
        <v>393</v>
      </c>
      <c r="B112" s="203"/>
      <c r="C112" s="203"/>
      <c r="D112" s="77" t="s">
        <v>394</v>
      </c>
      <c r="E112" s="78"/>
      <c r="F112" s="78"/>
      <c r="G112" s="78"/>
      <c r="H112" s="78"/>
      <c r="I112" s="78"/>
      <c r="J112" s="78"/>
      <c r="K112" s="78"/>
      <c r="L112" s="78"/>
      <c r="M112" s="78"/>
      <c r="N112" s="31" t="s">
        <v>392</v>
      </c>
    </row>
    <row r="113" spans="1:14" x14ac:dyDescent="0.2">
      <c r="A113" s="240" t="s">
        <v>408</v>
      </c>
      <c r="B113" s="241"/>
      <c r="C113" s="241"/>
      <c r="D113" s="241"/>
      <c r="E113" s="241"/>
      <c r="F113" s="241"/>
      <c r="G113" s="241"/>
      <c r="H113" s="241"/>
      <c r="I113" s="241"/>
      <c r="J113" s="241"/>
      <c r="K113" s="241"/>
      <c r="L113" s="241"/>
      <c r="M113" s="241"/>
      <c r="N113" s="242"/>
    </row>
    <row r="114" spans="1:14" ht="12.75" customHeight="1" x14ac:dyDescent="0.2">
      <c r="A114" s="221" t="s">
        <v>395</v>
      </c>
      <c r="B114" s="222"/>
      <c r="C114" s="223"/>
      <c r="D114" s="196"/>
      <c r="E114" s="196"/>
      <c r="F114" s="196"/>
      <c r="G114" s="196"/>
      <c r="H114" s="196"/>
      <c r="I114" s="196"/>
      <c r="J114" s="196"/>
      <c r="K114" s="196"/>
      <c r="L114" s="197"/>
      <c r="M114" s="198"/>
      <c r="N114" s="5" t="s">
        <v>153</v>
      </c>
    </row>
    <row r="115" spans="1:14" x14ac:dyDescent="0.2">
      <c r="A115" s="224"/>
      <c r="B115" s="225"/>
      <c r="C115" s="226"/>
      <c r="D115" s="196"/>
      <c r="E115" s="196"/>
      <c r="F115" s="196"/>
      <c r="G115" s="196"/>
      <c r="H115" s="196"/>
      <c r="I115" s="196"/>
      <c r="J115" s="196"/>
      <c r="K115" s="196"/>
      <c r="L115" s="199"/>
      <c r="M115" s="200"/>
      <c r="N115" s="175"/>
    </row>
    <row r="116" spans="1:14" x14ac:dyDescent="0.2">
      <c r="A116" s="224"/>
      <c r="B116" s="225"/>
      <c r="C116" s="226"/>
      <c r="D116" s="196"/>
      <c r="E116" s="196"/>
      <c r="F116" s="196"/>
      <c r="G116" s="196"/>
      <c r="H116" s="196"/>
      <c r="I116" s="196"/>
      <c r="J116" s="196"/>
      <c r="K116" s="196"/>
      <c r="L116" s="199"/>
      <c r="M116" s="200"/>
      <c r="N116" s="180"/>
    </row>
    <row r="117" spans="1:14" x14ac:dyDescent="0.2">
      <c r="A117" s="227"/>
      <c r="B117" s="228"/>
      <c r="C117" s="229"/>
      <c r="D117" s="196"/>
      <c r="E117" s="196"/>
      <c r="F117" s="196"/>
      <c r="G117" s="196"/>
      <c r="H117" s="196"/>
      <c r="I117" s="196"/>
      <c r="J117" s="196"/>
      <c r="K117" s="196"/>
      <c r="L117" s="201"/>
      <c r="M117" s="202"/>
      <c r="N117" s="176"/>
    </row>
    <row r="118" spans="1:14" x14ac:dyDescent="0.2">
      <c r="A118" s="240" t="s">
        <v>396</v>
      </c>
      <c r="B118" s="241"/>
      <c r="C118" s="241"/>
      <c r="D118" s="241"/>
      <c r="E118" s="241"/>
      <c r="F118" s="241"/>
      <c r="G118" s="241"/>
      <c r="H118" s="241"/>
      <c r="I118" s="241"/>
      <c r="J118" s="241"/>
      <c r="K118" s="241"/>
      <c r="L118" s="241"/>
      <c r="M118" s="241"/>
      <c r="N118" s="242"/>
    </row>
    <row r="119" spans="1:14" ht="12.75" customHeight="1" x14ac:dyDescent="0.2">
      <c r="A119" s="172" t="s">
        <v>399</v>
      </c>
      <c r="B119" s="172"/>
      <c r="C119" s="172"/>
      <c r="D119" s="197"/>
      <c r="E119" s="198"/>
      <c r="F119" s="197"/>
      <c r="G119" s="198"/>
      <c r="H119" s="197"/>
      <c r="I119" s="198"/>
      <c r="J119" s="197"/>
      <c r="K119" s="198"/>
      <c r="L119" s="197"/>
      <c r="M119" s="198"/>
      <c r="N119" s="5" t="s">
        <v>153</v>
      </c>
    </row>
    <row r="120" spans="1:14" x14ac:dyDescent="0.2">
      <c r="A120" s="172"/>
      <c r="B120" s="172"/>
      <c r="C120" s="172"/>
      <c r="D120" s="199"/>
      <c r="E120" s="200"/>
      <c r="F120" s="199"/>
      <c r="G120" s="200"/>
      <c r="H120" s="199"/>
      <c r="I120" s="200"/>
      <c r="J120" s="199"/>
      <c r="K120" s="200"/>
      <c r="L120" s="199"/>
      <c r="M120" s="200"/>
      <c r="N120" s="175"/>
    </row>
    <row r="121" spans="1:14" x14ac:dyDescent="0.2">
      <c r="A121" s="172"/>
      <c r="B121" s="172"/>
      <c r="C121" s="172"/>
      <c r="D121" s="199"/>
      <c r="E121" s="200"/>
      <c r="F121" s="199"/>
      <c r="G121" s="200"/>
      <c r="H121" s="199"/>
      <c r="I121" s="200"/>
      <c r="J121" s="199"/>
      <c r="K121" s="200"/>
      <c r="L121" s="199"/>
      <c r="M121" s="200"/>
      <c r="N121" s="176"/>
    </row>
    <row r="122" spans="1:14" ht="12.75" customHeight="1" x14ac:dyDescent="0.2">
      <c r="A122" s="172" t="s">
        <v>400</v>
      </c>
      <c r="B122" s="172"/>
      <c r="C122" s="172"/>
      <c r="D122" s="199"/>
      <c r="E122" s="200"/>
      <c r="F122" s="199"/>
      <c r="G122" s="200"/>
      <c r="H122" s="199"/>
      <c r="I122" s="200"/>
      <c r="J122" s="199"/>
      <c r="K122" s="200"/>
      <c r="L122" s="199"/>
      <c r="M122" s="200"/>
      <c r="N122" s="5" t="s">
        <v>153</v>
      </c>
    </row>
    <row r="123" spans="1:14" x14ac:dyDescent="0.2">
      <c r="A123" s="172"/>
      <c r="B123" s="172"/>
      <c r="C123" s="172"/>
      <c r="D123" s="199"/>
      <c r="E123" s="200"/>
      <c r="F123" s="199"/>
      <c r="G123" s="200"/>
      <c r="H123" s="199"/>
      <c r="I123" s="200"/>
      <c r="J123" s="199"/>
      <c r="K123" s="200"/>
      <c r="L123" s="199"/>
      <c r="M123" s="200"/>
      <c r="N123" s="175"/>
    </row>
    <row r="124" spans="1:14" x14ac:dyDescent="0.2">
      <c r="A124" s="172"/>
      <c r="B124" s="172"/>
      <c r="C124" s="172"/>
      <c r="D124" s="199"/>
      <c r="E124" s="200"/>
      <c r="F124" s="199"/>
      <c r="G124" s="200"/>
      <c r="H124" s="199"/>
      <c r="I124" s="200"/>
      <c r="J124" s="199"/>
      <c r="K124" s="200"/>
      <c r="L124" s="199"/>
      <c r="M124" s="200"/>
      <c r="N124" s="180"/>
    </row>
    <row r="125" spans="1:14" x14ac:dyDescent="0.2">
      <c r="A125" s="172"/>
      <c r="B125" s="172"/>
      <c r="C125" s="172"/>
      <c r="D125" s="199"/>
      <c r="E125" s="200"/>
      <c r="F125" s="199"/>
      <c r="G125" s="200"/>
      <c r="H125" s="199"/>
      <c r="I125" s="200"/>
      <c r="J125" s="199"/>
      <c r="K125" s="200"/>
      <c r="L125" s="199"/>
      <c r="M125" s="200"/>
      <c r="N125" s="180"/>
    </row>
    <row r="126" spans="1:14" x14ac:dyDescent="0.2">
      <c r="A126" s="172"/>
      <c r="B126" s="172"/>
      <c r="C126" s="172"/>
      <c r="D126" s="199"/>
      <c r="E126" s="200"/>
      <c r="F126" s="199"/>
      <c r="G126" s="200"/>
      <c r="H126" s="199"/>
      <c r="I126" s="200"/>
      <c r="J126" s="199"/>
      <c r="K126" s="200"/>
      <c r="L126" s="199"/>
      <c r="M126" s="200"/>
      <c r="N126" s="176"/>
    </row>
    <row r="127" spans="1:14" x14ac:dyDescent="0.2">
      <c r="A127" s="172" t="s">
        <v>409</v>
      </c>
      <c r="B127" s="172"/>
      <c r="C127" s="172"/>
      <c r="D127" s="199"/>
      <c r="E127" s="200"/>
      <c r="F127" s="199"/>
      <c r="G127" s="200"/>
      <c r="H127" s="199"/>
      <c r="I127" s="200"/>
      <c r="J127" s="199"/>
      <c r="K127" s="200"/>
      <c r="L127" s="199"/>
      <c r="M127" s="200"/>
      <c r="N127" s="5" t="s">
        <v>153</v>
      </c>
    </row>
    <row r="128" spans="1:14" x14ac:dyDescent="0.2">
      <c r="A128" s="172"/>
      <c r="B128" s="172"/>
      <c r="C128" s="172"/>
      <c r="D128" s="199"/>
      <c r="E128" s="200"/>
      <c r="F128" s="199"/>
      <c r="G128" s="200"/>
      <c r="H128" s="199"/>
      <c r="I128" s="200"/>
      <c r="J128" s="199"/>
      <c r="K128" s="200"/>
      <c r="L128" s="199"/>
      <c r="M128" s="200"/>
      <c r="N128" s="174"/>
    </row>
    <row r="129" spans="1:14" x14ac:dyDescent="0.2">
      <c r="A129" s="172"/>
      <c r="B129" s="172"/>
      <c r="C129" s="172"/>
      <c r="D129" s="199"/>
      <c r="E129" s="200"/>
      <c r="F129" s="199"/>
      <c r="G129" s="200"/>
      <c r="H129" s="199"/>
      <c r="I129" s="200"/>
      <c r="J129" s="199"/>
      <c r="K129" s="200"/>
      <c r="L129" s="199"/>
      <c r="M129" s="200"/>
      <c r="N129" s="174"/>
    </row>
    <row r="130" spans="1:14" x14ac:dyDescent="0.2">
      <c r="A130" s="172"/>
      <c r="B130" s="172"/>
      <c r="C130" s="172"/>
      <c r="D130" s="199"/>
      <c r="E130" s="200"/>
      <c r="F130" s="199"/>
      <c r="G130" s="200"/>
      <c r="H130" s="199"/>
      <c r="I130" s="200"/>
      <c r="J130" s="199"/>
      <c r="K130" s="200"/>
      <c r="L130" s="199"/>
      <c r="M130" s="200"/>
      <c r="N130" s="174"/>
    </row>
    <row r="131" spans="1:14" x14ac:dyDescent="0.2">
      <c r="A131" s="172" t="s">
        <v>410</v>
      </c>
      <c r="B131" s="172"/>
      <c r="C131" s="172"/>
      <c r="D131" s="199"/>
      <c r="E131" s="200"/>
      <c r="F131" s="199"/>
      <c r="G131" s="200"/>
      <c r="H131" s="199"/>
      <c r="I131" s="200"/>
      <c r="J131" s="199"/>
      <c r="K131" s="200"/>
      <c r="L131" s="199"/>
      <c r="M131" s="200"/>
      <c r="N131" s="5" t="s">
        <v>153</v>
      </c>
    </row>
    <row r="132" spans="1:14" x14ac:dyDescent="0.2">
      <c r="A132" s="172"/>
      <c r="B132" s="172"/>
      <c r="C132" s="172"/>
      <c r="D132" s="199"/>
      <c r="E132" s="200"/>
      <c r="F132" s="199"/>
      <c r="G132" s="200"/>
      <c r="H132" s="199"/>
      <c r="I132" s="200"/>
      <c r="J132" s="199"/>
      <c r="K132" s="200"/>
      <c r="L132" s="199"/>
      <c r="M132" s="200"/>
      <c r="N132" s="174"/>
    </row>
    <row r="133" spans="1:14" x14ac:dyDescent="0.2">
      <c r="A133" s="172"/>
      <c r="B133" s="172"/>
      <c r="C133" s="172"/>
      <c r="D133" s="201"/>
      <c r="E133" s="202"/>
      <c r="F133" s="201"/>
      <c r="G133" s="202"/>
      <c r="H133" s="201"/>
      <c r="I133" s="202"/>
      <c r="J133" s="201"/>
      <c r="K133" s="202"/>
      <c r="L133" s="201"/>
      <c r="M133" s="202"/>
      <c r="N133" s="174"/>
    </row>
    <row r="134" spans="1:14" x14ac:dyDescent="0.2">
      <c r="A134" s="240" t="s">
        <v>397</v>
      </c>
      <c r="B134" s="241"/>
      <c r="C134" s="241"/>
      <c r="D134" s="241"/>
      <c r="E134" s="241"/>
      <c r="F134" s="241"/>
      <c r="G134" s="241"/>
      <c r="H134" s="241"/>
      <c r="I134" s="241"/>
      <c r="J134" s="241"/>
      <c r="K134" s="241"/>
      <c r="L134" s="241"/>
      <c r="M134" s="241"/>
      <c r="N134" s="242"/>
    </row>
    <row r="135" spans="1:14" x14ac:dyDescent="0.2">
      <c r="A135" s="172" t="s">
        <v>411</v>
      </c>
      <c r="B135" s="172"/>
      <c r="C135" s="172"/>
      <c r="D135" s="197"/>
      <c r="E135" s="198"/>
      <c r="F135" s="197"/>
      <c r="G135" s="198"/>
      <c r="H135" s="197"/>
      <c r="I135" s="198"/>
      <c r="J135" s="197"/>
      <c r="K135" s="198"/>
      <c r="L135" s="197"/>
      <c r="M135" s="198"/>
      <c r="N135" s="5" t="s">
        <v>153</v>
      </c>
    </row>
    <row r="136" spans="1:14" x14ac:dyDescent="0.2">
      <c r="A136" s="172"/>
      <c r="B136" s="172"/>
      <c r="C136" s="172"/>
      <c r="D136" s="199"/>
      <c r="E136" s="200"/>
      <c r="F136" s="199"/>
      <c r="G136" s="200"/>
      <c r="H136" s="199"/>
      <c r="I136" s="200"/>
      <c r="J136" s="199"/>
      <c r="K136" s="200"/>
      <c r="L136" s="199"/>
      <c r="M136" s="200"/>
      <c r="N136" s="175"/>
    </row>
    <row r="137" spans="1:14" x14ac:dyDescent="0.2">
      <c r="A137" s="172"/>
      <c r="B137" s="172"/>
      <c r="C137" s="172"/>
      <c r="D137" s="199"/>
      <c r="E137" s="200"/>
      <c r="F137" s="199"/>
      <c r="G137" s="200"/>
      <c r="H137" s="199"/>
      <c r="I137" s="200"/>
      <c r="J137" s="199"/>
      <c r="K137" s="200"/>
      <c r="L137" s="199"/>
      <c r="M137" s="200"/>
      <c r="N137" s="180"/>
    </row>
    <row r="138" spans="1:14" x14ac:dyDescent="0.2">
      <c r="A138" s="172"/>
      <c r="B138" s="172"/>
      <c r="C138" s="172"/>
      <c r="D138" s="199"/>
      <c r="E138" s="200"/>
      <c r="F138" s="199"/>
      <c r="G138" s="200"/>
      <c r="H138" s="199"/>
      <c r="I138" s="200"/>
      <c r="J138" s="199"/>
      <c r="K138" s="200"/>
      <c r="L138" s="199"/>
      <c r="M138" s="200"/>
      <c r="N138" s="180"/>
    </row>
    <row r="139" spans="1:14" x14ac:dyDescent="0.2">
      <c r="A139" s="172" t="s">
        <v>412</v>
      </c>
      <c r="B139" s="276"/>
      <c r="C139" s="276"/>
      <c r="D139" s="199"/>
      <c r="E139" s="200"/>
      <c r="F139" s="199"/>
      <c r="G139" s="200"/>
      <c r="H139" s="199"/>
      <c r="I139" s="200"/>
      <c r="J139" s="199"/>
      <c r="K139" s="200"/>
      <c r="L139" s="199"/>
      <c r="M139" s="200"/>
      <c r="N139" s="5" t="s">
        <v>153</v>
      </c>
    </row>
    <row r="140" spans="1:14" x14ac:dyDescent="0.2">
      <c r="A140" s="276"/>
      <c r="B140" s="276"/>
      <c r="C140" s="276"/>
      <c r="D140" s="199"/>
      <c r="E140" s="200"/>
      <c r="F140" s="199"/>
      <c r="G140" s="200"/>
      <c r="H140" s="199"/>
      <c r="I140" s="200"/>
      <c r="J140" s="199"/>
      <c r="K140" s="200"/>
      <c r="L140" s="199"/>
      <c r="M140" s="200"/>
      <c r="N140" s="174"/>
    </row>
    <row r="141" spans="1:14" x14ac:dyDescent="0.2">
      <c r="A141" s="276"/>
      <c r="B141" s="276"/>
      <c r="C141" s="276"/>
      <c r="D141" s="199"/>
      <c r="E141" s="200"/>
      <c r="F141" s="199"/>
      <c r="G141" s="200"/>
      <c r="H141" s="199"/>
      <c r="I141" s="200"/>
      <c r="J141" s="199"/>
      <c r="K141" s="200"/>
      <c r="L141" s="199"/>
      <c r="M141" s="200"/>
      <c r="N141" s="174"/>
    </row>
    <row r="142" spans="1:14" x14ac:dyDescent="0.2">
      <c r="A142" s="172" t="s">
        <v>414</v>
      </c>
      <c r="B142" s="172"/>
      <c r="C142" s="172"/>
      <c r="D142" s="199"/>
      <c r="E142" s="200"/>
      <c r="F142" s="199"/>
      <c r="G142" s="200"/>
      <c r="H142" s="199"/>
      <c r="I142" s="200"/>
      <c r="J142" s="199"/>
      <c r="K142" s="200"/>
      <c r="L142" s="199"/>
      <c r="M142" s="200"/>
      <c r="N142" s="5" t="s">
        <v>153</v>
      </c>
    </row>
    <row r="143" spans="1:14" x14ac:dyDescent="0.2">
      <c r="A143" s="172"/>
      <c r="B143" s="172"/>
      <c r="C143" s="172"/>
      <c r="D143" s="199"/>
      <c r="E143" s="200"/>
      <c r="F143" s="199"/>
      <c r="G143" s="200"/>
      <c r="H143" s="199"/>
      <c r="I143" s="200"/>
      <c r="J143" s="199"/>
      <c r="K143" s="200"/>
      <c r="L143" s="199"/>
      <c r="M143" s="200"/>
      <c r="N143" s="174"/>
    </row>
    <row r="144" spans="1:14" x14ac:dyDescent="0.2">
      <c r="A144" s="172"/>
      <c r="B144" s="172"/>
      <c r="C144" s="172"/>
      <c r="D144" s="199"/>
      <c r="E144" s="200"/>
      <c r="F144" s="199"/>
      <c r="G144" s="200"/>
      <c r="H144" s="199"/>
      <c r="I144" s="200"/>
      <c r="J144" s="199"/>
      <c r="K144" s="200"/>
      <c r="L144" s="199"/>
      <c r="M144" s="200"/>
      <c r="N144" s="174"/>
    </row>
    <row r="145" spans="1:14" x14ac:dyDescent="0.2">
      <c r="A145" s="172"/>
      <c r="B145" s="172"/>
      <c r="C145" s="172"/>
      <c r="D145" s="201"/>
      <c r="E145" s="202"/>
      <c r="F145" s="201"/>
      <c r="G145" s="202"/>
      <c r="H145" s="201"/>
      <c r="I145" s="202"/>
      <c r="J145" s="201"/>
      <c r="K145" s="202"/>
      <c r="L145" s="201"/>
      <c r="M145" s="202"/>
      <c r="N145" s="174"/>
    </row>
    <row r="146" spans="1:14" x14ac:dyDescent="0.2">
      <c r="A146" s="240" t="s">
        <v>141</v>
      </c>
      <c r="B146" s="241"/>
      <c r="C146" s="241"/>
      <c r="D146" s="241"/>
      <c r="E146" s="241"/>
      <c r="F146" s="241"/>
      <c r="G146" s="241"/>
      <c r="H146" s="241"/>
      <c r="I146" s="241"/>
      <c r="J146" s="241"/>
      <c r="K146" s="241"/>
      <c r="L146" s="241"/>
      <c r="M146" s="241"/>
      <c r="N146" s="242"/>
    </row>
    <row r="147" spans="1:14" x14ac:dyDescent="0.2">
      <c r="A147" s="220" t="s">
        <v>415</v>
      </c>
      <c r="B147" s="243"/>
      <c r="C147" s="243"/>
      <c r="D147" s="197"/>
      <c r="E147" s="198"/>
      <c r="F147" s="197"/>
      <c r="G147" s="198"/>
      <c r="H147" s="197"/>
      <c r="I147" s="198"/>
      <c r="J147" s="197"/>
      <c r="K147" s="198"/>
      <c r="L147" s="197"/>
      <c r="M147" s="377"/>
      <c r="N147" s="5" t="s">
        <v>153</v>
      </c>
    </row>
    <row r="148" spans="1:14" x14ac:dyDescent="0.2">
      <c r="A148" s="243"/>
      <c r="B148" s="243"/>
      <c r="C148" s="243"/>
      <c r="D148" s="199"/>
      <c r="E148" s="200"/>
      <c r="F148" s="199"/>
      <c r="G148" s="200"/>
      <c r="H148" s="199"/>
      <c r="I148" s="200"/>
      <c r="J148" s="199"/>
      <c r="K148" s="200"/>
      <c r="L148" s="199"/>
      <c r="M148" s="378"/>
      <c r="N148" s="175"/>
    </row>
    <row r="149" spans="1:14" x14ac:dyDescent="0.2">
      <c r="A149" s="243"/>
      <c r="B149" s="243"/>
      <c r="C149" s="243"/>
      <c r="D149" s="199"/>
      <c r="E149" s="200"/>
      <c r="F149" s="199"/>
      <c r="G149" s="200"/>
      <c r="H149" s="199"/>
      <c r="I149" s="200"/>
      <c r="J149" s="199"/>
      <c r="K149" s="200"/>
      <c r="L149" s="199"/>
      <c r="M149" s="378"/>
      <c r="N149" s="180"/>
    </row>
    <row r="150" spans="1:14" x14ac:dyDescent="0.2">
      <c r="A150" s="243"/>
      <c r="B150" s="243"/>
      <c r="C150" s="243"/>
      <c r="D150" s="199"/>
      <c r="E150" s="200"/>
      <c r="F150" s="199"/>
      <c r="G150" s="200"/>
      <c r="H150" s="199"/>
      <c r="I150" s="200"/>
      <c r="J150" s="199"/>
      <c r="K150" s="200"/>
      <c r="L150" s="199"/>
      <c r="M150" s="378"/>
      <c r="N150" s="180"/>
    </row>
    <row r="151" spans="1:14" x14ac:dyDescent="0.2">
      <c r="A151" s="243"/>
      <c r="B151" s="243"/>
      <c r="C151" s="243"/>
      <c r="D151" s="199"/>
      <c r="E151" s="200"/>
      <c r="F151" s="199"/>
      <c r="G151" s="200"/>
      <c r="H151" s="199"/>
      <c r="I151" s="200"/>
      <c r="J151" s="199"/>
      <c r="K151" s="200"/>
      <c r="L151" s="199"/>
      <c r="M151" s="378"/>
      <c r="N151" s="176"/>
    </row>
    <row r="152" spans="1:14" ht="12.75" customHeight="1" x14ac:dyDescent="0.2">
      <c r="A152" s="221" t="s">
        <v>407</v>
      </c>
      <c r="B152" s="222"/>
      <c r="C152" s="223"/>
      <c r="D152" s="199"/>
      <c r="E152" s="200"/>
      <c r="F152" s="199"/>
      <c r="G152" s="200"/>
      <c r="H152" s="199"/>
      <c r="I152" s="200"/>
      <c r="J152" s="199"/>
      <c r="K152" s="200"/>
      <c r="L152" s="199"/>
      <c r="M152" s="378"/>
      <c r="N152" s="5" t="s">
        <v>153</v>
      </c>
    </row>
    <row r="153" spans="1:14" x14ac:dyDescent="0.2">
      <c r="A153" s="224"/>
      <c r="B153" s="225"/>
      <c r="C153" s="226"/>
      <c r="D153" s="199"/>
      <c r="E153" s="200"/>
      <c r="F153" s="199"/>
      <c r="G153" s="200"/>
      <c r="H153" s="199"/>
      <c r="I153" s="200"/>
      <c r="J153" s="199"/>
      <c r="K153" s="200"/>
      <c r="L153" s="199"/>
      <c r="M153" s="378"/>
      <c r="N153" s="175"/>
    </row>
    <row r="154" spans="1:14" x14ac:dyDescent="0.2">
      <c r="A154" s="224"/>
      <c r="B154" s="225"/>
      <c r="C154" s="226"/>
      <c r="D154" s="199"/>
      <c r="E154" s="200"/>
      <c r="F154" s="199"/>
      <c r="G154" s="200"/>
      <c r="H154" s="199"/>
      <c r="I154" s="200"/>
      <c r="J154" s="199"/>
      <c r="K154" s="200"/>
      <c r="L154" s="199"/>
      <c r="M154" s="378"/>
      <c r="N154" s="180"/>
    </row>
    <row r="155" spans="1:14" x14ac:dyDescent="0.2">
      <c r="A155" s="224"/>
      <c r="B155" s="225"/>
      <c r="C155" s="226"/>
      <c r="D155" s="199"/>
      <c r="E155" s="200"/>
      <c r="F155" s="199"/>
      <c r="G155" s="200"/>
      <c r="H155" s="199"/>
      <c r="I155" s="200"/>
      <c r="J155" s="199"/>
      <c r="K155" s="200"/>
      <c r="L155" s="199"/>
      <c r="M155" s="378"/>
      <c r="N155" s="180"/>
    </row>
    <row r="156" spans="1:14" x14ac:dyDescent="0.2">
      <c r="A156" s="227"/>
      <c r="B156" s="228"/>
      <c r="C156" s="229"/>
      <c r="D156" s="201"/>
      <c r="E156" s="202"/>
      <c r="F156" s="201"/>
      <c r="G156" s="202"/>
      <c r="H156" s="201"/>
      <c r="I156" s="202"/>
      <c r="J156" s="201"/>
      <c r="K156" s="202"/>
      <c r="L156" s="201"/>
      <c r="M156" s="379"/>
      <c r="N156" s="176"/>
    </row>
    <row r="158" spans="1:14" hidden="1" x14ac:dyDescent="0.2">
      <c r="A158" s="203" t="s">
        <v>142</v>
      </c>
      <c r="B158" s="203"/>
      <c r="C158" s="203"/>
      <c r="D158" s="77" t="s">
        <v>143</v>
      </c>
      <c r="E158" s="78"/>
      <c r="F158" s="78"/>
      <c r="G158" s="78"/>
      <c r="H158" s="78"/>
      <c r="I158" s="78"/>
      <c r="J158" s="78"/>
      <c r="K158" s="78"/>
      <c r="L158" s="78"/>
      <c r="M158" s="78"/>
      <c r="N158" s="31" t="s">
        <v>146</v>
      </c>
    </row>
    <row r="159" spans="1:14" ht="12.75" hidden="1" customHeight="1" x14ac:dyDescent="0.2">
      <c r="A159" s="172" t="s">
        <v>231</v>
      </c>
      <c r="B159" s="376"/>
      <c r="C159" s="376"/>
      <c r="D159" s="196"/>
      <c r="E159" s="376"/>
      <c r="F159" s="196"/>
      <c r="G159" s="376"/>
      <c r="H159" s="196"/>
      <c r="I159" s="376"/>
      <c r="J159" s="196"/>
      <c r="K159" s="376"/>
      <c r="L159" s="196"/>
      <c r="M159" s="376"/>
      <c r="N159" s="5" t="s">
        <v>148</v>
      </c>
    </row>
    <row r="160" spans="1:14" hidden="1" x14ac:dyDescent="0.2">
      <c r="A160" s="376"/>
      <c r="B160" s="376"/>
      <c r="C160" s="376"/>
      <c r="D160" s="376"/>
      <c r="E160" s="376"/>
      <c r="F160" s="376"/>
      <c r="G160" s="376"/>
      <c r="H160" s="376"/>
      <c r="I160" s="376"/>
      <c r="J160" s="376"/>
      <c r="K160" s="376"/>
      <c r="L160" s="376"/>
      <c r="M160" s="376"/>
      <c r="N160" s="276"/>
    </row>
    <row r="161" spans="1:14" hidden="1" x14ac:dyDescent="0.2">
      <c r="A161" s="376"/>
      <c r="B161" s="376"/>
      <c r="C161" s="376"/>
      <c r="D161" s="376"/>
      <c r="E161" s="376"/>
      <c r="F161" s="376"/>
      <c r="G161" s="376"/>
      <c r="H161" s="376"/>
      <c r="I161" s="376"/>
      <c r="J161" s="376"/>
      <c r="K161" s="376"/>
      <c r="L161" s="376"/>
      <c r="M161" s="376"/>
      <c r="N161" s="276"/>
    </row>
    <row r="162" spans="1:14" ht="12.75" hidden="1" customHeight="1" x14ac:dyDescent="0.2">
      <c r="A162" s="172" t="s">
        <v>232</v>
      </c>
      <c r="B162" s="376"/>
      <c r="C162" s="376"/>
      <c r="D162" s="376"/>
      <c r="E162" s="376"/>
      <c r="F162" s="376"/>
      <c r="G162" s="376"/>
      <c r="H162" s="376"/>
      <c r="I162" s="376"/>
      <c r="J162" s="376"/>
      <c r="K162" s="376"/>
      <c r="L162" s="376"/>
      <c r="M162" s="376"/>
      <c r="N162" s="5" t="s">
        <v>148</v>
      </c>
    </row>
    <row r="163" spans="1:14" hidden="1" x14ac:dyDescent="0.2">
      <c r="A163" s="376"/>
      <c r="B163" s="376"/>
      <c r="C163" s="376"/>
      <c r="D163" s="376"/>
      <c r="E163" s="376"/>
      <c r="F163" s="376"/>
      <c r="G163" s="376"/>
      <c r="H163" s="376"/>
      <c r="I163" s="376"/>
      <c r="J163" s="376"/>
      <c r="K163" s="376"/>
      <c r="L163" s="376"/>
      <c r="M163" s="376"/>
      <c r="N163" s="276"/>
    </row>
    <row r="164" spans="1:14" hidden="1" x14ac:dyDescent="0.2">
      <c r="A164" s="376"/>
      <c r="B164" s="376"/>
      <c r="C164" s="376"/>
      <c r="D164" s="376"/>
      <c r="E164" s="376"/>
      <c r="F164" s="376"/>
      <c r="G164" s="376"/>
      <c r="H164" s="376"/>
      <c r="I164" s="376"/>
      <c r="J164" s="376"/>
      <c r="K164" s="376"/>
      <c r="L164" s="376"/>
      <c r="M164" s="376"/>
      <c r="N164" s="376"/>
    </row>
    <row r="165" spans="1:14" hidden="1" x14ac:dyDescent="0.2">
      <c r="A165" s="376"/>
      <c r="B165" s="376"/>
      <c r="C165" s="376"/>
      <c r="D165" s="376"/>
      <c r="E165" s="376"/>
      <c r="F165" s="376"/>
      <c r="G165" s="376"/>
      <c r="H165" s="376"/>
      <c r="I165" s="376"/>
      <c r="J165" s="376"/>
      <c r="K165" s="376"/>
      <c r="L165" s="376"/>
      <c r="M165" s="376"/>
      <c r="N165" s="376"/>
    </row>
    <row r="166" spans="1:14" hidden="1" x14ac:dyDescent="0.2">
      <c r="A166" s="376"/>
      <c r="B166" s="376"/>
      <c r="C166" s="376"/>
      <c r="D166" s="376"/>
      <c r="E166" s="376"/>
      <c r="F166" s="376"/>
      <c r="G166" s="376"/>
      <c r="H166" s="376"/>
      <c r="I166" s="376"/>
      <c r="J166" s="376"/>
      <c r="K166" s="376"/>
      <c r="L166" s="376"/>
      <c r="M166" s="376"/>
      <c r="N166" s="376"/>
    </row>
    <row r="167" spans="1:14" hidden="1" x14ac:dyDescent="0.2">
      <c r="A167" s="376"/>
      <c r="B167" s="376"/>
      <c r="C167" s="376"/>
      <c r="D167" s="376"/>
      <c r="E167" s="376"/>
      <c r="F167" s="376"/>
      <c r="G167" s="376"/>
      <c r="H167" s="376"/>
      <c r="I167" s="376"/>
      <c r="J167" s="376"/>
      <c r="K167" s="376"/>
      <c r="L167" s="376"/>
      <c r="M167" s="376"/>
      <c r="N167" s="376"/>
    </row>
    <row r="168" spans="1:14" hidden="1" x14ac:dyDescent="0.2">
      <c r="A168" s="376"/>
      <c r="B168" s="376"/>
      <c r="C168" s="376"/>
      <c r="D168" s="376"/>
      <c r="E168" s="376"/>
      <c r="F168" s="376"/>
      <c r="G168" s="376"/>
      <c r="H168" s="376"/>
      <c r="I168" s="376"/>
      <c r="J168" s="376"/>
      <c r="K168" s="376"/>
      <c r="L168" s="376"/>
      <c r="M168" s="376"/>
      <c r="N168" s="376"/>
    </row>
    <row r="169" spans="1:14" hidden="1" x14ac:dyDescent="0.2">
      <c r="A169" s="376"/>
      <c r="B169" s="376"/>
      <c r="C169" s="376"/>
      <c r="D169" s="376"/>
      <c r="E169" s="376"/>
      <c r="F169" s="376"/>
      <c r="G169" s="376"/>
      <c r="H169" s="376"/>
      <c r="I169" s="376"/>
      <c r="J169" s="376"/>
      <c r="K169" s="376"/>
      <c r="L169" s="376"/>
      <c r="M169" s="376"/>
      <c r="N169" s="376"/>
    </row>
    <row r="171" spans="1:14" x14ac:dyDescent="0.2">
      <c r="H171" s="3" t="str">
        <f>Perfíl!N6</f>
        <v>Fully Implemented</v>
      </c>
      <c r="I171" s="3"/>
      <c r="J171" s="6" t="str">
        <f>Perfíl!Q6</f>
        <v>F</v>
      </c>
      <c r="L171" s="214" t="str">
        <f>Perfíl!$S$6</f>
        <v>Valores Objetivos</v>
      </c>
      <c r="M171" s="215"/>
      <c r="N171" s="37" t="str">
        <f>Perfíl!$V$6</f>
        <v>V</v>
      </c>
    </row>
    <row r="172" spans="1:14" x14ac:dyDescent="0.2">
      <c r="H172" s="3" t="str">
        <f>Perfíl!N7</f>
        <v>Largely Implemeneted</v>
      </c>
      <c r="I172" s="3"/>
      <c r="J172" s="6" t="str">
        <f>Perfíl!Q7</f>
        <v>L</v>
      </c>
      <c r="L172" s="1"/>
      <c r="M172" s="1"/>
      <c r="N172" s="37" t="str">
        <f>Perfíl!$V$7</f>
        <v>A</v>
      </c>
    </row>
    <row r="173" spans="1:14" x14ac:dyDescent="0.2">
      <c r="H173" s="9" t="str">
        <f>Perfíl!N8</f>
        <v>Partially Implemented</v>
      </c>
      <c r="I173" s="9"/>
      <c r="J173" s="6" t="str">
        <f>Perfíl!Q8</f>
        <v>P</v>
      </c>
      <c r="L173" s="1"/>
      <c r="M173" s="1"/>
      <c r="N173" s="37" t="str">
        <f>Perfíl!$V$8</f>
        <v>R</v>
      </c>
    </row>
    <row r="174" spans="1:14" x14ac:dyDescent="0.2">
      <c r="H174" s="9" t="str">
        <f>Perfíl!N9</f>
        <v>Not Implemented</v>
      </c>
      <c r="I174" s="9"/>
      <c r="J174" s="6" t="str">
        <f>Perfíl!Q9</f>
        <v>N</v>
      </c>
      <c r="N174" s="37" t="str">
        <f>Perfíl!$V$9</f>
        <v>B</v>
      </c>
    </row>
    <row r="176" spans="1:14" x14ac:dyDescent="0.2">
      <c r="E176" s="237" t="s">
        <v>205</v>
      </c>
      <c r="F176" s="238"/>
      <c r="G176" s="238"/>
      <c r="H176" s="238"/>
      <c r="I176" s="239"/>
    </row>
    <row r="177" spans="5:9" x14ac:dyDescent="0.2">
      <c r="E177" s="83" t="str">
        <f>N5</f>
        <v>B</v>
      </c>
      <c r="F177" s="358" t="s">
        <v>233</v>
      </c>
      <c r="G177" s="359"/>
      <c r="H177" s="359"/>
      <c r="I177" s="360"/>
    </row>
    <row r="178" spans="5:9" x14ac:dyDescent="0.2">
      <c r="E178" s="83" t="str">
        <f>N70</f>
        <v>B</v>
      </c>
      <c r="F178" s="361" t="s">
        <v>234</v>
      </c>
      <c r="G178" s="362"/>
      <c r="H178" s="362"/>
      <c r="I178" s="363"/>
    </row>
    <row r="179" spans="5:9" x14ac:dyDescent="0.2">
      <c r="E179" s="82" t="str">
        <f>N112</f>
        <v>B</v>
      </c>
      <c r="F179" s="364" t="s">
        <v>235</v>
      </c>
      <c r="G179" s="365"/>
      <c r="H179" s="365"/>
      <c r="I179" s="366"/>
    </row>
  </sheetData>
  <protectedRanges>
    <protectedRange sqref="N5 N158 N70 N112" name="Valores_1"/>
  </protectedRanges>
  <mergeCells count="264">
    <mergeCell ref="A53:C55"/>
    <mergeCell ref="N67:N69"/>
    <mergeCell ref="A43:C44"/>
    <mergeCell ref="A45:C46"/>
    <mergeCell ref="A66:C69"/>
    <mergeCell ref="A51:C52"/>
    <mergeCell ref="A56:C57"/>
    <mergeCell ref="A73:C73"/>
    <mergeCell ref="A81:C82"/>
    <mergeCell ref="D71:E110"/>
    <mergeCell ref="A58:C59"/>
    <mergeCell ref="A60:C61"/>
    <mergeCell ref="A62:C63"/>
    <mergeCell ref="A64:C65"/>
    <mergeCell ref="A76:C78"/>
    <mergeCell ref="A70:C70"/>
    <mergeCell ref="A71:C72"/>
    <mergeCell ref="A103:C105"/>
    <mergeCell ref="N104:N105"/>
    <mergeCell ref="A79:C80"/>
    <mergeCell ref="A90:C92"/>
    <mergeCell ref="A101:C102"/>
    <mergeCell ref="N99:N100"/>
    <mergeCell ref="N94:N95"/>
    <mergeCell ref="F177:I177"/>
    <mergeCell ref="N148:N151"/>
    <mergeCell ref="A134:N134"/>
    <mergeCell ref="A135:C138"/>
    <mergeCell ref="D135:E145"/>
    <mergeCell ref="A158:C158"/>
    <mergeCell ref="A98:C100"/>
    <mergeCell ref="F178:I178"/>
    <mergeCell ref="F179:I179"/>
    <mergeCell ref="J147:K156"/>
    <mergeCell ref="L147:M156"/>
    <mergeCell ref="F147:G156"/>
    <mergeCell ref="H147:I156"/>
    <mergeCell ref="H71:I110"/>
    <mergeCell ref="J71:K110"/>
    <mergeCell ref="F71:G110"/>
    <mergeCell ref="L71:M110"/>
    <mergeCell ref="N107:N108"/>
    <mergeCell ref="N84:N85"/>
    <mergeCell ref="E176:I176"/>
    <mergeCell ref="A159:C161"/>
    <mergeCell ref="D159:E169"/>
    <mergeCell ref="F159:G169"/>
    <mergeCell ref="H159:I169"/>
    <mergeCell ref="J159:K169"/>
    <mergeCell ref="L159:M169"/>
    <mergeCell ref="L171:M171"/>
    <mergeCell ref="N160:N161"/>
    <mergeCell ref="A152:C156"/>
    <mergeCell ref="N136:N138"/>
    <mergeCell ref="A139:C141"/>
    <mergeCell ref="N140:N141"/>
    <mergeCell ref="F135:G145"/>
    <mergeCell ref="H135:I145"/>
    <mergeCell ref="J135:K145"/>
    <mergeCell ref="A162:C169"/>
    <mergeCell ref="N163:N169"/>
    <mergeCell ref="N153:N156"/>
    <mergeCell ref="A142:C145"/>
    <mergeCell ref="N143:N145"/>
    <mergeCell ref="A146:N146"/>
    <mergeCell ref="L135:M145"/>
    <mergeCell ref="A147:C151"/>
    <mergeCell ref="D147:E156"/>
    <mergeCell ref="L119:M133"/>
    <mergeCell ref="N120:N121"/>
    <mergeCell ref="A122:C126"/>
    <mergeCell ref="N123:N126"/>
    <mergeCell ref="A112:C112"/>
    <mergeCell ref="A113:N113"/>
    <mergeCell ref="A114:C117"/>
    <mergeCell ref="D114:E117"/>
    <mergeCell ref="F114:G117"/>
    <mergeCell ref="H114:I117"/>
    <mergeCell ref="A127:C130"/>
    <mergeCell ref="N128:N130"/>
    <mergeCell ref="A131:C133"/>
    <mergeCell ref="N132:N133"/>
    <mergeCell ref="A118:N118"/>
    <mergeCell ref="A119:C121"/>
    <mergeCell ref="D119:E133"/>
    <mergeCell ref="F119:G133"/>
    <mergeCell ref="H119:I133"/>
    <mergeCell ref="J119:K133"/>
    <mergeCell ref="J114:K117"/>
    <mergeCell ref="L114:M117"/>
    <mergeCell ref="N115:N117"/>
    <mergeCell ref="A106:C108"/>
    <mergeCell ref="A109:C110"/>
    <mergeCell ref="A88:C89"/>
    <mergeCell ref="A93:C95"/>
    <mergeCell ref="N91:N92"/>
    <mergeCell ref="D6:E9"/>
    <mergeCell ref="D10:E11"/>
    <mergeCell ref="A96:C97"/>
    <mergeCell ref="A83:C85"/>
    <mergeCell ref="A86:C87"/>
    <mergeCell ref="N7:N9"/>
    <mergeCell ref="N23:N24"/>
    <mergeCell ref="N34:N36"/>
    <mergeCell ref="N54:N55"/>
    <mergeCell ref="N17:N18"/>
    <mergeCell ref="N20:N21"/>
    <mergeCell ref="N41:N42"/>
    <mergeCell ref="A74:C75"/>
    <mergeCell ref="A25:C26"/>
    <mergeCell ref="A27:C28"/>
    <mergeCell ref="N77:N78"/>
    <mergeCell ref="A47:C48"/>
    <mergeCell ref="A49:C50"/>
    <mergeCell ref="A31:C32"/>
    <mergeCell ref="A37:C39"/>
    <mergeCell ref="A40:C42"/>
    <mergeCell ref="A14:C15"/>
    <mergeCell ref="A16:C18"/>
    <mergeCell ref="A19:C21"/>
    <mergeCell ref="D31:E32"/>
    <mergeCell ref="D33:E36"/>
    <mergeCell ref="D37:E39"/>
    <mergeCell ref="D12:E13"/>
    <mergeCell ref="D14:E15"/>
    <mergeCell ref="D16:E18"/>
    <mergeCell ref="D19:E21"/>
    <mergeCell ref="D22:E24"/>
    <mergeCell ref="A1:N1"/>
    <mergeCell ref="A2:N3"/>
    <mergeCell ref="A4:C4"/>
    <mergeCell ref="D4:E4"/>
    <mergeCell ref="F4:G4"/>
    <mergeCell ref="H4:I4"/>
    <mergeCell ref="J4:K4"/>
    <mergeCell ref="L4:M4"/>
    <mergeCell ref="N38:N39"/>
    <mergeCell ref="A5:C5"/>
    <mergeCell ref="A6:C9"/>
    <mergeCell ref="A22:C24"/>
    <mergeCell ref="A33:C36"/>
    <mergeCell ref="A10:C11"/>
    <mergeCell ref="A12:C13"/>
    <mergeCell ref="A29:C30"/>
    <mergeCell ref="H6:I9"/>
    <mergeCell ref="H10:I11"/>
    <mergeCell ref="H12:I13"/>
    <mergeCell ref="H14:I15"/>
    <mergeCell ref="H16:I18"/>
    <mergeCell ref="H19:I21"/>
    <mergeCell ref="F27:G28"/>
    <mergeCell ref="F29:G30"/>
    <mergeCell ref="D64:E65"/>
    <mergeCell ref="D66:E69"/>
    <mergeCell ref="F6:G9"/>
    <mergeCell ref="F10:G11"/>
    <mergeCell ref="F12:G13"/>
    <mergeCell ref="F14:G15"/>
    <mergeCell ref="F16:G18"/>
    <mergeCell ref="F19:G21"/>
    <mergeCell ref="F22:G24"/>
    <mergeCell ref="F25:G26"/>
    <mergeCell ref="D51:E52"/>
    <mergeCell ref="D53:E55"/>
    <mergeCell ref="D56:E57"/>
    <mergeCell ref="D58:E59"/>
    <mergeCell ref="D60:E61"/>
    <mergeCell ref="D62:E63"/>
    <mergeCell ref="D40:E42"/>
    <mergeCell ref="D43:E44"/>
    <mergeCell ref="D45:E46"/>
    <mergeCell ref="D47:E48"/>
    <mergeCell ref="D49:E50"/>
    <mergeCell ref="D25:E26"/>
    <mergeCell ref="D27:E28"/>
    <mergeCell ref="D29:E30"/>
    <mergeCell ref="F62:G63"/>
    <mergeCell ref="F64:G65"/>
    <mergeCell ref="F66:G69"/>
    <mergeCell ref="F43:G44"/>
    <mergeCell ref="F45:G46"/>
    <mergeCell ref="F47:G48"/>
    <mergeCell ref="F49:G50"/>
    <mergeCell ref="F51:G52"/>
    <mergeCell ref="F53:G55"/>
    <mergeCell ref="F56:G57"/>
    <mergeCell ref="F58:G59"/>
    <mergeCell ref="F60:G61"/>
    <mergeCell ref="F31:G32"/>
    <mergeCell ref="F33:G36"/>
    <mergeCell ref="F37:G39"/>
    <mergeCell ref="F40:G42"/>
    <mergeCell ref="H43:I44"/>
    <mergeCell ref="H45:I46"/>
    <mergeCell ref="H47:I48"/>
    <mergeCell ref="H49:I50"/>
    <mergeCell ref="H22:I24"/>
    <mergeCell ref="H25:I26"/>
    <mergeCell ref="H27:I28"/>
    <mergeCell ref="H29:I30"/>
    <mergeCell ref="H31:I32"/>
    <mergeCell ref="H33:I36"/>
    <mergeCell ref="J27:K28"/>
    <mergeCell ref="J29:K30"/>
    <mergeCell ref="J31:K32"/>
    <mergeCell ref="J33:K36"/>
    <mergeCell ref="J37:K39"/>
    <mergeCell ref="J40:K42"/>
    <mergeCell ref="H64:I65"/>
    <mergeCell ref="H66:I69"/>
    <mergeCell ref="J6:K9"/>
    <mergeCell ref="J10:K11"/>
    <mergeCell ref="J12:K13"/>
    <mergeCell ref="J14:K15"/>
    <mergeCell ref="J16:K18"/>
    <mergeCell ref="J19:K21"/>
    <mergeCell ref="J22:K24"/>
    <mergeCell ref="J25:K26"/>
    <mergeCell ref="H51:I52"/>
    <mergeCell ref="H53:I55"/>
    <mergeCell ref="H56:I57"/>
    <mergeCell ref="H58:I59"/>
    <mergeCell ref="H60:I61"/>
    <mergeCell ref="H62:I63"/>
    <mergeCell ref="H37:I39"/>
    <mergeCell ref="H40:I42"/>
    <mergeCell ref="J56:K57"/>
    <mergeCell ref="J58:K59"/>
    <mergeCell ref="J60:K61"/>
    <mergeCell ref="J62:K63"/>
    <mergeCell ref="J64:K65"/>
    <mergeCell ref="J66:K69"/>
    <mergeCell ref="J43:K44"/>
    <mergeCell ref="J45:K46"/>
    <mergeCell ref="J47:K48"/>
    <mergeCell ref="J49:K50"/>
    <mergeCell ref="J51:K52"/>
    <mergeCell ref="J53:K55"/>
    <mergeCell ref="L22:M24"/>
    <mergeCell ref="L25:M26"/>
    <mergeCell ref="L27:M28"/>
    <mergeCell ref="L29:M30"/>
    <mergeCell ref="L31:M32"/>
    <mergeCell ref="L33:M36"/>
    <mergeCell ref="L6:M9"/>
    <mergeCell ref="L10:M11"/>
    <mergeCell ref="L12:M13"/>
    <mergeCell ref="L14:M15"/>
    <mergeCell ref="L16:M18"/>
    <mergeCell ref="L19:M21"/>
    <mergeCell ref="L64:M65"/>
    <mergeCell ref="L66:M69"/>
    <mergeCell ref="L51:M52"/>
    <mergeCell ref="L53:M55"/>
    <mergeCell ref="L56:M57"/>
    <mergeCell ref="L58:M59"/>
    <mergeCell ref="L60:M61"/>
    <mergeCell ref="L62:M63"/>
    <mergeCell ref="L37:M39"/>
    <mergeCell ref="L40:M42"/>
    <mergeCell ref="L43:M44"/>
    <mergeCell ref="L45:M46"/>
    <mergeCell ref="L47:M48"/>
    <mergeCell ref="L49:M50"/>
  </mergeCells>
  <phoneticPr fontId="7" type="noConversion"/>
  <conditionalFormatting sqref="E177:E179 N5 N158 N70 N171:N174 N112">
    <cfRule type="cellIs" dxfId="44" priority="1" stopIfTrue="1" operator="equal">
      <formula>"V"</formula>
    </cfRule>
    <cfRule type="cellIs" dxfId="43" priority="2" stopIfTrue="1" operator="equal">
      <formula>"A"</formula>
    </cfRule>
    <cfRule type="cellIs" dxfId="42" priority="3" stopIfTrue="1" operator="equal">
      <formula>"R"</formula>
    </cfRule>
  </conditionalFormatting>
  <conditionalFormatting sqref="J171:J174 N109 N159 N162 N152 N147 N114 N119 N122 N127 N131 N135 N139 N142 N103 N90 N22 N33 N53 N71 N79 N6 N10 N12 N14 N16 N19 N25 N27 N29 N31 N37 N40 N43 N45 N47 N49 N51 N56 N58 N60 N62 N64 N66 N73:N74 N76 N81 N83 N86 N88 N93 N96 N98 N101 N106">
    <cfRule type="cellIs" dxfId="41" priority="4" stopIfTrue="1" operator="equal">
      <formula>"P"</formula>
    </cfRule>
    <cfRule type="cellIs" dxfId="40" priority="5" stopIfTrue="1" operator="equal">
      <formula>"L"</formula>
    </cfRule>
    <cfRule type="cellIs" dxfId="39" priority="6" stopIfTrue="1" operator="equal">
      <formula>"F"</formula>
    </cfRule>
  </conditionalFormatting>
  <conditionalFormatting sqref="H171:I174">
    <cfRule type="cellIs" dxfId="38" priority="7" stopIfTrue="1" operator="equal">
      <formula>"P"</formula>
    </cfRule>
    <cfRule type="cellIs" dxfId="37" priority="8" stopIfTrue="1" operator="equal">
      <formula>"L"</formula>
    </cfRule>
    <cfRule type="cellIs" dxfId="36" priority="9" stopIfTrue="1" operator="equal">
      <formula>"F"</formula>
    </cfRule>
  </conditionalFormatting>
  <dataValidations count="4">
    <dataValidation type="textLength" allowBlank="1" showInputMessage="1" showErrorMessage="1" errorTitle="Error" error="El valor no puede ser modificado" sqref="E177:E179">
      <formula1>0</formula1>
      <formula2>0</formula2>
    </dataValidation>
    <dataValidation type="list" showInputMessage="1" showErrorMessage="1" errorTitle="Eso no se puede meter" error="Pedazo de burro que sólo puedes meter los valores de combo!!!" sqref="N158">
      <formula1>N$171:N$173</formula1>
    </dataValidation>
    <dataValidation type="list" allowBlank="1" showInputMessage="1" showErrorMessage="1" sqref="N159 N101 N98 N96 N93 N88 N86 N83 N81 N152 N66 N64 N62 N60 N58 N56 N51 N49 N47 N45 N43 N40 N37 N31 N29 N27 N25 N19 N16 N14 N12 N10 N6 N33 N53 N71 N79 N90 N103 N114 N119 N122 N127 N131 N135 N139 N142 N147 N162 N22 N73:N74 N76 N106 N109">
      <formula1>$J$171:$J$174</formula1>
    </dataValidation>
    <dataValidation type="list" showInputMessage="1" showErrorMessage="1" errorTitle="Eso no se puede meter" error="Pedazo de burro que sólo puedes meter los valores de combo!!!" sqref="N5 N70 N112">
      <formula1>$N$171:$N$174</formula1>
    </dataValidation>
  </dataValidations>
  <pageMargins left="0.75" right="0.75" top="1" bottom="1" header="0" footer="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106"/>
  <sheetViews>
    <sheetView topLeftCell="A66" workbookViewId="0">
      <selection activeCell="F93" sqref="F93"/>
    </sheetView>
  </sheetViews>
  <sheetFormatPr baseColWidth="10" defaultColWidth="7" defaultRowHeight="14.25" customHeight="1" x14ac:dyDescent="0.2"/>
  <cols>
    <col min="1" max="16384" width="7" style="1"/>
  </cols>
  <sheetData>
    <row r="2" spans="1:27" ht="14.25" customHeight="1" thickBot="1" x14ac:dyDescent="0.25">
      <c r="B2" s="72"/>
      <c r="C2" s="72"/>
      <c r="D2" s="72"/>
      <c r="E2" s="72"/>
      <c r="F2" s="72"/>
      <c r="G2" s="72"/>
      <c r="H2" s="72"/>
      <c r="I2" s="72"/>
      <c r="J2" s="72"/>
      <c r="K2" s="72"/>
      <c r="L2" s="72"/>
      <c r="M2" s="72"/>
    </row>
    <row r="3" spans="1:27" ht="14.25" customHeight="1" x14ac:dyDescent="0.25">
      <c r="B3" s="58" t="s">
        <v>224</v>
      </c>
      <c r="C3" s="59" t="s">
        <v>225</v>
      </c>
      <c r="D3" s="75" t="s">
        <v>226</v>
      </c>
      <c r="E3" s="74"/>
      <c r="F3" s="54"/>
      <c r="G3" s="73"/>
      <c r="H3" s="56"/>
      <c r="I3" s="56"/>
      <c r="J3" s="56"/>
      <c r="K3" s="71"/>
      <c r="L3" s="56"/>
      <c r="M3" s="71"/>
      <c r="N3" s="67"/>
      <c r="Y3" s="2"/>
      <c r="Z3" s="2"/>
      <c r="AA3" s="2"/>
    </row>
    <row r="4" spans="1:27" ht="14.25" customHeight="1" x14ac:dyDescent="0.2">
      <c r="B4" s="396" t="s">
        <v>219</v>
      </c>
      <c r="C4" s="397" t="s">
        <v>154</v>
      </c>
      <c r="D4" s="61" t="s">
        <v>157</v>
      </c>
      <c r="E4" s="62" t="s">
        <v>158</v>
      </c>
      <c r="F4" s="62" t="s">
        <v>159</v>
      </c>
      <c r="G4" s="62" t="s">
        <v>160</v>
      </c>
      <c r="H4" s="63" t="s">
        <v>161</v>
      </c>
      <c r="I4" s="32"/>
      <c r="J4" s="32"/>
      <c r="K4" s="32"/>
      <c r="L4" s="32"/>
      <c r="M4" s="69"/>
      <c r="N4" s="32"/>
      <c r="Y4" s="32"/>
      <c r="Z4" s="32"/>
      <c r="AA4" s="32"/>
    </row>
    <row r="5" spans="1:27" ht="14.25" customHeight="1" x14ac:dyDescent="0.2">
      <c r="A5" s="38"/>
      <c r="B5" s="388"/>
      <c r="C5" s="392"/>
      <c r="D5" s="6" t="str">
        <f>'REQM-WC'!N6</f>
        <v>P</v>
      </c>
      <c r="E5" s="6" t="str">
        <f>'REQM-WC'!N21</f>
        <v>P</v>
      </c>
      <c r="F5" s="6" t="str">
        <f>'REQM-WC'!N28</f>
        <v>P</v>
      </c>
      <c r="G5" s="6" t="str">
        <f>'REQM-WC'!N42</f>
        <v>N</v>
      </c>
      <c r="H5" s="6" t="str">
        <f>'REQM-WC'!N57</f>
        <v>P</v>
      </c>
      <c r="I5" s="7"/>
      <c r="J5" s="7"/>
      <c r="K5" s="7"/>
      <c r="L5" s="7"/>
      <c r="M5" s="70"/>
      <c r="N5" s="7"/>
      <c r="Y5" s="7"/>
      <c r="Z5" s="7"/>
      <c r="AA5" s="7"/>
    </row>
    <row r="6" spans="1:27" ht="14.25" customHeight="1" x14ac:dyDescent="0.2">
      <c r="A6" s="38"/>
      <c r="B6" s="388"/>
      <c r="C6" s="393" t="s">
        <v>203</v>
      </c>
      <c r="D6" s="62" t="s">
        <v>166</v>
      </c>
      <c r="E6" s="62" t="s">
        <v>167</v>
      </c>
      <c r="F6" s="62" t="s">
        <v>168</v>
      </c>
      <c r="G6" s="62" t="s">
        <v>169</v>
      </c>
      <c r="H6" s="62" t="s">
        <v>170</v>
      </c>
      <c r="I6" s="62" t="s">
        <v>171</v>
      </c>
      <c r="J6" s="62" t="s">
        <v>172</v>
      </c>
      <c r="K6" s="62" t="s">
        <v>173</v>
      </c>
      <c r="L6" s="62" t="s">
        <v>174</v>
      </c>
      <c r="M6" s="64" t="s">
        <v>175</v>
      </c>
    </row>
    <row r="7" spans="1:27" ht="14.25" customHeight="1" thickBot="1" x14ac:dyDescent="0.25">
      <c r="B7" s="388"/>
      <c r="C7" s="394"/>
      <c r="D7" s="6" t="str">
        <f>'REQM-WC'!N76</f>
        <v>N</v>
      </c>
      <c r="E7" s="6" t="str">
        <f>'REQM-WC'!N81</f>
        <v>P</v>
      </c>
      <c r="F7" s="110" t="str">
        <f>'REQM-WC'!N84</f>
        <v>P</v>
      </c>
      <c r="G7" s="110" t="str">
        <f>'REQM-WC'!N89</f>
        <v>N</v>
      </c>
      <c r="H7" s="110" t="str">
        <f>'REQM-WC'!N94</f>
        <v>P</v>
      </c>
      <c r="I7" s="6" t="str">
        <f>'REQM-WC'!N99</f>
        <v>N</v>
      </c>
      <c r="J7" s="6" t="str">
        <f>'REQM-WC'!N104</f>
        <v>N</v>
      </c>
      <c r="K7" s="110" t="str">
        <f>'REQM-WC'!N109</f>
        <v>N</v>
      </c>
      <c r="L7" s="110" t="str">
        <f>'REQM-WC'!N115</f>
        <v>N</v>
      </c>
      <c r="M7" s="114" t="str">
        <f>'REQM-WC'!N120</f>
        <v>N</v>
      </c>
      <c r="N7" s="111"/>
    </row>
    <row r="8" spans="1:27" ht="14.25" hidden="1" customHeight="1" x14ac:dyDescent="0.2">
      <c r="B8" s="388"/>
      <c r="C8" s="393" t="s">
        <v>223</v>
      </c>
      <c r="D8" s="62" t="s">
        <v>176</v>
      </c>
      <c r="E8" s="63" t="s">
        <v>177</v>
      </c>
      <c r="F8" s="32"/>
      <c r="G8" s="32"/>
      <c r="H8" s="32"/>
      <c r="I8" s="32"/>
      <c r="J8" s="32"/>
      <c r="K8" s="32"/>
      <c r="L8" s="32"/>
      <c r="M8" s="32"/>
      <c r="N8" s="68"/>
      <c r="O8" s="32"/>
      <c r="P8" s="32"/>
      <c r="Q8" s="32"/>
      <c r="R8" s="32"/>
      <c r="S8" s="32"/>
      <c r="T8" s="32"/>
      <c r="U8" s="32"/>
      <c r="V8" s="32"/>
      <c r="W8" s="32"/>
      <c r="X8" s="32"/>
      <c r="Y8" s="32"/>
      <c r="Z8" s="32"/>
      <c r="AA8" s="32"/>
    </row>
    <row r="9" spans="1:27" ht="14.25" hidden="1" customHeight="1" thickBot="1" x14ac:dyDescent="0.25">
      <c r="B9" s="388"/>
      <c r="C9" s="394"/>
      <c r="D9" s="65" t="s">
        <v>153</v>
      </c>
      <c r="E9" s="13" t="s">
        <v>153</v>
      </c>
      <c r="F9" s="66"/>
      <c r="G9" s="34"/>
      <c r="H9" s="34"/>
      <c r="I9" s="2"/>
      <c r="J9" s="2"/>
      <c r="K9" s="34"/>
      <c r="L9" s="34"/>
      <c r="M9" s="2"/>
      <c r="N9" s="67"/>
      <c r="O9" s="2"/>
      <c r="P9" s="14"/>
      <c r="Q9" s="7"/>
      <c r="R9" s="7"/>
      <c r="S9" s="7"/>
      <c r="T9" s="7"/>
      <c r="U9" s="7"/>
      <c r="V9" s="2"/>
      <c r="W9" s="2"/>
      <c r="X9" s="2"/>
      <c r="Y9" s="2"/>
      <c r="Z9" s="2"/>
      <c r="AA9" s="2"/>
    </row>
    <row r="10" spans="1:27" ht="14.25" customHeight="1" x14ac:dyDescent="0.2">
      <c r="B10" s="36"/>
      <c r="C10" s="36"/>
      <c r="D10" s="36"/>
      <c r="E10" s="36"/>
      <c r="F10" s="36"/>
      <c r="G10" s="36"/>
      <c r="H10" s="36"/>
      <c r="I10" s="36"/>
      <c r="J10" s="36"/>
      <c r="K10" s="36"/>
      <c r="L10" s="36"/>
      <c r="M10" s="36"/>
    </row>
    <row r="11" spans="1:27" ht="14.25" customHeight="1" x14ac:dyDescent="0.2">
      <c r="N11" s="38"/>
    </row>
    <row r="12" spans="1:27" ht="14.25" customHeight="1" thickBot="1" x14ac:dyDescent="0.25">
      <c r="T12" s="32"/>
      <c r="U12" s="32"/>
    </row>
    <row r="13" spans="1:27" ht="14.25" customHeight="1" x14ac:dyDescent="0.25">
      <c r="B13" s="58" t="s">
        <v>224</v>
      </c>
      <c r="C13" s="59" t="s">
        <v>225</v>
      </c>
      <c r="D13" s="60" t="s">
        <v>226</v>
      </c>
      <c r="E13" s="53"/>
      <c r="F13" s="54"/>
      <c r="G13" s="55"/>
      <c r="H13" s="56"/>
      <c r="I13" s="56"/>
      <c r="J13" s="56"/>
      <c r="K13" s="56"/>
      <c r="L13" s="56"/>
      <c r="M13" s="57"/>
      <c r="N13" s="2"/>
      <c r="O13" s="2"/>
      <c r="P13" s="2"/>
      <c r="Q13" s="2"/>
      <c r="R13" s="2"/>
      <c r="S13" s="2"/>
      <c r="T13" s="2"/>
      <c r="U13" s="2"/>
      <c r="V13" s="2"/>
      <c r="W13" s="2"/>
      <c r="X13" s="2"/>
      <c r="Y13" s="2"/>
      <c r="Z13" s="2"/>
      <c r="AA13" s="2"/>
    </row>
    <row r="14" spans="1:27" ht="14.25" customHeight="1" x14ac:dyDescent="0.2">
      <c r="B14" s="396" t="s">
        <v>178</v>
      </c>
      <c r="C14" s="397" t="s">
        <v>154</v>
      </c>
      <c r="D14" s="61" t="s">
        <v>157</v>
      </c>
      <c r="E14" s="62" t="s">
        <v>158</v>
      </c>
      <c r="F14" s="62" t="s">
        <v>159</v>
      </c>
      <c r="G14" s="63" t="s">
        <v>160</v>
      </c>
      <c r="H14" s="38"/>
      <c r="I14" s="32"/>
      <c r="J14" s="32"/>
      <c r="K14" s="32"/>
      <c r="L14" s="32"/>
      <c r="M14" s="33"/>
      <c r="N14" s="32"/>
      <c r="O14" s="32"/>
      <c r="AA14" s="32"/>
    </row>
    <row r="15" spans="1:27" ht="14.25" customHeight="1" x14ac:dyDescent="0.2">
      <c r="B15" s="388"/>
      <c r="C15" s="392"/>
      <c r="D15" s="6" t="str">
        <f>'PP-WC'!N6</f>
        <v>P</v>
      </c>
      <c r="E15" s="6" t="str">
        <f>'PP-WC'!N20</f>
        <v>P</v>
      </c>
      <c r="F15" s="6" t="str">
        <f>'PP-WC'!N32</f>
        <v>L</v>
      </c>
      <c r="G15" s="6" t="str">
        <f>'PP-WC'!N35</f>
        <v>L</v>
      </c>
      <c r="H15" s="38"/>
      <c r="I15" s="7"/>
      <c r="J15" s="7"/>
      <c r="K15" s="7"/>
      <c r="L15" s="7"/>
      <c r="M15" s="8"/>
      <c r="N15" s="7"/>
      <c r="O15" s="7"/>
      <c r="AA15" s="7"/>
    </row>
    <row r="16" spans="1:27" ht="14.25" customHeight="1" x14ac:dyDescent="0.2">
      <c r="B16" s="388"/>
      <c r="C16" s="397" t="s">
        <v>155</v>
      </c>
      <c r="D16" s="61" t="s">
        <v>162</v>
      </c>
      <c r="E16" s="62" t="s">
        <v>163</v>
      </c>
      <c r="F16" s="62" t="s">
        <v>164</v>
      </c>
      <c r="G16" s="62" t="s">
        <v>165</v>
      </c>
      <c r="H16" s="62" t="s">
        <v>179</v>
      </c>
      <c r="I16" s="62" t="s">
        <v>180</v>
      </c>
      <c r="J16" s="63" t="s">
        <v>181</v>
      </c>
      <c r="K16" s="7"/>
      <c r="L16" s="38"/>
      <c r="M16" s="39"/>
    </row>
    <row r="17" spans="2:27" ht="14.25" customHeight="1" x14ac:dyDescent="0.2">
      <c r="B17" s="388"/>
      <c r="C17" s="392"/>
      <c r="D17" s="6" t="str">
        <f>'PP-WC'!N49</f>
        <v>L</v>
      </c>
      <c r="E17" s="6" t="str">
        <f>'PP-WC'!N59</f>
        <v>P</v>
      </c>
      <c r="F17" s="6" t="str">
        <f>'PP-WC'!N68</f>
        <v>P</v>
      </c>
      <c r="G17" s="6" t="str">
        <f>'PP-WC'!N78</f>
        <v>N</v>
      </c>
      <c r="H17" s="6" t="str">
        <f>'PP-WC'!N85</f>
        <v>P</v>
      </c>
      <c r="I17" s="6" t="str">
        <f>'PP-WC'!N97</f>
        <v>N</v>
      </c>
      <c r="J17" s="6" t="str">
        <f>'PP-WC'!N100</f>
        <v>L</v>
      </c>
      <c r="K17" s="7"/>
      <c r="L17" s="38"/>
      <c r="M17" s="39"/>
    </row>
    <row r="18" spans="2:27" ht="14.25" customHeight="1" x14ac:dyDescent="0.2">
      <c r="B18" s="388"/>
      <c r="C18" s="397" t="s">
        <v>156</v>
      </c>
      <c r="D18" s="61" t="s">
        <v>182</v>
      </c>
      <c r="E18" s="62" t="s">
        <v>183</v>
      </c>
      <c r="F18" s="63" t="s">
        <v>184</v>
      </c>
      <c r="G18" s="7"/>
      <c r="H18" s="7"/>
      <c r="I18" s="7"/>
      <c r="J18" s="7"/>
      <c r="K18" s="7"/>
      <c r="L18" s="7"/>
      <c r="M18" s="8"/>
      <c r="N18" s="7"/>
      <c r="O18" s="7"/>
    </row>
    <row r="19" spans="2:27" ht="14.25" customHeight="1" x14ac:dyDescent="0.2">
      <c r="B19" s="388"/>
      <c r="C19" s="392"/>
      <c r="D19" s="6" t="str">
        <f>'PP-WC'!N104</f>
        <v>N</v>
      </c>
      <c r="E19" s="6" t="str">
        <f>'PP-WC'!N108</f>
        <v>N</v>
      </c>
      <c r="F19" s="6" t="str">
        <f>'PP-WC'!N112</f>
        <v>N</v>
      </c>
      <c r="G19" s="7"/>
      <c r="H19" s="7"/>
      <c r="I19" s="7"/>
      <c r="J19" s="7"/>
      <c r="K19" s="7"/>
      <c r="L19" s="7"/>
      <c r="M19" s="8"/>
      <c r="N19" s="7"/>
      <c r="O19" s="7"/>
    </row>
    <row r="20" spans="2:27" ht="14.25" customHeight="1" x14ac:dyDescent="0.2">
      <c r="B20" s="389"/>
      <c r="C20" s="393" t="s">
        <v>203</v>
      </c>
      <c r="D20" s="61" t="s">
        <v>166</v>
      </c>
      <c r="E20" s="62" t="s">
        <v>167</v>
      </c>
      <c r="F20" s="62" t="s">
        <v>168</v>
      </c>
      <c r="G20" s="62" t="s">
        <v>169</v>
      </c>
      <c r="H20" s="62" t="s">
        <v>170</v>
      </c>
      <c r="I20" s="62" t="s">
        <v>171</v>
      </c>
      <c r="J20" s="62" t="s">
        <v>172</v>
      </c>
      <c r="K20" s="62" t="s">
        <v>173</v>
      </c>
      <c r="L20" s="62" t="s">
        <v>174</v>
      </c>
      <c r="M20" s="64" t="s">
        <v>175</v>
      </c>
    </row>
    <row r="21" spans="2:27" ht="14.25" customHeight="1" thickBot="1" x14ac:dyDescent="0.25">
      <c r="B21" s="389"/>
      <c r="C21" s="394"/>
      <c r="D21" s="6" t="str">
        <f>'PP-WC'!N132</f>
        <v>N</v>
      </c>
      <c r="E21" s="6" t="str">
        <f>'PP-WC'!N137</f>
        <v>P</v>
      </c>
      <c r="F21" s="6" t="str">
        <f>'PP-WC'!N140</f>
        <v>P</v>
      </c>
      <c r="G21" s="6" t="str">
        <f>'PP-WC'!N145</f>
        <v>N</v>
      </c>
      <c r="H21" s="6" t="str">
        <f>'PP-WC'!N150</f>
        <v>P</v>
      </c>
      <c r="I21" s="6" t="str">
        <f>'PP-WC'!N155</f>
        <v>N</v>
      </c>
      <c r="J21" s="110" t="str">
        <f>'PP-WC'!N159</f>
        <v>N</v>
      </c>
      <c r="K21" s="110" t="str">
        <f>'PP-WC'!N163</f>
        <v>N</v>
      </c>
      <c r="L21" s="110" t="str">
        <f>'PP-WC'!N169</f>
        <v>N</v>
      </c>
      <c r="M21" s="112" t="str">
        <f>'PP-WC'!N174</f>
        <v>N</v>
      </c>
      <c r="N21" s="111"/>
      <c r="O21" s="15"/>
    </row>
    <row r="22" spans="2:27" ht="14.25" hidden="1" customHeight="1" x14ac:dyDescent="0.2">
      <c r="B22" s="389"/>
      <c r="C22" s="393" t="s">
        <v>223</v>
      </c>
      <c r="D22" s="62" t="s">
        <v>176</v>
      </c>
      <c r="E22" s="63" t="s">
        <v>177</v>
      </c>
      <c r="F22" s="32"/>
      <c r="G22" s="32"/>
      <c r="H22" s="32"/>
      <c r="I22" s="32"/>
      <c r="J22" s="32"/>
      <c r="K22" s="32"/>
      <c r="L22" s="32"/>
      <c r="M22" s="33"/>
      <c r="N22" s="32"/>
      <c r="O22" s="32"/>
    </row>
    <row r="23" spans="2:27" ht="14.25" hidden="1" customHeight="1" thickBot="1" x14ac:dyDescent="0.25">
      <c r="B23" s="390"/>
      <c r="C23" s="398"/>
      <c r="D23" s="13" t="s">
        <v>153</v>
      </c>
      <c r="E23" s="13" t="s">
        <v>153</v>
      </c>
      <c r="F23" s="34"/>
      <c r="G23" s="34"/>
      <c r="H23" s="34"/>
      <c r="I23" s="34"/>
      <c r="J23" s="34"/>
      <c r="K23" s="34"/>
      <c r="L23" s="34"/>
      <c r="M23" s="35"/>
      <c r="N23" s="2"/>
      <c r="O23" s="2"/>
    </row>
    <row r="24" spans="2:27" ht="14.25" customHeight="1" x14ac:dyDescent="0.2">
      <c r="B24" s="36"/>
      <c r="C24" s="36"/>
      <c r="D24" s="36"/>
      <c r="E24" s="36"/>
      <c r="F24" s="36"/>
      <c r="G24" s="36"/>
      <c r="H24" s="36"/>
      <c r="I24" s="36"/>
      <c r="J24" s="36"/>
      <c r="K24" s="36"/>
      <c r="L24" s="36"/>
      <c r="M24" s="36"/>
    </row>
    <row r="26" spans="2:27" ht="14.25" customHeight="1" thickBot="1" x14ac:dyDescent="0.25"/>
    <row r="27" spans="2:27" ht="14.25" customHeight="1" thickBot="1" x14ac:dyDescent="0.3">
      <c r="B27" s="131" t="s">
        <v>224</v>
      </c>
      <c r="C27" s="132" t="s">
        <v>225</v>
      </c>
      <c r="D27" s="60" t="s">
        <v>226</v>
      </c>
      <c r="E27" s="53"/>
      <c r="F27" s="134"/>
      <c r="G27" s="135"/>
      <c r="H27" s="136"/>
      <c r="I27" s="136"/>
      <c r="J27" s="136"/>
      <c r="K27" s="136"/>
      <c r="L27" s="136"/>
      <c r="M27" s="137"/>
      <c r="N27" s="2"/>
      <c r="O27" s="2"/>
      <c r="P27" s="2"/>
      <c r="Q27" s="2"/>
      <c r="R27" s="2"/>
      <c r="S27" s="2"/>
      <c r="T27" s="2"/>
      <c r="U27" s="2"/>
      <c r="V27" s="2"/>
      <c r="W27" s="2"/>
      <c r="X27" s="2"/>
      <c r="Y27" s="2"/>
      <c r="Z27" s="2"/>
      <c r="AA27" s="2"/>
    </row>
    <row r="28" spans="2:27" ht="14.25" customHeight="1" x14ac:dyDescent="0.2">
      <c r="B28" s="387" t="s">
        <v>185</v>
      </c>
      <c r="C28" s="391" t="s">
        <v>154</v>
      </c>
      <c r="D28" s="138" t="s">
        <v>157</v>
      </c>
      <c r="E28" s="139" t="s">
        <v>158</v>
      </c>
      <c r="F28" s="139" t="s">
        <v>159</v>
      </c>
      <c r="G28" s="139" t="s">
        <v>160</v>
      </c>
      <c r="H28" s="139" t="s">
        <v>161</v>
      </c>
      <c r="I28" s="139" t="s">
        <v>186</v>
      </c>
      <c r="J28" s="140" t="s">
        <v>187</v>
      </c>
      <c r="K28" s="141"/>
      <c r="L28" s="36"/>
      <c r="M28" s="142"/>
    </row>
    <row r="29" spans="2:27" ht="14.25" customHeight="1" x14ac:dyDescent="0.2">
      <c r="B29" s="388"/>
      <c r="C29" s="392"/>
      <c r="D29" s="6" t="str">
        <f>'PMC-WC'!N6</f>
        <v>N</v>
      </c>
      <c r="E29" s="6" t="str">
        <f>'PMC-WC'!N20</f>
        <v>N</v>
      </c>
      <c r="F29" s="6" t="str">
        <f>'PMC-WC'!N30</f>
        <v>N</v>
      </c>
      <c r="G29" s="6" t="str">
        <f>'PMC-WC'!N41</f>
        <v>N</v>
      </c>
      <c r="H29" s="6" t="str">
        <f>'PMC-WC'!N51</f>
        <v>N</v>
      </c>
      <c r="I29" s="6" t="str">
        <f>'PMC-WC'!N60</f>
        <v>N</v>
      </c>
      <c r="J29" s="6" t="str">
        <f>'PMC-WC'!N77</f>
        <v>N</v>
      </c>
      <c r="K29" s="7"/>
      <c r="L29" s="38"/>
      <c r="M29" s="39"/>
    </row>
    <row r="30" spans="2:27" ht="14.25" customHeight="1" x14ac:dyDescent="0.2">
      <c r="B30" s="388"/>
      <c r="C30" s="393" t="s">
        <v>155</v>
      </c>
      <c r="D30" s="61" t="s">
        <v>162</v>
      </c>
      <c r="E30" s="62" t="s">
        <v>163</v>
      </c>
      <c r="F30" s="63" t="s">
        <v>164</v>
      </c>
      <c r="G30" s="2"/>
      <c r="H30" s="2"/>
      <c r="I30" s="2"/>
      <c r="J30" s="2"/>
      <c r="K30" s="7"/>
      <c r="L30" s="2"/>
      <c r="M30" s="16"/>
      <c r="N30" s="2"/>
      <c r="O30" s="2"/>
      <c r="P30" s="2"/>
      <c r="Q30" s="2"/>
      <c r="R30" s="2"/>
      <c r="S30" s="2"/>
      <c r="T30" s="2"/>
      <c r="U30" s="2"/>
      <c r="V30" s="2"/>
      <c r="W30" s="2"/>
      <c r="X30" s="2"/>
      <c r="Y30" s="2"/>
      <c r="Z30" s="2"/>
      <c r="AA30" s="2"/>
    </row>
    <row r="31" spans="2:27" ht="14.25" customHeight="1" x14ac:dyDescent="0.2">
      <c r="B31" s="388"/>
      <c r="C31" s="392"/>
      <c r="D31" s="6" t="str">
        <f>'PMC-WC'!N94</f>
        <v>N</v>
      </c>
      <c r="E31" s="6" t="str">
        <f>'PMC-WC'!N101</f>
        <v>N</v>
      </c>
      <c r="F31" s="6" t="str">
        <f>'PMC-WC'!N112</f>
        <v>N</v>
      </c>
      <c r="G31" s="2"/>
      <c r="H31" s="2"/>
      <c r="I31" s="2"/>
      <c r="J31" s="2"/>
      <c r="K31" s="7"/>
      <c r="L31" s="2"/>
      <c r="M31" s="16"/>
      <c r="N31" s="2"/>
      <c r="O31" s="2"/>
      <c r="P31" s="2"/>
      <c r="Q31" s="2"/>
      <c r="R31" s="2"/>
      <c r="S31" s="2"/>
      <c r="T31" s="2"/>
      <c r="U31" s="2"/>
      <c r="V31" s="2"/>
      <c r="W31" s="2"/>
      <c r="X31" s="2"/>
      <c r="Y31" s="2"/>
      <c r="Z31" s="2"/>
      <c r="AA31" s="2"/>
    </row>
    <row r="32" spans="2:27" ht="14.25" customHeight="1" x14ac:dyDescent="0.2">
      <c r="B32" s="388"/>
      <c r="C32" s="393" t="s">
        <v>203</v>
      </c>
      <c r="D32" s="61" t="s">
        <v>166</v>
      </c>
      <c r="E32" s="62" t="s">
        <v>167</v>
      </c>
      <c r="F32" s="62" t="s">
        <v>168</v>
      </c>
      <c r="G32" s="62" t="s">
        <v>169</v>
      </c>
      <c r="H32" s="62" t="s">
        <v>170</v>
      </c>
      <c r="I32" s="62" t="s">
        <v>171</v>
      </c>
      <c r="J32" s="62" t="s">
        <v>172</v>
      </c>
      <c r="K32" s="62" t="s">
        <v>173</v>
      </c>
      <c r="L32" s="62" t="s">
        <v>174</v>
      </c>
      <c r="M32" s="64" t="s">
        <v>175</v>
      </c>
    </row>
    <row r="33" spans="2:27" ht="14.25" customHeight="1" thickBot="1" x14ac:dyDescent="0.25">
      <c r="B33" s="388"/>
      <c r="C33" s="394"/>
      <c r="D33" s="6" t="str">
        <f>'PMC-WC'!N127</f>
        <v>N</v>
      </c>
      <c r="E33" s="6" t="str">
        <f>'PMC-WC'!N132</f>
        <v>N</v>
      </c>
      <c r="F33" s="6" t="str">
        <f>'PMC-WC'!N135</f>
        <v>N</v>
      </c>
      <c r="G33" s="6" t="str">
        <f>'PMC-WC'!N140</f>
        <v>N</v>
      </c>
      <c r="H33" s="6" t="str">
        <f>'PMC-WC'!N145</f>
        <v>N</v>
      </c>
      <c r="I33" s="6" t="str">
        <f>'PMC-WC'!N150</f>
        <v>N</v>
      </c>
      <c r="J33" s="6" t="str">
        <f>'PMC-WC'!N155</f>
        <v>N</v>
      </c>
      <c r="K33" s="6" t="str">
        <f>'PMC-WC'!N160</f>
        <v>N</v>
      </c>
      <c r="L33" s="6" t="str">
        <f>'PMC-WC'!N166</f>
        <v>N</v>
      </c>
      <c r="M33" s="12" t="str">
        <f>'PMC-WC'!N171</f>
        <v>N</v>
      </c>
    </row>
    <row r="34" spans="2:27" ht="14.25" hidden="1" customHeight="1" x14ac:dyDescent="0.2">
      <c r="B34" s="389"/>
      <c r="C34" s="393" t="s">
        <v>223</v>
      </c>
      <c r="D34" s="61" t="s">
        <v>176</v>
      </c>
      <c r="E34" s="63" t="s">
        <v>177</v>
      </c>
      <c r="F34" s="32"/>
      <c r="G34" s="32"/>
      <c r="H34" s="32"/>
      <c r="I34" s="32"/>
      <c r="J34" s="32"/>
      <c r="K34" s="32"/>
      <c r="L34" s="32"/>
      <c r="M34" s="33"/>
      <c r="N34" s="32"/>
      <c r="O34" s="32"/>
      <c r="P34" s="32"/>
      <c r="Q34" s="32"/>
      <c r="R34" s="32"/>
      <c r="S34" s="32"/>
      <c r="T34" s="32"/>
      <c r="U34" s="32"/>
      <c r="V34" s="32"/>
      <c r="W34" s="32"/>
      <c r="X34" s="32"/>
      <c r="Y34" s="32"/>
      <c r="Z34" s="32"/>
      <c r="AA34" s="32"/>
    </row>
    <row r="35" spans="2:27" ht="14.25" hidden="1" customHeight="1" thickBot="1" x14ac:dyDescent="0.25">
      <c r="B35" s="390"/>
      <c r="C35" s="395"/>
      <c r="D35" s="13" t="s">
        <v>153</v>
      </c>
      <c r="E35" s="13" t="s">
        <v>153</v>
      </c>
      <c r="F35" s="34"/>
      <c r="G35" s="34"/>
      <c r="H35" s="34"/>
      <c r="I35" s="34"/>
      <c r="J35" s="34"/>
      <c r="K35" s="34"/>
      <c r="L35" s="34"/>
      <c r="M35" s="35"/>
      <c r="N35" s="2"/>
      <c r="O35" s="2"/>
      <c r="P35" s="2"/>
      <c r="Q35" s="2"/>
      <c r="R35" s="2"/>
      <c r="S35" s="2"/>
      <c r="T35" s="2"/>
      <c r="U35" s="2"/>
      <c r="V35" s="2"/>
      <c r="W35" s="2"/>
      <c r="X35" s="2"/>
      <c r="Y35" s="2"/>
      <c r="Z35" s="2"/>
      <c r="AA35" s="2"/>
    </row>
    <row r="36" spans="2:27" ht="14.25" customHeight="1" x14ac:dyDescent="0.2">
      <c r="B36" s="36"/>
      <c r="C36" s="36"/>
      <c r="D36" s="36"/>
      <c r="E36" s="36"/>
      <c r="F36" s="36"/>
      <c r="G36" s="36"/>
      <c r="H36" s="36"/>
      <c r="I36" s="36"/>
      <c r="J36" s="36"/>
      <c r="K36" s="36"/>
      <c r="L36" s="36"/>
      <c r="M36" s="36"/>
    </row>
    <row r="38" spans="2:27" ht="14.25" customHeight="1" thickBot="1" x14ac:dyDescent="0.25"/>
    <row r="39" spans="2:27" ht="14.25" customHeight="1" x14ac:dyDescent="0.25">
      <c r="B39" s="58" t="s">
        <v>224</v>
      </c>
      <c r="C39" s="59" t="s">
        <v>225</v>
      </c>
      <c r="D39" s="60" t="s">
        <v>226</v>
      </c>
      <c r="E39" s="53"/>
      <c r="F39" s="54"/>
      <c r="G39" s="55"/>
      <c r="H39" s="56"/>
      <c r="I39" s="56"/>
      <c r="J39" s="56"/>
      <c r="K39" s="56"/>
      <c r="L39" s="56"/>
      <c r="M39" s="57"/>
      <c r="N39" s="2"/>
      <c r="O39" s="2"/>
    </row>
    <row r="40" spans="2:27" ht="14.25" customHeight="1" x14ac:dyDescent="0.2">
      <c r="B40" s="396" t="s">
        <v>190</v>
      </c>
      <c r="C40" s="397" t="s">
        <v>154</v>
      </c>
      <c r="D40" s="61" t="s">
        <v>157</v>
      </c>
      <c r="E40" s="62" t="s">
        <v>158</v>
      </c>
      <c r="F40" s="63" t="s">
        <v>159</v>
      </c>
      <c r="G40" s="2"/>
      <c r="H40" s="38"/>
      <c r="I40" s="38"/>
      <c r="J40" s="38"/>
      <c r="K40" s="32"/>
      <c r="L40" s="38"/>
      <c r="M40" s="39"/>
      <c r="N40" s="32"/>
      <c r="O40" s="32"/>
    </row>
    <row r="41" spans="2:27" ht="14.25" customHeight="1" x14ac:dyDescent="0.2">
      <c r="B41" s="388"/>
      <c r="C41" s="392"/>
      <c r="D41" s="17" t="str">
        <f>'SAM-WC'!N6</f>
        <v>N</v>
      </c>
      <c r="E41" s="17" t="str">
        <f>'SAM-WC'!N9</f>
        <v>N</v>
      </c>
      <c r="F41" s="17" t="str">
        <f>'SAM-WC'!N25</f>
        <v>N</v>
      </c>
      <c r="G41" s="2"/>
      <c r="H41" s="38"/>
      <c r="I41" s="38"/>
      <c r="J41" s="38"/>
      <c r="K41" s="7"/>
      <c r="L41" s="38"/>
      <c r="M41" s="39"/>
      <c r="N41" s="32"/>
      <c r="O41" s="32"/>
    </row>
    <row r="42" spans="2:27" ht="14.25" customHeight="1" x14ac:dyDescent="0.2">
      <c r="B42" s="388"/>
      <c r="C42" s="397" t="s">
        <v>155</v>
      </c>
      <c r="D42" s="61" t="s">
        <v>162</v>
      </c>
      <c r="E42" s="62" t="s">
        <v>163</v>
      </c>
      <c r="F42" s="62" t="s">
        <v>164</v>
      </c>
      <c r="G42" s="62" t="s">
        <v>165</v>
      </c>
      <c r="H42" s="63" t="s">
        <v>179</v>
      </c>
      <c r="I42" s="32"/>
      <c r="J42" s="2"/>
      <c r="K42" s="7"/>
      <c r="L42" s="32"/>
      <c r="M42" s="33"/>
      <c r="N42" s="2"/>
      <c r="O42" s="2"/>
    </row>
    <row r="43" spans="2:27" ht="14.25" customHeight="1" x14ac:dyDescent="0.2">
      <c r="B43" s="388"/>
      <c r="C43" s="392"/>
      <c r="D43" s="6" t="str">
        <f>'SAM-WC'!N51</f>
        <v>N</v>
      </c>
      <c r="E43" s="6" t="str">
        <f>'SAM-WC'!N70</f>
        <v>N</v>
      </c>
      <c r="F43" s="6" t="str">
        <f>'SAM-WC'!N84</f>
        <v>N</v>
      </c>
      <c r="G43" s="6" t="str">
        <f>'SAM-WC'!N96</f>
        <v>N</v>
      </c>
      <c r="H43" s="6" t="str">
        <f>'SAM-WC'!N116</f>
        <v>N</v>
      </c>
      <c r="I43" s="32"/>
      <c r="J43" s="2"/>
      <c r="K43" s="7"/>
      <c r="L43" s="32"/>
      <c r="M43" s="33"/>
      <c r="N43" s="2"/>
      <c r="O43" s="2"/>
    </row>
    <row r="44" spans="2:27" ht="14.25" customHeight="1" x14ac:dyDescent="0.2">
      <c r="B44" s="388"/>
      <c r="C44" s="393" t="s">
        <v>203</v>
      </c>
      <c r="D44" s="61" t="s">
        <v>166</v>
      </c>
      <c r="E44" s="62" t="s">
        <v>167</v>
      </c>
      <c r="F44" s="62" t="s">
        <v>168</v>
      </c>
      <c r="G44" s="62" t="s">
        <v>169</v>
      </c>
      <c r="H44" s="62" t="s">
        <v>170</v>
      </c>
      <c r="I44" s="62" t="s">
        <v>171</v>
      </c>
      <c r="J44" s="62" t="s">
        <v>172</v>
      </c>
      <c r="K44" s="62" t="s">
        <v>173</v>
      </c>
      <c r="L44" s="62" t="s">
        <v>174</v>
      </c>
      <c r="M44" s="64" t="s">
        <v>175</v>
      </c>
    </row>
    <row r="45" spans="2:27" ht="14.25" customHeight="1" thickBot="1" x14ac:dyDescent="0.25">
      <c r="B45" s="388"/>
      <c r="C45" s="394"/>
      <c r="D45" s="6" t="str">
        <f>'SAM-WC'!N134</f>
        <v>N</v>
      </c>
      <c r="E45" s="6" t="str">
        <f>'SAM-WC'!N139</f>
        <v>N</v>
      </c>
      <c r="F45" s="6" t="str">
        <f>'SAM-WC'!N142</f>
        <v>N</v>
      </c>
      <c r="G45" s="6" t="str">
        <f>'SAM-WC'!N147</f>
        <v>N</v>
      </c>
      <c r="H45" s="6" t="str">
        <f>'SAM-WC'!N152</f>
        <v>N</v>
      </c>
      <c r="I45" s="6" t="str">
        <f>'SAM-WC'!N157</f>
        <v>N</v>
      </c>
      <c r="J45" s="6" t="str">
        <f>'SAM-WC'!N162</f>
        <v>N</v>
      </c>
      <c r="K45" s="6" t="str">
        <f>'SAM-WC'!N167</f>
        <v>N</v>
      </c>
      <c r="L45" s="6" t="str">
        <f>'SAM-WC'!N173</f>
        <v>N</v>
      </c>
      <c r="M45" s="114" t="str">
        <f>'SAM-WC'!N179</f>
        <v>N</v>
      </c>
      <c r="N45" s="111"/>
    </row>
    <row r="46" spans="2:27" ht="14.25" hidden="1" customHeight="1" x14ac:dyDescent="0.2">
      <c r="B46" s="389"/>
      <c r="C46" s="393" t="s">
        <v>223</v>
      </c>
      <c r="D46" s="61" t="s">
        <v>176</v>
      </c>
      <c r="E46" s="63" t="s">
        <v>177</v>
      </c>
      <c r="F46" s="32"/>
      <c r="G46" s="32"/>
      <c r="H46" s="32"/>
      <c r="I46" s="32"/>
      <c r="J46" s="32"/>
      <c r="K46" s="32"/>
      <c r="L46" s="32"/>
      <c r="M46" s="33"/>
      <c r="N46" s="32"/>
      <c r="O46" s="32"/>
    </row>
    <row r="47" spans="2:27" ht="14.25" hidden="1" customHeight="1" thickBot="1" x14ac:dyDescent="0.25">
      <c r="B47" s="390"/>
      <c r="C47" s="398"/>
      <c r="D47" s="13" t="s">
        <v>153</v>
      </c>
      <c r="E47" s="13" t="s">
        <v>153</v>
      </c>
      <c r="F47" s="34"/>
      <c r="G47" s="34"/>
      <c r="H47" s="34"/>
      <c r="I47" s="34"/>
      <c r="J47" s="34"/>
      <c r="K47" s="34"/>
      <c r="L47" s="34"/>
      <c r="M47" s="35"/>
      <c r="N47" s="2"/>
      <c r="O47" s="2"/>
    </row>
    <row r="48" spans="2:27" ht="14.25" customHeight="1" x14ac:dyDescent="0.2">
      <c r="B48" s="36"/>
      <c r="C48" s="36"/>
      <c r="D48" s="36"/>
      <c r="E48" s="36"/>
      <c r="F48" s="36"/>
      <c r="G48" s="36"/>
      <c r="H48" s="36"/>
      <c r="I48" s="36"/>
      <c r="J48" s="36"/>
      <c r="K48" s="36"/>
      <c r="L48" s="36"/>
      <c r="M48" s="36"/>
    </row>
    <row r="50" spans="2:15" ht="14.25" customHeight="1" thickBot="1" x14ac:dyDescent="0.25"/>
    <row r="51" spans="2:15" ht="14.25" customHeight="1" thickBot="1" x14ac:dyDescent="0.3">
      <c r="B51" s="131" t="s">
        <v>224</v>
      </c>
      <c r="C51" s="132" t="s">
        <v>225</v>
      </c>
      <c r="D51" s="60" t="s">
        <v>226</v>
      </c>
      <c r="E51" s="53"/>
      <c r="F51" s="134"/>
      <c r="G51" s="135"/>
      <c r="H51" s="136"/>
      <c r="I51" s="136"/>
      <c r="J51" s="136"/>
      <c r="K51" s="136"/>
      <c r="L51" s="136"/>
      <c r="M51" s="137"/>
      <c r="N51" s="2"/>
      <c r="O51" s="2"/>
    </row>
    <row r="52" spans="2:15" ht="14.25" customHeight="1" x14ac:dyDescent="0.2">
      <c r="B52" s="387" t="s">
        <v>191</v>
      </c>
      <c r="C52" s="391" t="s">
        <v>154</v>
      </c>
      <c r="D52" s="138" t="s">
        <v>157</v>
      </c>
      <c r="E52" s="139" t="s">
        <v>158</v>
      </c>
      <c r="F52" s="139" t="s">
        <v>159</v>
      </c>
      <c r="G52" s="140" t="s">
        <v>160</v>
      </c>
      <c r="H52" s="36"/>
      <c r="I52" s="36"/>
      <c r="J52" s="36"/>
      <c r="K52" s="141"/>
      <c r="L52" s="36"/>
      <c r="M52" s="142"/>
    </row>
    <row r="53" spans="2:15" ht="14.25" customHeight="1" x14ac:dyDescent="0.2">
      <c r="B53" s="388"/>
      <c r="C53" s="392"/>
      <c r="D53" s="6" t="str">
        <f>'MA-WC'!N6</f>
        <v>N</v>
      </c>
      <c r="E53" s="6" t="str">
        <f>'MA-WC'!N22</f>
        <v>N</v>
      </c>
      <c r="F53" s="6" t="str">
        <f>'MA-WC'!N33</f>
        <v>N</v>
      </c>
      <c r="G53" s="6" t="str">
        <f>'MA-WC'!N53</f>
        <v>N</v>
      </c>
      <c r="H53" s="38"/>
      <c r="I53" s="38"/>
      <c r="J53" s="38"/>
      <c r="K53" s="7"/>
      <c r="L53" s="38"/>
      <c r="M53" s="39"/>
    </row>
    <row r="54" spans="2:15" ht="14.25" customHeight="1" x14ac:dyDescent="0.2">
      <c r="B54" s="388"/>
      <c r="C54" s="393" t="s">
        <v>155</v>
      </c>
      <c r="D54" s="61" t="s">
        <v>162</v>
      </c>
      <c r="E54" s="62" t="s">
        <v>163</v>
      </c>
      <c r="F54" s="62" t="s">
        <v>164</v>
      </c>
      <c r="G54" s="63" t="s">
        <v>165</v>
      </c>
      <c r="H54" s="32"/>
      <c r="I54" s="32"/>
      <c r="J54" s="2"/>
      <c r="K54" s="7"/>
      <c r="L54" s="32"/>
      <c r="M54" s="33"/>
      <c r="N54" s="2"/>
      <c r="O54" s="2"/>
    </row>
    <row r="55" spans="2:15" ht="14.25" customHeight="1" x14ac:dyDescent="0.2">
      <c r="B55" s="388"/>
      <c r="C55" s="392"/>
      <c r="D55" s="6" t="str">
        <f>'MA-WC'!N71</f>
        <v>N</v>
      </c>
      <c r="E55" s="6" t="str">
        <f>'MA-WC'!N79</f>
        <v>N</v>
      </c>
      <c r="F55" s="6" t="str">
        <f>'MA-WC'!N90</f>
        <v>N</v>
      </c>
      <c r="G55" s="6" t="str">
        <f>'MA-WC'!N103</f>
        <v>N</v>
      </c>
      <c r="H55" s="32"/>
      <c r="I55" s="32"/>
      <c r="J55" s="2"/>
      <c r="K55" s="7"/>
      <c r="L55" s="32"/>
      <c r="M55" s="33"/>
      <c r="N55" s="2"/>
      <c r="O55" s="2"/>
    </row>
    <row r="56" spans="2:15" ht="14.25" customHeight="1" x14ac:dyDescent="0.2">
      <c r="B56" s="388"/>
      <c r="C56" s="393" t="s">
        <v>203</v>
      </c>
      <c r="D56" s="61" t="s">
        <v>166</v>
      </c>
      <c r="E56" s="62" t="s">
        <v>167</v>
      </c>
      <c r="F56" s="62" t="s">
        <v>168</v>
      </c>
      <c r="G56" s="62" t="s">
        <v>169</v>
      </c>
      <c r="H56" s="62" t="s">
        <v>170</v>
      </c>
      <c r="I56" s="62" t="s">
        <v>171</v>
      </c>
      <c r="J56" s="62" t="s">
        <v>172</v>
      </c>
      <c r="K56" s="62" t="s">
        <v>173</v>
      </c>
      <c r="L56" s="62" t="s">
        <v>174</v>
      </c>
      <c r="M56" s="64" t="s">
        <v>175</v>
      </c>
      <c r="N56" s="2"/>
      <c r="O56" s="2"/>
    </row>
    <row r="57" spans="2:15" ht="14.25" customHeight="1" thickBot="1" x14ac:dyDescent="0.25">
      <c r="B57" s="388"/>
      <c r="C57" s="394"/>
      <c r="D57" s="6" t="str">
        <f>'MA-WC'!N114</f>
        <v>N</v>
      </c>
      <c r="E57" s="6" t="str">
        <f>'MA-WC'!N119</f>
        <v>N</v>
      </c>
      <c r="F57" s="6" t="str">
        <f>'MA-WC'!N122</f>
        <v>N</v>
      </c>
      <c r="G57" s="110" t="str">
        <f>'MA-WC'!N127</f>
        <v>N</v>
      </c>
      <c r="H57" s="110" t="str">
        <f>'MA-WC'!N131</f>
        <v>N</v>
      </c>
      <c r="I57" s="110" t="str">
        <f>'MA-WC'!N135</f>
        <v>N</v>
      </c>
      <c r="J57" s="6" t="str">
        <f>'MA-WC'!N139</f>
        <v>N</v>
      </c>
      <c r="K57" s="110" t="str">
        <f>'MA-WC'!N142</f>
        <v>N</v>
      </c>
      <c r="L57" s="110" t="str">
        <f>'MA-WC'!N147</f>
        <v>N</v>
      </c>
      <c r="M57" s="112" t="str">
        <f>'MA-WC'!N152</f>
        <v>N</v>
      </c>
      <c r="N57" s="2"/>
      <c r="O57" s="2"/>
    </row>
    <row r="58" spans="2:15" ht="14.25" hidden="1" customHeight="1" x14ac:dyDescent="0.2">
      <c r="B58" s="389"/>
      <c r="C58" s="393" t="s">
        <v>223</v>
      </c>
      <c r="D58" s="61" t="s">
        <v>176</v>
      </c>
      <c r="E58" s="63" t="s">
        <v>177</v>
      </c>
      <c r="F58" s="32"/>
      <c r="G58" s="32"/>
      <c r="H58" s="32"/>
      <c r="I58" s="32"/>
      <c r="J58" s="32"/>
      <c r="K58" s="32"/>
      <c r="L58" s="32"/>
      <c r="M58" s="33"/>
    </row>
    <row r="59" spans="2:15" ht="14.25" hidden="1" customHeight="1" thickBot="1" x14ac:dyDescent="0.25">
      <c r="B59" s="390"/>
      <c r="C59" s="395"/>
      <c r="D59" s="13" t="s">
        <v>153</v>
      </c>
      <c r="E59" s="13" t="s">
        <v>153</v>
      </c>
      <c r="F59" s="34"/>
      <c r="G59" s="34"/>
      <c r="H59" s="34"/>
      <c r="I59" s="34"/>
      <c r="J59" s="34"/>
      <c r="K59" s="34"/>
      <c r="L59" s="34"/>
      <c r="M59" s="35"/>
    </row>
    <row r="60" spans="2:15" ht="14.25" customHeight="1" x14ac:dyDescent="0.2">
      <c r="B60" s="36"/>
      <c r="C60" s="36"/>
      <c r="D60" s="36"/>
      <c r="E60" s="36"/>
      <c r="F60" s="36"/>
      <c r="G60" s="36"/>
      <c r="H60" s="36"/>
      <c r="I60" s="36"/>
      <c r="J60" s="36"/>
      <c r="K60" s="36"/>
      <c r="L60" s="36"/>
      <c r="M60" s="36"/>
    </row>
    <row r="61" spans="2:15" ht="14.25" customHeight="1" x14ac:dyDescent="0.2">
      <c r="N61" s="2"/>
      <c r="O61" s="2"/>
    </row>
    <row r="62" spans="2:15" ht="14.25" customHeight="1" thickBot="1" x14ac:dyDescent="0.25"/>
    <row r="63" spans="2:15" ht="14.25" customHeight="1" thickBot="1" x14ac:dyDescent="0.3">
      <c r="B63" s="131" t="s">
        <v>224</v>
      </c>
      <c r="C63" s="132" t="s">
        <v>225</v>
      </c>
      <c r="D63" s="60" t="s">
        <v>226</v>
      </c>
      <c r="E63" s="53"/>
      <c r="F63" s="134"/>
      <c r="G63" s="135"/>
      <c r="H63" s="136"/>
      <c r="I63" s="136"/>
      <c r="J63" s="136"/>
      <c r="K63" s="136"/>
      <c r="L63" s="136"/>
      <c r="M63" s="137"/>
    </row>
    <row r="64" spans="2:15" ht="14.25" customHeight="1" x14ac:dyDescent="0.2">
      <c r="B64" s="387" t="s">
        <v>188</v>
      </c>
      <c r="C64" s="391" t="s">
        <v>154</v>
      </c>
      <c r="D64" s="138" t="s">
        <v>157</v>
      </c>
      <c r="E64" s="140" t="s">
        <v>158</v>
      </c>
      <c r="F64" s="141"/>
      <c r="G64" s="141"/>
      <c r="H64" s="141"/>
      <c r="I64" s="141"/>
      <c r="J64" s="141"/>
      <c r="K64" s="141"/>
      <c r="L64" s="141"/>
      <c r="M64" s="143"/>
    </row>
    <row r="65" spans="2:27" ht="14.25" customHeight="1" x14ac:dyDescent="0.2">
      <c r="B65" s="388"/>
      <c r="C65" s="392"/>
      <c r="D65" s="6" t="str">
        <f>'PPQA-WC'!N7</f>
        <v>N</v>
      </c>
      <c r="E65" s="6" t="str">
        <f>'PPQA-WC'!N26</f>
        <v>N</v>
      </c>
      <c r="F65" s="32"/>
      <c r="G65" s="32"/>
      <c r="H65" s="32"/>
      <c r="I65" s="32"/>
      <c r="J65" s="32"/>
      <c r="K65" s="7"/>
      <c r="L65" s="32"/>
      <c r="M65" s="33"/>
      <c r="N65" s="2"/>
      <c r="O65" s="2"/>
      <c r="P65" s="2"/>
      <c r="Q65" s="2"/>
      <c r="R65" s="2"/>
      <c r="S65" s="2"/>
      <c r="T65" s="2"/>
      <c r="U65" s="2"/>
      <c r="V65" s="2"/>
      <c r="W65" s="2"/>
      <c r="X65" s="2"/>
      <c r="Y65" s="2"/>
      <c r="Z65" s="2"/>
      <c r="AA65" s="2"/>
    </row>
    <row r="66" spans="2:27" ht="14.25" customHeight="1" x14ac:dyDescent="0.2">
      <c r="B66" s="388"/>
      <c r="C66" s="393" t="s">
        <v>155</v>
      </c>
      <c r="D66" s="61" t="s">
        <v>162</v>
      </c>
      <c r="E66" s="63" t="s">
        <v>163</v>
      </c>
      <c r="F66" s="32"/>
      <c r="G66" s="2"/>
      <c r="H66" s="2"/>
      <c r="I66" s="2"/>
      <c r="J66" s="2"/>
      <c r="K66" s="7"/>
      <c r="L66" s="2"/>
      <c r="M66" s="16"/>
    </row>
    <row r="67" spans="2:27" ht="14.25" customHeight="1" x14ac:dyDescent="0.2">
      <c r="B67" s="388"/>
      <c r="C67" s="392"/>
      <c r="D67" s="6" t="str">
        <f>'PPQA-WC'!N54</f>
        <v>N</v>
      </c>
      <c r="E67" s="6" t="str">
        <f>'PPQA-WC'!N82</f>
        <v>N</v>
      </c>
      <c r="F67" s="32"/>
      <c r="G67" s="2"/>
      <c r="H67" s="2"/>
      <c r="I67" s="2"/>
      <c r="J67" s="2"/>
      <c r="K67" s="7"/>
      <c r="L67" s="2"/>
      <c r="M67" s="16"/>
    </row>
    <row r="68" spans="2:27" ht="14.25" customHeight="1" x14ac:dyDescent="0.2">
      <c r="B68" s="388"/>
      <c r="C68" s="393" t="s">
        <v>203</v>
      </c>
      <c r="D68" s="61" t="s">
        <v>166</v>
      </c>
      <c r="E68" s="62" t="s">
        <v>167</v>
      </c>
      <c r="F68" s="62" t="s">
        <v>168</v>
      </c>
      <c r="G68" s="62" t="s">
        <v>169</v>
      </c>
      <c r="H68" s="62" t="s">
        <v>170</v>
      </c>
      <c r="I68" s="62" t="s">
        <v>171</v>
      </c>
      <c r="J68" s="62" t="s">
        <v>172</v>
      </c>
      <c r="K68" s="62" t="s">
        <v>173</v>
      </c>
      <c r="L68" s="62" t="s">
        <v>174</v>
      </c>
      <c r="M68" s="64" t="s">
        <v>175</v>
      </c>
      <c r="N68" s="32"/>
      <c r="O68" s="32"/>
      <c r="P68" s="32"/>
      <c r="Q68" s="32"/>
      <c r="R68" s="32"/>
      <c r="S68" s="32"/>
      <c r="T68" s="32"/>
      <c r="U68" s="32"/>
      <c r="V68" s="32"/>
      <c r="W68" s="32"/>
      <c r="X68" s="32"/>
      <c r="Y68" s="32"/>
      <c r="Z68" s="32"/>
      <c r="AA68" s="32"/>
    </row>
    <row r="69" spans="2:27" ht="14.25" customHeight="1" thickBot="1" x14ac:dyDescent="0.25">
      <c r="B69" s="388"/>
      <c r="C69" s="394"/>
      <c r="D69" s="6" t="str">
        <f>'PPQA-WC'!N95</f>
        <v>N</v>
      </c>
      <c r="E69" s="6" t="str">
        <f>'PPQA-WC'!N100</f>
        <v>N</v>
      </c>
      <c r="F69" s="6" t="str">
        <f>'PPQA-WC'!N103</f>
        <v>N</v>
      </c>
      <c r="G69" s="6" t="str">
        <f>'PPQA-WC'!N108</f>
        <v>N</v>
      </c>
      <c r="H69" s="6" t="str">
        <f>'PPQA-WC'!N113</f>
        <v>N</v>
      </c>
      <c r="I69" s="6" t="str">
        <f>'PPQA-WC'!N118</f>
        <v>N</v>
      </c>
      <c r="J69" s="6" t="str">
        <f>'PPQA-WC'!N123</f>
        <v>N</v>
      </c>
      <c r="K69" s="6" t="str">
        <f>'PPQA-WC'!N128</f>
        <v>N</v>
      </c>
      <c r="L69" s="6" t="str">
        <f>'PPQA-WC'!N134</f>
        <v>N</v>
      </c>
      <c r="M69" s="12" t="str">
        <f>'PPQA-WC'!N140</f>
        <v>N</v>
      </c>
      <c r="N69" s="68"/>
      <c r="O69" s="32"/>
      <c r="P69" s="32"/>
      <c r="Q69" s="32"/>
      <c r="R69" s="32"/>
      <c r="S69" s="32"/>
      <c r="T69" s="32"/>
      <c r="U69" s="32"/>
      <c r="V69" s="32"/>
      <c r="W69" s="32"/>
      <c r="X69" s="32"/>
      <c r="Y69" s="32"/>
      <c r="Z69" s="32"/>
      <c r="AA69" s="32"/>
    </row>
    <row r="70" spans="2:27" ht="14.25" hidden="1" customHeight="1" x14ac:dyDescent="0.2">
      <c r="B70" s="389"/>
      <c r="C70" s="393" t="s">
        <v>223</v>
      </c>
      <c r="D70" s="61" t="s">
        <v>176</v>
      </c>
      <c r="E70" s="63" t="s">
        <v>177</v>
      </c>
      <c r="F70" s="32"/>
      <c r="G70" s="32"/>
      <c r="H70" s="32"/>
      <c r="I70" s="32"/>
      <c r="J70" s="32"/>
      <c r="K70" s="32"/>
      <c r="L70" s="32"/>
      <c r="M70" s="33"/>
    </row>
    <row r="71" spans="2:27" ht="14.25" hidden="1" customHeight="1" thickBot="1" x14ac:dyDescent="0.25">
      <c r="B71" s="390"/>
      <c r="C71" s="395"/>
      <c r="D71" s="13" t="s">
        <v>153</v>
      </c>
      <c r="E71" s="13" t="s">
        <v>153</v>
      </c>
      <c r="F71" s="34"/>
      <c r="G71" s="34"/>
      <c r="H71" s="34"/>
      <c r="I71" s="34"/>
      <c r="J71" s="34"/>
      <c r="K71" s="34"/>
      <c r="L71" s="34"/>
      <c r="M71" s="35"/>
    </row>
    <row r="72" spans="2:27" ht="14.25" customHeight="1" x14ac:dyDescent="0.2">
      <c r="B72" s="36"/>
      <c r="C72" s="36"/>
      <c r="D72" s="36"/>
      <c r="E72" s="36"/>
      <c r="F72" s="36"/>
      <c r="G72" s="36"/>
      <c r="H72" s="36"/>
      <c r="I72" s="36"/>
      <c r="J72" s="36"/>
      <c r="K72" s="36"/>
      <c r="L72" s="36"/>
      <c r="M72" s="36"/>
    </row>
    <row r="73" spans="2:27" ht="14.25" customHeight="1" x14ac:dyDescent="0.2">
      <c r="N73" s="2"/>
      <c r="O73" s="2"/>
      <c r="P73" s="2"/>
      <c r="Q73" s="2"/>
      <c r="R73" s="2"/>
      <c r="S73" s="2"/>
      <c r="T73" s="2"/>
      <c r="U73" s="2"/>
      <c r="V73" s="2"/>
      <c r="W73" s="2"/>
      <c r="X73" s="2"/>
      <c r="Y73" s="2"/>
      <c r="Z73" s="2"/>
      <c r="AA73" s="2"/>
    </row>
    <row r="74" spans="2:27" ht="14.25" customHeight="1" thickBot="1" x14ac:dyDescent="0.25"/>
    <row r="75" spans="2:27" ht="14.25" customHeight="1" thickBot="1" x14ac:dyDescent="0.3">
      <c r="B75" s="131" t="s">
        <v>224</v>
      </c>
      <c r="C75" s="132" t="s">
        <v>225</v>
      </c>
      <c r="D75" s="60" t="s">
        <v>226</v>
      </c>
      <c r="E75" s="53"/>
      <c r="F75" s="134"/>
      <c r="G75" s="135"/>
      <c r="H75" s="136"/>
      <c r="I75" s="136"/>
      <c r="J75" s="136"/>
      <c r="K75" s="136"/>
      <c r="L75" s="136"/>
      <c r="M75" s="137"/>
    </row>
    <row r="76" spans="2:27" ht="14.25" customHeight="1" x14ac:dyDescent="0.2">
      <c r="B76" s="387" t="s">
        <v>189</v>
      </c>
      <c r="C76" s="391" t="s">
        <v>154</v>
      </c>
      <c r="D76" s="138" t="s">
        <v>157</v>
      </c>
      <c r="E76" s="139" t="s">
        <v>158</v>
      </c>
      <c r="F76" s="140" t="s">
        <v>159</v>
      </c>
      <c r="G76" s="36"/>
      <c r="H76" s="36"/>
      <c r="I76" s="36"/>
      <c r="J76" s="36"/>
      <c r="K76" s="141"/>
      <c r="L76" s="36"/>
      <c r="M76" s="142"/>
    </row>
    <row r="77" spans="2:27" ht="14.25" customHeight="1" x14ac:dyDescent="0.2">
      <c r="B77" s="388"/>
      <c r="C77" s="392"/>
      <c r="D77" s="6" t="str">
        <f>'CM-WC'!N6</f>
        <v>P</v>
      </c>
      <c r="E77" s="6" t="str">
        <f>'CM-WC'!N23</f>
        <v>P</v>
      </c>
      <c r="F77" s="6" t="str">
        <f>'CM-WC'!N49</f>
        <v>N</v>
      </c>
      <c r="G77" s="38"/>
      <c r="H77" s="38"/>
      <c r="I77" s="38"/>
      <c r="J77" s="38"/>
      <c r="K77" s="7"/>
      <c r="L77" s="38"/>
      <c r="M77" s="39"/>
      <c r="N77" s="2"/>
      <c r="O77" s="2"/>
      <c r="P77" s="2"/>
      <c r="W77" s="2"/>
      <c r="X77" s="2"/>
      <c r="Y77" s="2"/>
      <c r="Z77" s="2"/>
      <c r="AA77" s="2"/>
    </row>
    <row r="78" spans="2:27" ht="14.25" customHeight="1" x14ac:dyDescent="0.2">
      <c r="B78" s="388"/>
      <c r="C78" s="393" t="s">
        <v>155</v>
      </c>
      <c r="D78" s="61" t="s">
        <v>162</v>
      </c>
      <c r="E78" s="63" t="s">
        <v>163</v>
      </c>
      <c r="F78" s="2"/>
      <c r="G78" s="2"/>
      <c r="H78" s="2"/>
      <c r="I78" s="2"/>
      <c r="J78" s="2"/>
      <c r="K78" s="7"/>
      <c r="L78" s="2"/>
      <c r="M78" s="16"/>
    </row>
    <row r="79" spans="2:27" ht="14.25" customHeight="1" x14ac:dyDescent="0.2">
      <c r="B79" s="388"/>
      <c r="C79" s="392"/>
      <c r="D79" s="6" t="str">
        <f>'CM-WC'!N64</f>
        <v>N</v>
      </c>
      <c r="E79" s="6" t="str">
        <f>'CM-WC'!N76</f>
        <v>N</v>
      </c>
      <c r="F79" s="2"/>
      <c r="G79" s="2"/>
      <c r="H79" s="2"/>
      <c r="I79" s="2"/>
      <c r="J79" s="2"/>
      <c r="K79" s="7"/>
      <c r="L79" s="2"/>
      <c r="M79" s="16"/>
    </row>
    <row r="80" spans="2:27" ht="14.25" customHeight="1" x14ac:dyDescent="0.2">
      <c r="B80" s="388"/>
      <c r="C80" s="393" t="s">
        <v>156</v>
      </c>
      <c r="D80" s="61" t="s">
        <v>182</v>
      </c>
      <c r="E80" s="63" t="s">
        <v>183</v>
      </c>
      <c r="F80" s="2"/>
      <c r="G80" s="2"/>
      <c r="H80" s="2"/>
      <c r="I80" s="2"/>
      <c r="J80" s="2"/>
      <c r="K80" s="7"/>
      <c r="L80" s="2"/>
      <c r="M80" s="16"/>
      <c r="N80" s="32"/>
      <c r="O80" s="32"/>
      <c r="P80" s="32"/>
      <c r="W80" s="32"/>
      <c r="X80" s="32"/>
      <c r="Y80" s="32"/>
      <c r="Z80" s="32"/>
      <c r="AA80" s="32"/>
    </row>
    <row r="81" spans="2:27" ht="14.25" customHeight="1" x14ac:dyDescent="0.2">
      <c r="B81" s="388"/>
      <c r="C81" s="392"/>
      <c r="D81" s="6" t="str">
        <f>'CM-WC'!N97</f>
        <v>N</v>
      </c>
      <c r="E81" s="6" t="str">
        <f>'CM-WC'!N117</f>
        <v>N</v>
      </c>
      <c r="F81" s="2"/>
      <c r="G81" s="2"/>
      <c r="H81" s="2"/>
      <c r="I81" s="2"/>
      <c r="J81" s="2"/>
      <c r="K81" s="7"/>
      <c r="L81" s="2"/>
      <c r="M81" s="16"/>
      <c r="N81" s="32"/>
      <c r="O81" s="32"/>
      <c r="P81" s="32"/>
      <c r="Q81" s="2"/>
      <c r="R81" s="2"/>
      <c r="S81" s="2"/>
      <c r="T81" s="2"/>
      <c r="U81" s="2"/>
      <c r="V81" s="38"/>
      <c r="W81" s="32"/>
      <c r="X81" s="32"/>
      <c r="Y81" s="32"/>
      <c r="Z81" s="32"/>
      <c r="AA81" s="32"/>
    </row>
    <row r="82" spans="2:27" ht="14.25" customHeight="1" x14ac:dyDescent="0.2">
      <c r="B82" s="389"/>
      <c r="C82" s="393" t="s">
        <v>203</v>
      </c>
      <c r="D82" s="61" t="s">
        <v>166</v>
      </c>
      <c r="E82" s="62" t="s">
        <v>167</v>
      </c>
      <c r="F82" s="62" t="s">
        <v>168</v>
      </c>
      <c r="G82" s="62" t="s">
        <v>169</v>
      </c>
      <c r="H82" s="62" t="s">
        <v>170</v>
      </c>
      <c r="I82" s="62" t="s">
        <v>171</v>
      </c>
      <c r="J82" s="62" t="s">
        <v>172</v>
      </c>
      <c r="K82" s="62" t="s">
        <v>173</v>
      </c>
      <c r="L82" s="62" t="s">
        <v>174</v>
      </c>
      <c r="M82" s="64" t="s">
        <v>175</v>
      </c>
    </row>
    <row r="83" spans="2:27" ht="14.25" customHeight="1" thickBot="1" x14ac:dyDescent="0.25">
      <c r="B83" s="389"/>
      <c r="C83" s="394"/>
      <c r="D83" s="6" t="str">
        <f>'CM-WC'!N137</f>
        <v>N</v>
      </c>
      <c r="E83" s="6" t="str">
        <f>'CM-WC'!N142</f>
        <v>P</v>
      </c>
      <c r="F83" s="6" t="str">
        <f>'CM-WC'!N145</f>
        <v>P</v>
      </c>
      <c r="G83" s="110" t="str">
        <f>'CM-WC'!N150</f>
        <v>N</v>
      </c>
      <c r="H83" s="110" t="str">
        <f>'CM-WC'!N155</f>
        <v>P</v>
      </c>
      <c r="I83" s="110" t="str">
        <f>'CM-WC'!N160</f>
        <v>N</v>
      </c>
      <c r="J83" s="6">
        <f>'CM-WC'!N165</f>
        <v>0</v>
      </c>
      <c r="K83" s="110" t="str">
        <f>'CM-WC'!N170</f>
        <v>N</v>
      </c>
      <c r="L83" s="110" t="str">
        <f>'CM-WC'!N176</f>
        <v>N</v>
      </c>
      <c r="M83" s="112" t="str">
        <f>'CM-WC'!N182</f>
        <v>N</v>
      </c>
      <c r="N83" s="111"/>
    </row>
    <row r="84" spans="2:27" ht="14.25" hidden="1" customHeight="1" x14ac:dyDescent="0.2">
      <c r="B84" s="389"/>
      <c r="C84" s="393" t="s">
        <v>223</v>
      </c>
      <c r="D84" s="61" t="s">
        <v>176</v>
      </c>
      <c r="E84" s="63" t="s">
        <v>177</v>
      </c>
      <c r="F84" s="32"/>
      <c r="G84" s="32"/>
      <c r="H84" s="32"/>
      <c r="I84" s="32"/>
      <c r="J84" s="32"/>
      <c r="K84" s="32"/>
      <c r="L84" s="32"/>
      <c r="M84" s="33"/>
      <c r="N84" s="32"/>
      <c r="O84" s="32"/>
      <c r="P84" s="32"/>
      <c r="W84" s="32"/>
      <c r="X84" s="32"/>
      <c r="Y84" s="32"/>
      <c r="Z84" s="32"/>
      <c r="AA84" s="32"/>
    </row>
    <row r="85" spans="2:27" ht="14.25" hidden="1" customHeight="1" thickBot="1" x14ac:dyDescent="0.25">
      <c r="B85" s="390"/>
      <c r="C85" s="395"/>
      <c r="D85" s="13" t="s">
        <v>153</v>
      </c>
      <c r="E85" s="13" t="s">
        <v>153</v>
      </c>
      <c r="F85" s="34"/>
      <c r="G85" s="34"/>
      <c r="H85" s="34"/>
      <c r="I85" s="34"/>
      <c r="J85" s="34"/>
      <c r="K85" s="34"/>
      <c r="L85" s="34"/>
      <c r="M85" s="35"/>
      <c r="N85" s="2"/>
      <c r="O85" s="2"/>
      <c r="P85" s="2"/>
      <c r="W85" s="2"/>
      <c r="X85" s="2"/>
      <c r="Y85" s="2"/>
      <c r="Z85" s="2"/>
      <c r="AA85" s="2"/>
    </row>
    <row r="86" spans="2:27" ht="14.25" customHeight="1" x14ac:dyDescent="0.2">
      <c r="B86" s="36"/>
      <c r="C86" s="36"/>
      <c r="D86" s="36"/>
      <c r="E86" s="36"/>
      <c r="F86" s="36"/>
      <c r="G86" s="36"/>
      <c r="H86" s="36"/>
      <c r="I86" s="36"/>
      <c r="J86" s="36"/>
      <c r="K86" s="36"/>
      <c r="L86" s="36"/>
      <c r="M86" s="36"/>
    </row>
    <row r="88" spans="2:27" ht="14.25" customHeight="1" x14ac:dyDescent="0.2">
      <c r="Z88" s="32"/>
      <c r="AA88" s="32"/>
    </row>
    <row r="89" spans="2:27" ht="14.25" customHeight="1" x14ac:dyDescent="0.2">
      <c r="Z89" s="32"/>
      <c r="AA89" s="32"/>
    </row>
    <row r="90" spans="2:27" ht="14.25" customHeight="1" x14ac:dyDescent="0.2">
      <c r="Z90" s="32"/>
      <c r="AA90" s="32"/>
    </row>
    <row r="91" spans="2:27" ht="14.25" customHeight="1" x14ac:dyDescent="0.2">
      <c r="Z91" s="32"/>
      <c r="AA91" s="32"/>
    </row>
    <row r="92" spans="2:27" ht="14.25" customHeight="1" x14ac:dyDescent="0.2">
      <c r="Z92" s="32"/>
      <c r="AA92" s="32"/>
    </row>
    <row r="93" spans="2:27" ht="14.25" customHeight="1" x14ac:dyDescent="0.2">
      <c r="Z93" s="32"/>
      <c r="AA93" s="32"/>
    </row>
    <row r="94" spans="2:27" ht="14.25" customHeight="1" x14ac:dyDescent="0.2">
      <c r="Z94" s="32"/>
      <c r="AA94" s="32"/>
    </row>
    <row r="95" spans="2:27" ht="14.25" customHeight="1" x14ac:dyDescent="0.2">
      <c r="Z95" s="32"/>
      <c r="AA95" s="32"/>
    </row>
    <row r="96" spans="2:27" ht="14.25" customHeight="1" x14ac:dyDescent="0.2">
      <c r="Z96" s="32"/>
      <c r="AA96" s="32"/>
    </row>
    <row r="97" spans="26:27" ht="14.25" customHeight="1" x14ac:dyDescent="0.2">
      <c r="Z97" s="32"/>
      <c r="AA97" s="32"/>
    </row>
    <row r="98" spans="26:27" ht="14.25" customHeight="1" x14ac:dyDescent="0.2">
      <c r="Z98" s="32"/>
      <c r="AA98" s="32"/>
    </row>
    <row r="99" spans="26:27" ht="14.25" customHeight="1" x14ac:dyDescent="0.2">
      <c r="Z99" s="32"/>
      <c r="AA99" s="32"/>
    </row>
    <row r="100" spans="26:27" ht="14.25" customHeight="1" x14ac:dyDescent="0.2">
      <c r="Z100" s="32"/>
      <c r="AA100" s="32"/>
    </row>
    <row r="101" spans="26:27" ht="14.25" customHeight="1" x14ac:dyDescent="0.2">
      <c r="Z101" s="32"/>
      <c r="AA101" s="32"/>
    </row>
    <row r="102" spans="26:27" ht="14.25" customHeight="1" x14ac:dyDescent="0.2">
      <c r="Z102" s="32"/>
      <c r="AA102" s="32"/>
    </row>
    <row r="103" spans="26:27" ht="14.25" customHeight="1" x14ac:dyDescent="0.2">
      <c r="Z103" s="32"/>
      <c r="AA103" s="32"/>
    </row>
    <row r="104" spans="26:27" ht="14.25" customHeight="1" x14ac:dyDescent="0.2">
      <c r="Z104" s="32"/>
      <c r="AA104" s="32"/>
    </row>
    <row r="105" spans="26:27" ht="14.25" customHeight="1" x14ac:dyDescent="0.2">
      <c r="Z105" s="32"/>
      <c r="AA105" s="32"/>
    </row>
    <row r="106" spans="26:27" ht="14.25" customHeight="1" x14ac:dyDescent="0.2">
      <c r="Z106" s="32"/>
      <c r="AA106" s="32"/>
    </row>
  </sheetData>
  <protectedRanges>
    <protectedRange sqref="D23:E23 D71:E71 D85:E85 D47:E47 D35:E35 D59:E59 D9:E9" name="Valores"/>
  </protectedRanges>
  <mergeCells count="36">
    <mergeCell ref="B4:B9"/>
    <mergeCell ref="C4:C5"/>
    <mergeCell ref="B14:B23"/>
    <mergeCell ref="C14:C15"/>
    <mergeCell ref="C16:C17"/>
    <mergeCell ref="C18:C19"/>
    <mergeCell ref="C6:C7"/>
    <mergeCell ref="C8:C9"/>
    <mergeCell ref="C20:C21"/>
    <mergeCell ref="C22:C23"/>
    <mergeCell ref="B40:B47"/>
    <mergeCell ref="C40:C41"/>
    <mergeCell ref="C42:C43"/>
    <mergeCell ref="B28:B35"/>
    <mergeCell ref="C28:C29"/>
    <mergeCell ref="C30:C31"/>
    <mergeCell ref="C32:C33"/>
    <mergeCell ref="C34:C35"/>
    <mergeCell ref="C44:C45"/>
    <mergeCell ref="C46:C47"/>
    <mergeCell ref="C68:C69"/>
    <mergeCell ref="C70:C71"/>
    <mergeCell ref="B52:B59"/>
    <mergeCell ref="C52:C53"/>
    <mergeCell ref="C54:C55"/>
    <mergeCell ref="C58:C59"/>
    <mergeCell ref="C56:C57"/>
    <mergeCell ref="B64:B71"/>
    <mergeCell ref="C64:C65"/>
    <mergeCell ref="C66:C67"/>
    <mergeCell ref="B76:B85"/>
    <mergeCell ref="C76:C77"/>
    <mergeCell ref="C78:C79"/>
    <mergeCell ref="C80:C81"/>
    <mergeCell ref="C82:C83"/>
    <mergeCell ref="C84:C85"/>
  </mergeCells>
  <phoneticPr fontId="7" type="noConversion"/>
  <conditionalFormatting sqref="F23:O23 D76:F76 K77:K81 K65:K67 D70:E70 D64:E64 D66:E66 D84:E84 D78:E78 D80:E80 D82:M82 D68:M68 K53:K55 D58:E58 D54:G54 D52:G52 D56:M56 D46:E46 K41:K43 D40:F40 D44:M44 D42:H42 D28:J28 K15:K20 Y5:AA5 D4:H4 D8:E8 I15:J15 G18:J20 D16:J16 D20:F20 D18:F18 K29:K31 D34:E34 D30:F30 D14:G14 F9:AA9 N73:AA73 D6:M6 F35:AA35 M20 D32:M32 F59:M59 W85:AA85 L18:L20 F85:P85 I5:N5 L15:O15 P13:U13 N61:O61 F71:M71 F47:O47 M18:O19 AA15 D22:E22">
    <cfRule type="cellIs" dxfId="35" priority="1" stopIfTrue="1" operator="equal">
      <formula>"P"</formula>
    </cfRule>
    <cfRule type="cellIs" dxfId="34" priority="2" stopIfTrue="1" operator="equal">
      <formula>"L"</formula>
    </cfRule>
    <cfRule type="cellIs" dxfId="33" priority="3" stopIfTrue="1" operator="equal">
      <formula>"F"</formula>
    </cfRule>
  </conditionalFormatting>
  <conditionalFormatting sqref="D33:M33 D65:E65 D83:M83 D71:E71 D53:G53 D77:F77 D79:E79 O21 D85:E85 D67:E67 D41:F41 D43:H43 D59:E59 D7:M7 D31:F31 D47:E47 D69:M69 D5:H5 D9:E9 D57:M57 D15:G15 D17:J17 D19:F19 D23:E23 D55:G55 D29:J29 D35:E35 D81:E81 D21:M21 D45:M45">
    <cfRule type="cellIs" dxfId="32" priority="4" stopIfTrue="1" operator="equal">
      <formula>"P"</formula>
    </cfRule>
    <cfRule type="cellIs" dxfId="31" priority="5" stopIfTrue="1" operator="equal">
      <formula>"L"</formula>
    </cfRule>
    <cfRule type="cellIs" dxfId="30" priority="6" stopIfTrue="1" operator="equal">
      <formula>"F"</formula>
    </cfRule>
  </conditionalFormatting>
  <conditionalFormatting sqref="C56 G66:J67 F78:J81 C68 B64 B76 B52 C44 J54:J55 C32 B40 J42:J43 G40:G41 N42:O43 C20 C6 G30:J31 Y3:AA3 B13:O13 L30:AA31 N65:AA65 L66:M67 W77:AA77 B14 B3:N3 B28 N77:P77 B4 C82 V13:AA13 B27:AA27 B51:O51 B39:O39 B63:M63 N54:O57 L78:M81 B75:M75">
    <cfRule type="cellIs" dxfId="29" priority="7" stopIfTrue="1" operator="equal">
      <formula>"P"</formula>
    </cfRule>
    <cfRule type="cellIs" dxfId="28" priority="8" stopIfTrue="1" operator="equal">
      <formula>"L"</formula>
    </cfRule>
    <cfRule type="cellIs" dxfId="27" priority="9" stopIfTrue="1" operator="equal">
      <formula>"F"</formula>
    </cfRule>
  </conditionalFormatting>
  <dataValidations count="3">
    <dataValidation type="textLength" allowBlank="1" showInputMessage="1" showErrorMessage="1" errorTitle="El valor no puede ser modificado" error="Para modificar el valor es necesario ir a la Hoja de Calculo correspondiente" sqref="D34:M35">
      <formula1>0</formula1>
      <formula2>0</formula2>
    </dataValidation>
    <dataValidation type="custom" showInputMessage="1" showErrorMessage="1" errorTitle="Eso NO se puede meter" error="Pedazo de burro que sólo puedes meter los valores de combo!!!" sqref="E82">
      <formula1>"="</formula1>
    </dataValidation>
    <dataValidation type="list" showInputMessage="1" showErrorMessage="1" errorTitle="Eso NO se puede meter" error="Pedazo de burro que sólo puedes meter los valores de combo!!!" sqref="D85:E85 D9:E9 D47:E47 D71:E71 D23:E23 D59:E59">
      <formula1>#REF!</formula1>
    </dataValidation>
  </dataValidations>
  <pageMargins left="0.75" right="0.75" top="1" bottom="1" header="0" footer="0"/>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Instrucciones</vt:lpstr>
      <vt:lpstr>REQM-WC</vt:lpstr>
      <vt:lpstr>CM-WC</vt:lpstr>
      <vt:lpstr>PP-WC</vt:lpstr>
      <vt:lpstr>PPQA-WC</vt:lpstr>
      <vt:lpstr>PMC-WC</vt:lpstr>
      <vt:lpstr>SAM-WC</vt:lpstr>
      <vt:lpstr>MA-WC</vt:lpstr>
      <vt:lpstr>Resultados-1</vt:lpstr>
      <vt:lpstr>Resultados-2</vt:lpstr>
      <vt:lpstr>Gráficas</vt:lpstr>
      <vt:lpstr>Perfíl</vt:lpstr>
    </vt:vector>
  </TitlesOfParts>
  <Company>SIE Center, Tec de Monterrey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Presentación Inicial</dc:title>
  <dc:subject>CMMI</dc:subject>
  <dc:creator>Ing. Christian López</dc:creator>
  <cp:lastModifiedBy>Pau Tronkozo</cp:lastModifiedBy>
  <dcterms:created xsi:type="dcterms:W3CDTF">2007-09-17T21:54:01Z</dcterms:created>
  <dcterms:modified xsi:type="dcterms:W3CDTF">2019-04-06T01:20:07Z</dcterms:modified>
</cp:coreProperties>
</file>