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udol Alejandro\Desktop\"/>
    </mc:Choice>
  </mc:AlternateContent>
  <xr:revisionPtr revIDLastSave="0" documentId="8_{DF3CA002-9740-46D7-97A6-718E2F992847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EXAMPLE - Agile Project Plan" sheetId="1" r:id="rId1"/>
    <sheet name="BLANK - Agile Project Plan" sheetId="11" r:id="rId2"/>
    <sheet name="Dropdown Keys - Do Not Delete -" sheetId="9" r:id="rId3"/>
  </sheets>
  <externalReferences>
    <externalReference r:id="rId4"/>
  </externalReferences>
  <definedNames>
    <definedName name="_xlnm.Print_Area" localSheetId="1">'BLANK - Agile Project Plan'!$B$1:$K$19</definedName>
    <definedName name="_xlnm.Print_Area" localSheetId="0">'EXAMPLE - Agile Project Plan'!$B$1:$K$19</definedName>
    <definedName name="Priority">#REF!</definedName>
    <definedName name="Status">'Dropdown Keys - Do Not Delete -'!$D$5:$D$7</definedName>
    <definedName name="Type">'[1]Risk Assessment &amp; Control'!#REF!</definedName>
    <definedName name="YesNo">'Dropdown Keys - Do Not Delete -'!$B$5:$B$6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1" l="1"/>
  <c r="G14" i="11"/>
  <c r="H10" i="11"/>
  <c r="G10" i="11"/>
  <c r="H6" i="11"/>
  <c r="G6" i="11"/>
  <c r="H14" i="1"/>
  <c r="G14" i="1"/>
  <c r="H10" i="1"/>
  <c r="G10" i="1"/>
  <c r="I17" i="11"/>
  <c r="I16" i="11"/>
  <c r="I15" i="11"/>
  <c r="I13" i="11"/>
  <c r="I12" i="11"/>
  <c r="I11" i="11"/>
  <c r="I9" i="11"/>
  <c r="I8" i="11"/>
  <c r="I7" i="11"/>
  <c r="I17" i="1"/>
  <c r="I16" i="1"/>
  <c r="I15" i="1"/>
  <c r="I14" i="1"/>
  <c r="I13" i="1"/>
  <c r="I12" i="1"/>
  <c r="I11" i="1"/>
  <c r="I9" i="1"/>
  <c r="I8" i="1"/>
  <c r="I7" i="1"/>
  <c r="H6" i="1"/>
  <c r="I6" i="1" s="1"/>
  <c r="G6" i="1"/>
  <c r="I10" i="11" l="1"/>
  <c r="I14" i="11"/>
  <c r="I6" i="11"/>
  <c r="I10" i="1"/>
</calcChain>
</file>

<file path=xl/sharedStrings.xml><?xml version="1.0" encoding="utf-8"?>
<sst xmlns="http://schemas.openxmlformats.org/spreadsheetml/2006/main" count="159" uniqueCount="68">
  <si>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</si>
  <si>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</si>
  <si>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</si>
  <si>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</si>
  <si>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</si>
  <si>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</si>
  <si>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</si>
  <si>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</si>
  <si>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</si>
  <si>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</si>
  <si>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</si>
  <si>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</si>
  <si>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</si>
  <si>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</si>
  <si>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</si>
  <si>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</si>
  <si>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</si>
  <si>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</si>
  <si>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</si>
  <si>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</si>
  <si>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</si>
  <si>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</si>
  <si>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</si>
  <si>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</si>
  <si>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</si>
  <si>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</si>
  <si>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</si>
  <si>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</si>
  <si>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CLICK HERE TO CREATE IN SMARTSHEET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</si>
  <si>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</si>
  <si>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</si>
  <si>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</si>
  <si>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</si>
  <si>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</si>
  <si>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</si>
  <si>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</si>
  <si>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</si>
  <si>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</si>
  <si>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</si>
  <si>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</si>
  <si>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</si>
  <si>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</si>
  <si>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</si>
  <si>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</si>
  <si>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</si>
  <si>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</si>
  <si>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</si>
  <si>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</si>
  <si>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</si>
  <si>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</si>
  <si>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</si>
  <si>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</si>
  <si>
    <t>Judol Alejandro Rodríguez Franco</t>
  </si>
  <si>
    <t>Standard Candles with earth lightbulbs and sat data</t>
  </si>
  <si>
    <t>Presentación de propuestas de proyecto</t>
  </si>
  <si>
    <t>Elección y planeación de proyecto</t>
  </si>
  <si>
    <t>Presentación del proyecto escogido</t>
  </si>
  <si>
    <t>JR</t>
  </si>
  <si>
    <t>Selecting the project</t>
  </si>
  <si>
    <t>Project Execute</t>
  </si>
  <si>
    <t>Measurement</t>
  </si>
  <si>
    <t>Data Achieve and Analysis</t>
  </si>
  <si>
    <t>Finishing Project</t>
  </si>
  <si>
    <t>Results and Expo</t>
  </si>
  <si>
    <t>Prepare writen doc</t>
  </si>
  <si>
    <t>Compile and organize docs</t>
  </si>
  <si>
    <t>Final Presentation</t>
  </si>
  <si>
    <t>Research Planning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</si>
</sst>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  <font>
      <u/>
      <sz val="22"/>
      <color theme="0"/>
      <name val="Century Gothic Bold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</fills>
  <borders count="2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  <xf numFmtId="0" fontId="1" fillId="0" borderId="0" applyNumberFormat="0" applyFill="0" applyBorder="0" applyAlignment="0" applyProtection="0"/>
  </cellStyleXfs>
  <cellXfs count="85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8" fillId="0" borderId="0" xfId="0" applyFont="1"/>
    <xf numFmtId="0" fontId="4" fillId="0" borderId="0" xfId="0" applyFont="1" applyAlignment="1">
      <alignment vertical="center"/>
    </xf>
    <xf numFmtId="164" fontId="9" fillId="0" borderId="2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vertical="center"/>
    </xf>
    <xf numFmtId="0" fontId="13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5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left" vertical="center" indent="1"/>
    </xf>
    <xf numFmtId="0" fontId="6" fillId="12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vertical="top"/>
    </xf>
    <xf numFmtId="0" fontId="11" fillId="0" borderId="0" xfId="0" applyFont="1" applyAlignment="1">
      <alignment horizontal="right" vertical="center" wrapText="1" indent="1"/>
    </xf>
    <xf numFmtId="0" fontId="9" fillId="16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1" fillId="7" borderId="8" xfId="0" applyFont="1" applyFill="1" applyBorder="1" applyAlignment="1">
      <alignment horizontal="center" vertical="center" wrapText="1"/>
    </xf>
    <xf numFmtId="0" fontId="11" fillId="7" borderId="6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5" fillId="16" borderId="5" xfId="0" applyNumberFormat="1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vertical="center"/>
    </xf>
    <xf numFmtId="0" fontId="4" fillId="15" borderId="10" xfId="0" applyFont="1" applyFill="1" applyBorder="1" applyAlignment="1">
      <alignment horizontal="center" vertical="center" wrapText="1"/>
    </xf>
    <xf numFmtId="0" fontId="6" fillId="15" borderId="10" xfId="0" applyFont="1" applyFill="1" applyBorder="1" applyAlignment="1">
      <alignment horizontal="left" vertical="center" wrapText="1" indent="1" readingOrder="1"/>
    </xf>
    <xf numFmtId="0" fontId="6" fillId="15" borderId="11" xfId="0" applyFont="1" applyFill="1" applyBorder="1" applyAlignment="1">
      <alignment horizontal="left" vertical="center" wrapText="1" indent="1" readingOrder="1"/>
    </xf>
    <xf numFmtId="164" fontId="6" fillId="15" borderId="12" xfId="0" applyNumberFormat="1" applyFont="1" applyFill="1" applyBorder="1" applyAlignment="1">
      <alignment horizontal="center" vertical="center" wrapText="1" readingOrder="1"/>
    </xf>
    <xf numFmtId="164" fontId="6" fillId="15" borderId="11" xfId="0" applyNumberFormat="1" applyFont="1" applyFill="1" applyBorder="1" applyAlignment="1">
      <alignment horizontal="center" vertical="center" wrapText="1" readingOrder="1"/>
    </xf>
    <xf numFmtId="0" fontId="6" fillId="15" borderId="13" xfId="0" applyFont="1" applyFill="1" applyBorder="1" applyAlignment="1">
      <alignment horizontal="center" vertical="center" wrapText="1" readingOrder="1"/>
    </xf>
    <xf numFmtId="0" fontId="4" fillId="15" borderId="12" xfId="0" applyFont="1" applyFill="1" applyBorder="1" applyAlignment="1">
      <alignment horizontal="left" vertical="center" wrapText="1" indent="1"/>
    </xf>
    <xf numFmtId="0" fontId="4" fillId="18" borderId="10" xfId="0" applyFont="1" applyFill="1" applyBorder="1" applyAlignment="1">
      <alignment horizontal="center" vertical="center" wrapText="1"/>
    </xf>
    <xf numFmtId="0" fontId="4" fillId="18" borderId="10" xfId="0" applyFont="1" applyFill="1" applyBorder="1" applyAlignment="1">
      <alignment horizontal="left" vertical="center" wrapText="1" indent="1"/>
    </xf>
    <xf numFmtId="0" fontId="4" fillId="18" borderId="11" xfId="0" applyFont="1" applyFill="1" applyBorder="1" applyAlignment="1">
      <alignment horizontal="left" vertical="center" wrapText="1" indent="1"/>
    </xf>
    <xf numFmtId="164" fontId="4" fillId="18" borderId="12" xfId="0" applyNumberFormat="1" applyFont="1" applyFill="1" applyBorder="1" applyAlignment="1">
      <alignment horizontal="center" vertical="center" wrapText="1"/>
    </xf>
    <xf numFmtId="164" fontId="4" fillId="18" borderId="11" xfId="0" applyNumberFormat="1" applyFont="1" applyFill="1" applyBorder="1" applyAlignment="1">
      <alignment horizontal="center" vertical="center" wrapText="1"/>
    </xf>
    <xf numFmtId="0" fontId="6" fillId="18" borderId="13" xfId="0" applyFont="1" applyFill="1" applyBorder="1" applyAlignment="1">
      <alignment horizontal="center" vertical="center" wrapText="1" readingOrder="1"/>
    </xf>
    <xf numFmtId="0" fontId="4" fillId="18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17" fillId="9" borderId="0" xfId="6" applyFont="1" applyFill="1" applyAlignment="1">
      <alignment horizontal="center" vertical="center"/>
    </xf>
    <xf numFmtId="0" fontId="9" fillId="10" borderId="7" xfId="0" applyFont="1" applyFill="1" applyBorder="1" applyAlignment="1">
      <alignment horizontal="left" vertical="center" indent="1"/>
    </xf>
    <xf numFmtId="0" fontId="9" fillId="10" borderId="6" xfId="0" applyFont="1" applyFill="1" applyBorder="1" applyAlignment="1">
      <alignment horizontal="left" vertical="center" indent="1"/>
    </xf>
    <xf numFmtId="0" fontId="9" fillId="10" borderId="1" xfId="0" applyFont="1" applyFill="1" applyBorder="1" applyAlignment="1">
      <alignment horizontal="left" vertical="center" indent="1"/>
    </xf>
    <xf numFmtId="0" fontId="9" fillId="10" borderId="3" xfId="0" applyFont="1" applyFill="1" applyBorder="1" applyAlignment="1">
      <alignment horizontal="left" vertical="center" indent="1"/>
    </xf>
  </cellXfs>
  <cellStyles count="7">
    <cellStyle name="Hipervínculo" xfId="1" builtinId="8" hidden="1"/>
    <cellStyle name="Hipervínculo" xfId="6" builtinId="8"/>
    <cellStyle name="Hipervínculo visitado" xfId="2" builtinId="9" hidden="1"/>
    <cellStyle name="Hipervínculo visitado" xfId="3" builtinId="9" hidden="1"/>
    <cellStyle name="Hipervínculo visitado" xfId="4" builtinId="9" hidden="1"/>
    <cellStyle name="Normal" xfId="0" builtinId="0"/>
    <cellStyle name="Normal 2" xfId="5" xr:uid="{00000000-0005-0000-0000-000005000000}"/>
  </cellStyles>
  <dxfs count="46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Plan'!$G$6:$G$17</c:f>
              <c:numCache>
                <c:formatCode>mm/dd</c:formatCode>
                <c:ptCount val="12"/>
                <c:pt idx="0">
                  <c:v>45903</c:v>
                </c:pt>
                <c:pt idx="1">
                  <c:v>45903</c:v>
                </c:pt>
                <c:pt idx="2">
                  <c:v>45907</c:v>
                </c:pt>
                <c:pt idx="3">
                  <c:v>45909</c:v>
                </c:pt>
                <c:pt idx="4">
                  <c:v>45916</c:v>
                </c:pt>
                <c:pt idx="5">
                  <c:v>45916</c:v>
                </c:pt>
                <c:pt idx="6">
                  <c:v>45917</c:v>
                </c:pt>
                <c:pt idx="7">
                  <c:v>45922</c:v>
                </c:pt>
                <c:pt idx="8">
                  <c:v>45924</c:v>
                </c:pt>
                <c:pt idx="9">
                  <c:v>45925</c:v>
                </c:pt>
                <c:pt idx="10">
                  <c:v>45924</c:v>
                </c:pt>
                <c:pt idx="11">
                  <c:v>45932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Plan'!$I$6:$I$17</c:f>
              <c:numCache>
                <c:formatCode>General</c:formatCode>
                <c:ptCount val="12"/>
                <c:pt idx="0">
                  <c:v>11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9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12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CO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CO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45148</c:v>
                </c:pt>
                <c:pt idx="1">
                  <c:v>45148</c:v>
                </c:pt>
                <c:pt idx="2">
                  <c:v>45156</c:v>
                </c:pt>
                <c:pt idx="3">
                  <c:v>45163</c:v>
                </c:pt>
                <c:pt idx="4">
                  <c:v>45177</c:v>
                </c:pt>
                <c:pt idx="5">
                  <c:v>45177</c:v>
                </c:pt>
                <c:pt idx="6">
                  <c:v>45186</c:v>
                </c:pt>
                <c:pt idx="7">
                  <c:v>45198</c:v>
                </c:pt>
                <c:pt idx="8">
                  <c:v>45205</c:v>
                </c:pt>
                <c:pt idx="9">
                  <c:v>45205</c:v>
                </c:pt>
                <c:pt idx="10">
                  <c:v>45227</c:v>
                </c:pt>
                <c:pt idx="11">
                  <c:v>45234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29</c:v>
                </c:pt>
                <c:pt idx="1">
                  <c:v>8</c:v>
                </c:pt>
                <c:pt idx="2">
                  <c:v>7</c:v>
                </c:pt>
                <c:pt idx="3">
                  <c:v>14</c:v>
                </c:pt>
                <c:pt idx="4">
                  <c:v>28</c:v>
                </c:pt>
                <c:pt idx="5">
                  <c:v>9</c:v>
                </c:pt>
                <c:pt idx="6">
                  <c:v>12</c:v>
                </c:pt>
                <c:pt idx="7">
                  <c:v>7</c:v>
                </c:pt>
                <c:pt idx="8">
                  <c:v>35</c:v>
                </c:pt>
                <c:pt idx="9">
                  <c:v>22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CO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145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CO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martsheet.com/try-it?trp=8561&amp;utm_source=integrated-content&amp;utm_campaign=/agile-project-management-excel-templates&amp;utm_medium=Agile+Project+Plan+excel+8561&amp;lpa=Agile+Project+Plan+excel+856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69"/>
  <sheetViews>
    <sheetView showGridLines="0" tabSelected="1" topLeftCell="B1" workbookViewId="0">
      <pane ySplit="1" topLeftCell="A19" activePane="bottomLeft" state="frozen"/>
      <selection pane="bottomLeft" activeCell="B21" sqref="B21:K21"/>
    </sheetView>
  </sheetViews>
  <sheetFormatPr baseColWidth="10"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2" t="s">
        <v>51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6" t="s">
        <v>37</v>
      </c>
      <c r="D2" s="81" t="s">
        <v>16</v>
      </c>
      <c r="E2" s="81"/>
      <c r="F2" s="82"/>
      <c r="G2" s="36" t="s">
        <v>39</v>
      </c>
      <c r="H2" s="37" t="s">
        <v>40</v>
      </c>
      <c r="I2" s="41" t="s">
        <v>25</v>
      </c>
      <c r="J2" s="26" t="s">
        <v>26</v>
      </c>
      <c r="K2" s="3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6" t="s">
        <v>38</v>
      </c>
      <c r="D3" s="83" t="s">
        <v>0</v>
      </c>
      <c r="E3" s="83"/>
      <c r="F3" s="84"/>
      <c r="G3" s="8">
        <v>45902</v>
      </c>
      <c r="H3" s="9">
        <v>45940</v>
      </c>
      <c r="I3" s="40">
        <v>0.35</v>
      </c>
      <c r="J3" s="26" t="s">
        <v>27</v>
      </c>
      <c r="K3" s="2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4" t="s">
        <v>17</v>
      </c>
      <c r="C5" s="64" t="s">
        <v>18</v>
      </c>
      <c r="D5" s="64" t="s">
        <v>19</v>
      </c>
      <c r="E5" s="64" t="s">
        <v>21</v>
      </c>
      <c r="F5" s="65" t="s">
        <v>20</v>
      </c>
      <c r="G5" s="66" t="s">
        <v>22</v>
      </c>
      <c r="H5" s="67" t="s">
        <v>23</v>
      </c>
      <c r="I5" s="68" t="s">
        <v>32</v>
      </c>
      <c r="J5" s="66" t="s">
        <v>24</v>
      </c>
      <c r="K5" s="65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3" t="s">
        <v>41</v>
      </c>
      <c r="C6" s="44" t="s">
        <v>34</v>
      </c>
      <c r="D6" s="44"/>
      <c r="E6" s="44" t="s">
        <v>0</v>
      </c>
      <c r="F6" s="45"/>
      <c r="G6" s="46">
        <f>MIN(G7:G9)</f>
        <v>45903</v>
      </c>
      <c r="H6" s="47">
        <f>MAX(H7:H9)</f>
        <v>45913</v>
      </c>
      <c r="I6" s="48">
        <f>IF(H6=0,"",H6-G6+1)</f>
        <v>11</v>
      </c>
      <c r="J6" s="49"/>
      <c r="K6" s="4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5" t="s">
        <v>47</v>
      </c>
      <c r="C7" s="3" t="s">
        <v>1</v>
      </c>
      <c r="D7" s="3"/>
      <c r="E7" s="3" t="s">
        <v>12</v>
      </c>
      <c r="F7" s="28"/>
      <c r="G7" s="30">
        <v>45903</v>
      </c>
      <c r="H7" s="32">
        <v>45907</v>
      </c>
      <c r="I7" s="39">
        <f t="shared" ref="I7:I16" si="0">IF(H7=0,"",H7-G7+1)</f>
        <v>5</v>
      </c>
      <c r="J7" s="34" t="s">
        <v>10</v>
      </c>
      <c r="K7" s="28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5" t="s">
        <v>41</v>
      </c>
      <c r="C8" s="3" t="s">
        <v>2</v>
      </c>
      <c r="D8" s="3"/>
      <c r="E8" s="3" t="s">
        <v>13</v>
      </c>
      <c r="F8" s="28"/>
      <c r="G8" s="30">
        <v>45907</v>
      </c>
      <c r="H8" s="32">
        <v>45912</v>
      </c>
      <c r="I8" s="39">
        <f t="shared" si="0"/>
        <v>6</v>
      </c>
      <c r="J8" s="34" t="s">
        <v>30</v>
      </c>
      <c r="K8" s="2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9" t="s">
        <v>41</v>
      </c>
      <c r="C9" s="70" t="s">
        <v>3</v>
      </c>
      <c r="D9" s="70"/>
      <c r="E9" s="70" t="s">
        <v>13</v>
      </c>
      <c r="F9" s="71"/>
      <c r="G9" s="72">
        <v>45909</v>
      </c>
      <c r="H9" s="73">
        <v>45913</v>
      </c>
      <c r="I9" s="79">
        <f t="shared" si="0"/>
        <v>5</v>
      </c>
      <c r="J9" s="74" t="s">
        <v>11</v>
      </c>
      <c r="K9" s="7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50" t="s">
        <v>41</v>
      </c>
      <c r="C10" s="51" t="s">
        <v>35</v>
      </c>
      <c r="D10" s="51"/>
      <c r="E10" s="51" t="s">
        <v>13</v>
      </c>
      <c r="F10" s="52"/>
      <c r="G10" s="53">
        <f>MIN(G11:G13)</f>
        <v>45916</v>
      </c>
      <c r="H10" s="54">
        <f>MAX(H11:H13)</f>
        <v>45924</v>
      </c>
      <c r="I10" s="55">
        <f t="shared" si="0"/>
        <v>9</v>
      </c>
      <c r="J10" s="56"/>
      <c r="K10" s="5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5" t="s">
        <v>41</v>
      </c>
      <c r="C11" s="4" t="s">
        <v>4</v>
      </c>
      <c r="D11" s="4"/>
      <c r="E11" s="4" t="s">
        <v>0</v>
      </c>
      <c r="F11" s="29"/>
      <c r="G11" s="31">
        <v>45916</v>
      </c>
      <c r="H11" s="33">
        <v>45917</v>
      </c>
      <c r="I11" s="39">
        <f t="shared" si="0"/>
        <v>2</v>
      </c>
      <c r="J11" s="34" t="s">
        <v>43</v>
      </c>
      <c r="K11" s="2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5" t="s">
        <v>47</v>
      </c>
      <c r="C12" s="4" t="s">
        <v>5</v>
      </c>
      <c r="D12" s="4"/>
      <c r="E12" s="4" t="s">
        <v>12</v>
      </c>
      <c r="F12" s="29"/>
      <c r="G12" s="31">
        <v>45917</v>
      </c>
      <c r="H12" s="33">
        <v>45921</v>
      </c>
      <c r="I12" s="39">
        <f t="shared" si="0"/>
        <v>5</v>
      </c>
      <c r="J12" s="34" t="s">
        <v>45</v>
      </c>
      <c r="K12" s="2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9" t="s">
        <v>41</v>
      </c>
      <c r="C13" s="75" t="s">
        <v>6</v>
      </c>
      <c r="D13" s="75"/>
      <c r="E13" s="75" t="s">
        <v>14</v>
      </c>
      <c r="F13" s="76"/>
      <c r="G13" s="77">
        <v>45922</v>
      </c>
      <c r="H13" s="78">
        <v>45924</v>
      </c>
      <c r="I13" s="79">
        <f t="shared" si="0"/>
        <v>3</v>
      </c>
      <c r="J13" s="74" t="s">
        <v>33</v>
      </c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7" t="s">
        <v>41</v>
      </c>
      <c r="C14" s="58" t="s">
        <v>36</v>
      </c>
      <c r="D14" s="58"/>
      <c r="E14" s="58" t="s">
        <v>14</v>
      </c>
      <c r="F14" s="59"/>
      <c r="G14" s="60">
        <f>MIN(G15:G17)</f>
        <v>45924</v>
      </c>
      <c r="H14" s="61">
        <f>MAX(H15:H17)</f>
        <v>45935</v>
      </c>
      <c r="I14" s="62">
        <f t="shared" si="0"/>
        <v>12</v>
      </c>
      <c r="J14" s="63"/>
      <c r="K14" s="59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5" t="s">
        <v>41</v>
      </c>
      <c r="C15" s="4" t="s">
        <v>7</v>
      </c>
      <c r="D15" s="4"/>
      <c r="E15" s="4" t="s">
        <v>0</v>
      </c>
      <c r="F15" s="29"/>
      <c r="G15" s="31">
        <v>45925</v>
      </c>
      <c r="H15" s="33">
        <v>45929</v>
      </c>
      <c r="I15" s="39">
        <f t="shared" si="0"/>
        <v>5</v>
      </c>
      <c r="J15" s="34" t="s">
        <v>31</v>
      </c>
      <c r="K15" s="29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5" t="s">
        <v>41</v>
      </c>
      <c r="C16" s="4" t="s">
        <v>8</v>
      </c>
      <c r="D16" s="4"/>
      <c r="E16" s="4" t="s">
        <v>15</v>
      </c>
      <c r="F16" s="29"/>
      <c r="G16" s="31">
        <v>45924</v>
      </c>
      <c r="H16" s="33">
        <v>45932</v>
      </c>
      <c r="I16" s="39">
        <f t="shared" si="0"/>
        <v>9</v>
      </c>
      <c r="J16" s="34" t="s">
        <v>31</v>
      </c>
      <c r="K16" s="29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5" t="s">
        <v>41</v>
      </c>
      <c r="C17" s="4" t="s">
        <v>9</v>
      </c>
      <c r="D17" s="4"/>
      <c r="E17" s="4" t="s">
        <v>13</v>
      </c>
      <c r="F17" s="29"/>
      <c r="G17" s="31">
        <v>45932</v>
      </c>
      <c r="H17" s="33">
        <v>45935</v>
      </c>
      <c r="I17" s="39">
        <f>IF(H17=0,"",H17-G17+1)</f>
        <v>4</v>
      </c>
      <c r="J17" s="34" t="s">
        <v>31</v>
      </c>
      <c r="K17" s="2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 s="6" customFormat="1" ht="50.1" customHeight="1">
      <c r="B21" s="80" t="s">
        <v>28</v>
      </c>
      <c r="C21" s="80"/>
      <c r="D21" s="80"/>
      <c r="E21" s="80"/>
      <c r="F21" s="80"/>
      <c r="G21" s="80"/>
      <c r="H21" s="80"/>
      <c r="I21" s="80"/>
      <c r="J21" s="80"/>
      <c r="K21" s="80"/>
    </row>
    <row r="22" spans="2:261">
      <c r="B22" s="7"/>
      <c r="C22" s="7"/>
      <c r="D22" s="7"/>
      <c r="E22" s="7"/>
      <c r="F22" s="7"/>
      <c r="G22" s="7"/>
      <c r="H22" s="7"/>
      <c r="I22" s="7"/>
      <c r="J22" s="7"/>
      <c r="K22" s="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</sheetData>
  <dataConsolidate/>
  <mergeCells count="3">
    <mergeCell ref="B21:K21"/>
    <mergeCell ref="D2:F2"/>
    <mergeCell ref="D3:F3"/>
  </mergeCells>
  <phoneticPr fontId="3" type="noConversion"/>
  <conditionalFormatting sqref="J6:J12 J16:J17">
    <cfRule type="containsText" dxfId="45" priority="12" operator="containsText" text="Approved">
      <formula>NOT(ISERROR(SEARCH("Approved",J6)))</formula>
    </cfRule>
    <cfRule type="containsText" dxfId="44" priority="13" operator="containsText" text="Needs Review">
      <formula>NOT(ISERROR(SEARCH("Needs Review",J6)))</formula>
    </cfRule>
    <cfRule type="containsText" dxfId="43" priority="14" operator="containsText" text="Not Started">
      <formula>NOT(ISERROR(SEARCH("Not Started",J6)))</formula>
    </cfRule>
    <cfRule type="containsText" dxfId="42" priority="15" operator="containsText" text="On Hold">
      <formula>NOT(ISERROR(SEARCH("On Hold",J6)))</formula>
    </cfRule>
    <cfRule type="containsText" dxfId="41" priority="16" operator="containsText" text="Overdue">
      <formula>NOT(ISERROR(SEARCH("Overdue",J6)))</formula>
    </cfRule>
    <cfRule type="containsText" dxfId="40" priority="17" operator="containsText" text="Complete">
      <formula>NOT(ISERROR(SEARCH("Complete",J6)))</formula>
    </cfRule>
    <cfRule type="containsText" dxfId="39" priority="18" operator="containsText" text="In Progress">
      <formula>NOT(ISERROR(SEARCH("In Progress",J6)))</formula>
    </cfRule>
  </conditionalFormatting>
  <conditionalFormatting sqref="J13:J15">
    <cfRule type="containsText" dxfId="38" priority="5" operator="containsText" text="Approved">
      <formula>NOT(ISERROR(SEARCH("Approved",J13)))</formula>
    </cfRule>
    <cfRule type="containsText" dxfId="37" priority="6" operator="containsText" text="Needs Review">
      <formula>NOT(ISERROR(SEARCH("Needs Review",J13)))</formula>
    </cfRule>
    <cfRule type="containsText" dxfId="36" priority="7" operator="containsText" text="Not Started">
      <formula>NOT(ISERROR(SEARCH("Not Started",J13)))</formula>
    </cfRule>
    <cfRule type="containsText" dxfId="35" priority="8" operator="containsText" text="On Hold">
      <formula>NOT(ISERROR(SEARCH("On Hold",J13)))</formula>
    </cfRule>
    <cfRule type="containsText" dxfId="34" priority="9" operator="containsText" text="Overdue">
      <formula>NOT(ISERROR(SEARCH("Overdue",J13)))</formula>
    </cfRule>
    <cfRule type="containsText" dxfId="33" priority="10" operator="containsText" text="Complete">
      <formula>NOT(ISERROR(SEARCH("Complete",J13)))</formula>
    </cfRule>
    <cfRule type="containsText" dxfId="32" priority="11" operator="containsText" text="In Progress">
      <formula>NOT(ISERROR(SEARCH("In Progress",J13)))</formula>
    </cfRule>
  </conditionalFormatting>
  <conditionalFormatting sqref="C6:H17 K6:K17">
    <cfRule type="expression" dxfId="31" priority="4">
      <formula>$B6="Yes"</formula>
    </cfRule>
  </conditionalFormatting>
  <conditionalFormatting sqref="B6:B17">
    <cfRule type="containsText" dxfId="30" priority="2" operator="containsText" text="No">
      <formula>NOT(ISERROR(SEARCH("No",B6)))</formula>
    </cfRule>
    <cfRule type="containsText" dxfId="29" priority="3" operator="containsText" text="Yes">
      <formula>NOT(ISERROR(SEARCH("Yes",B6)))</formula>
    </cfRule>
  </conditionalFormatting>
  <conditionalFormatting sqref="I6:I17">
    <cfRule type="expression" dxfId="28" priority="1">
      <formula>$B6="Yes"</formula>
    </cfRule>
  </conditionalFormatting>
  <hyperlinks>
    <hyperlink ref="B21:K21" r:id="rId1" display="CLICK HERE TO CREATE IN SMARTSHEET" xr:uid="{73A60311-5DA0-4B1F-9525-0E2A5CDEE313}"/>
  </hyperlinks>
  <pageMargins left="0.3" right="0.3" top="0.3" bottom="0.3" header="0" footer="0"/>
  <pageSetup scale="69" fitToHeight="0" orientation="landscape" horizontalDpi="4294967292" verticalDpi="4294967292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J6:J17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workbookViewId="0">
      <selection activeCell="B2" sqref="B2"/>
    </sheetView>
  </sheetViews>
  <sheetFormatPr baseColWidth="10"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2" t="s">
        <v>67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6" t="s">
        <v>37</v>
      </c>
      <c r="D2" s="81" t="s">
        <v>53</v>
      </c>
      <c r="E2" s="81"/>
      <c r="F2" s="82"/>
      <c r="G2" s="36" t="s">
        <v>39</v>
      </c>
      <c r="H2" s="37" t="s">
        <v>40</v>
      </c>
      <c r="I2" s="41" t="s">
        <v>25</v>
      </c>
      <c r="J2" s="26" t="s">
        <v>26</v>
      </c>
      <c r="K2" s="3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6" t="s">
        <v>38</v>
      </c>
      <c r="D3" s="83" t="s">
        <v>52</v>
      </c>
      <c r="E3" s="83"/>
      <c r="F3" s="84"/>
      <c r="G3" s="8">
        <v>45148</v>
      </c>
      <c r="H3" s="9">
        <v>45240</v>
      </c>
      <c r="I3" s="40">
        <v>0.1</v>
      </c>
      <c r="J3" s="26" t="s">
        <v>27</v>
      </c>
      <c r="K3" s="2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4" t="s">
        <v>17</v>
      </c>
      <c r="C5" s="64" t="s">
        <v>18</v>
      </c>
      <c r="D5" s="64" t="s">
        <v>19</v>
      </c>
      <c r="E5" s="64" t="s">
        <v>21</v>
      </c>
      <c r="F5" s="65" t="s">
        <v>20</v>
      </c>
      <c r="G5" s="66" t="s">
        <v>22</v>
      </c>
      <c r="H5" s="67" t="s">
        <v>23</v>
      </c>
      <c r="I5" s="68" t="s">
        <v>32</v>
      </c>
      <c r="J5" s="66" t="s">
        <v>24</v>
      </c>
      <c r="K5" s="65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3" t="s">
        <v>47</v>
      </c>
      <c r="C6" s="44" t="s">
        <v>34</v>
      </c>
      <c r="D6" s="44" t="s">
        <v>58</v>
      </c>
      <c r="E6" s="44" t="s">
        <v>57</v>
      </c>
      <c r="F6" s="45"/>
      <c r="G6" s="46">
        <f>MIN(G7:G9)</f>
        <v>45148</v>
      </c>
      <c r="H6" s="47">
        <f>MAX(H7:H9)</f>
        <v>45176</v>
      </c>
      <c r="I6" s="48">
        <f>IF(H6=0,"",H6-G6+1)</f>
        <v>29</v>
      </c>
      <c r="J6" s="49"/>
      <c r="K6" s="4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50.25" customHeight="1">
      <c r="B7" s="35" t="s">
        <v>41</v>
      </c>
      <c r="C7" s="3" t="s">
        <v>1</v>
      </c>
      <c r="D7" s="3" t="s">
        <v>54</v>
      </c>
      <c r="E7" s="3" t="s">
        <v>57</v>
      </c>
      <c r="F7" s="28"/>
      <c r="G7" s="30">
        <v>45148</v>
      </c>
      <c r="H7" s="32">
        <v>45155</v>
      </c>
      <c r="I7" s="39">
        <f t="shared" ref="I7:I16" si="0">IF(H7=0,"",H7-G7+1)</f>
        <v>8</v>
      </c>
      <c r="J7" s="34" t="s">
        <v>10</v>
      </c>
      <c r="K7" s="28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48.75" customHeight="1">
      <c r="B8" s="35" t="s">
        <v>47</v>
      </c>
      <c r="C8" s="3" t="s">
        <v>2</v>
      </c>
      <c r="D8" s="3" t="s">
        <v>55</v>
      </c>
      <c r="E8" s="3" t="s">
        <v>57</v>
      </c>
      <c r="F8" s="28"/>
      <c r="G8" s="30">
        <v>45156</v>
      </c>
      <c r="H8" s="32">
        <v>45162</v>
      </c>
      <c r="I8" s="39">
        <f t="shared" si="0"/>
        <v>7</v>
      </c>
      <c r="J8" s="34" t="s">
        <v>30</v>
      </c>
      <c r="K8" s="2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9" t="s">
        <v>47</v>
      </c>
      <c r="C9" s="70" t="s">
        <v>3</v>
      </c>
      <c r="D9" s="70" t="s">
        <v>56</v>
      </c>
      <c r="E9" s="70" t="s">
        <v>57</v>
      </c>
      <c r="F9" s="71"/>
      <c r="G9" s="72">
        <v>45163</v>
      </c>
      <c r="H9" s="73">
        <v>45176</v>
      </c>
      <c r="I9" s="79">
        <f t="shared" si="0"/>
        <v>14</v>
      </c>
      <c r="J9" s="74" t="s">
        <v>33</v>
      </c>
      <c r="K9" s="7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50" t="s">
        <v>41</v>
      </c>
      <c r="C10" s="51" t="s">
        <v>35</v>
      </c>
      <c r="D10" s="51" t="s">
        <v>59</v>
      </c>
      <c r="E10" s="51" t="s">
        <v>57</v>
      </c>
      <c r="F10" s="52"/>
      <c r="G10" s="53">
        <f>MIN(G11:G13)</f>
        <v>45177</v>
      </c>
      <c r="H10" s="54">
        <f>MAX(H11:H13)</f>
        <v>45204</v>
      </c>
      <c r="I10" s="55">
        <f t="shared" si="0"/>
        <v>28</v>
      </c>
      <c r="J10" s="56"/>
      <c r="K10" s="5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5" t="s">
        <v>41</v>
      </c>
      <c r="C11" s="4" t="s">
        <v>4</v>
      </c>
      <c r="D11" s="4" t="s">
        <v>60</v>
      </c>
      <c r="E11" s="4" t="s">
        <v>57</v>
      </c>
      <c r="F11" s="29"/>
      <c r="G11" s="31">
        <v>45177</v>
      </c>
      <c r="H11" s="33">
        <v>45185</v>
      </c>
      <c r="I11" s="39">
        <f t="shared" si="0"/>
        <v>9</v>
      </c>
      <c r="J11" s="34" t="s">
        <v>31</v>
      </c>
      <c r="K11" s="2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5" t="s">
        <v>41</v>
      </c>
      <c r="C12" s="4" t="s">
        <v>5</v>
      </c>
      <c r="D12" s="4" t="s">
        <v>61</v>
      </c>
      <c r="E12" s="4" t="s">
        <v>57</v>
      </c>
      <c r="F12" s="29"/>
      <c r="G12" s="31">
        <v>45186</v>
      </c>
      <c r="H12" s="33">
        <v>45197</v>
      </c>
      <c r="I12" s="39">
        <f t="shared" si="0"/>
        <v>12</v>
      </c>
      <c r="J12" s="34" t="s">
        <v>31</v>
      </c>
      <c r="K12" s="2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9" t="s">
        <v>41</v>
      </c>
      <c r="C13" s="75" t="s">
        <v>6</v>
      </c>
      <c r="D13" s="75" t="s">
        <v>63</v>
      </c>
      <c r="E13" s="75" t="s">
        <v>57</v>
      </c>
      <c r="F13" s="76"/>
      <c r="G13" s="77">
        <v>45198</v>
      </c>
      <c r="H13" s="78">
        <v>45204</v>
      </c>
      <c r="I13" s="79">
        <f t="shared" si="0"/>
        <v>7</v>
      </c>
      <c r="J13" s="74" t="s">
        <v>31</v>
      </c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7"/>
      <c r="C14" s="58" t="s">
        <v>36</v>
      </c>
      <c r="D14" s="58" t="s">
        <v>62</v>
      </c>
      <c r="E14" s="58" t="s">
        <v>57</v>
      </c>
      <c r="F14" s="59"/>
      <c r="G14" s="60">
        <f>MIN(G15:G17)</f>
        <v>45205</v>
      </c>
      <c r="H14" s="61">
        <f>MAX(H15:H17)</f>
        <v>45239</v>
      </c>
      <c r="I14" s="62">
        <f t="shared" si="0"/>
        <v>35</v>
      </c>
      <c r="J14" s="63" t="s">
        <v>31</v>
      </c>
      <c r="K14" s="59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5" t="s">
        <v>41</v>
      </c>
      <c r="C15" s="4" t="s">
        <v>7</v>
      </c>
      <c r="D15" s="4" t="s">
        <v>64</v>
      </c>
      <c r="E15" s="4" t="s">
        <v>57</v>
      </c>
      <c r="F15" s="29"/>
      <c r="G15" s="31">
        <v>45205</v>
      </c>
      <c r="H15" s="33">
        <v>45226</v>
      </c>
      <c r="I15" s="39">
        <f t="shared" si="0"/>
        <v>22</v>
      </c>
      <c r="J15" s="34" t="s">
        <v>31</v>
      </c>
      <c r="K15" s="29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5" t="s">
        <v>41</v>
      </c>
      <c r="C16" s="4" t="s">
        <v>8</v>
      </c>
      <c r="D16" s="4" t="s">
        <v>65</v>
      </c>
      <c r="E16" s="4" t="s">
        <v>57</v>
      </c>
      <c r="F16" s="29"/>
      <c r="G16" s="31">
        <v>45227</v>
      </c>
      <c r="H16" s="33">
        <v>45233</v>
      </c>
      <c r="I16" s="39">
        <f t="shared" si="0"/>
        <v>7</v>
      </c>
      <c r="J16" s="34" t="s">
        <v>31</v>
      </c>
      <c r="K16" s="29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5" t="s">
        <v>41</v>
      </c>
      <c r="C17" s="4" t="s">
        <v>9</v>
      </c>
      <c r="D17" s="4" t="s">
        <v>66</v>
      </c>
      <c r="E17" s="4" t="s">
        <v>57</v>
      </c>
      <c r="F17" s="29"/>
      <c r="G17" s="31">
        <v>45234</v>
      </c>
      <c r="H17" s="33">
        <v>45239</v>
      </c>
      <c r="I17" s="39">
        <f>IF(H17=0,"",H17-G17+1)</f>
        <v>6</v>
      </c>
      <c r="J17" s="34" t="s">
        <v>31</v>
      </c>
      <c r="K17" s="2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7"/>
      <c r="C21" s="7"/>
      <c r="D21" s="7"/>
      <c r="E21" s="7"/>
      <c r="F21" s="7"/>
      <c r="G21" s="7"/>
      <c r="H21" s="7"/>
      <c r="I21" s="7"/>
      <c r="J21" s="7"/>
      <c r="K21" s="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J6:J12 J16:J17">
    <cfRule type="containsText" dxfId="27" priority="12" operator="containsText" text="Approved">
      <formula>NOT(ISERROR(SEARCH("Approved",J6)))</formula>
    </cfRule>
    <cfRule type="containsText" dxfId="26" priority="13" operator="containsText" text="Needs Review">
      <formula>NOT(ISERROR(SEARCH("Needs Review",J6)))</formula>
    </cfRule>
    <cfRule type="containsText" dxfId="25" priority="14" operator="containsText" text="Not Started">
      <formula>NOT(ISERROR(SEARCH("Not Started",J6)))</formula>
    </cfRule>
    <cfRule type="containsText" dxfId="24" priority="15" operator="containsText" text="On Hold">
      <formula>NOT(ISERROR(SEARCH("On Hold",J6)))</formula>
    </cfRule>
    <cfRule type="containsText" dxfId="23" priority="16" operator="containsText" text="Overdue">
      <formula>NOT(ISERROR(SEARCH("Overdue",J6)))</formula>
    </cfRule>
    <cfRule type="containsText" dxfId="22" priority="17" operator="containsText" text="Complete">
      <formula>NOT(ISERROR(SEARCH("Complete",J6)))</formula>
    </cfRule>
    <cfRule type="containsText" dxfId="21" priority="18" operator="containsText" text="In Progress">
      <formula>NOT(ISERROR(SEARCH("In Progress",J6)))</formula>
    </cfRule>
  </conditionalFormatting>
  <conditionalFormatting sqref="J13:J15">
    <cfRule type="containsText" dxfId="20" priority="5" operator="containsText" text="Approved">
      <formula>NOT(ISERROR(SEARCH("Approved",J13)))</formula>
    </cfRule>
    <cfRule type="containsText" dxfId="19" priority="6" operator="containsText" text="Needs Review">
      <formula>NOT(ISERROR(SEARCH("Needs Review",J13)))</formula>
    </cfRule>
    <cfRule type="containsText" dxfId="18" priority="7" operator="containsText" text="Not Started">
      <formula>NOT(ISERROR(SEARCH("Not Started",J13)))</formula>
    </cfRule>
    <cfRule type="containsText" dxfId="17" priority="8" operator="containsText" text="On Hold">
      <formula>NOT(ISERROR(SEARCH("On Hold",J13)))</formula>
    </cfRule>
    <cfRule type="containsText" dxfId="16" priority="9" operator="containsText" text="Overdue">
      <formula>NOT(ISERROR(SEARCH("Overdue",J13)))</formula>
    </cfRule>
    <cfRule type="containsText" dxfId="15" priority="10" operator="containsText" text="Complete">
      <formula>NOT(ISERROR(SEARCH("Complete",J13)))</formula>
    </cfRule>
    <cfRule type="containsText" dxfId="14" priority="11" operator="containsText" text="In Progress">
      <formula>NOT(ISERROR(SEARCH("In Progress",J13)))</formula>
    </cfRule>
  </conditionalFormatting>
  <conditionalFormatting sqref="C6:H17 K6:K17">
    <cfRule type="expression" dxfId="13" priority="4">
      <formula>$B6="Yes"</formula>
    </cfRule>
  </conditionalFormatting>
  <conditionalFormatting sqref="B6:B17">
    <cfRule type="containsText" dxfId="12" priority="2" operator="containsText" text="No">
      <formula>NOT(ISERROR(SEARCH("No",B6)))</formula>
    </cfRule>
    <cfRule type="containsText" dxfId="11" priority="3" operator="containsText" text="Yes">
      <formula>NOT(ISERROR(SEARCH("Yes",B6)))</formula>
    </cfRule>
  </conditionalFormatting>
  <conditionalFormatting sqref="I6:I17">
    <cfRule type="expression" dxfId="10" priority="1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D8" sqref="D8"/>
    </sheetView>
  </sheetViews>
  <sheetFormatPr baseColWidth="10" defaultRowHeight="15.75"/>
  <cols>
    <col min="1" max="1" width="3.375" style="10" customWidth="1"/>
    <col min="2" max="2" width="10.875" style="10"/>
    <col min="3" max="3" width="3.375" style="10" customWidth="1"/>
    <col min="5" max="5" width="3.375" style="10" customWidth="1"/>
    <col min="6" max="6" width="12.875" customWidth="1"/>
    <col min="7" max="7" width="3.375" style="10" customWidth="1"/>
  </cols>
  <sheetData>
    <row r="1" spans="1:33" s="10" customFormat="1" ht="42" customHeight="1" thickBot="1">
      <c r="B1" s="25" t="s">
        <v>50</v>
      </c>
      <c r="C1" s="14"/>
      <c r="D1" s="14"/>
      <c r="E1" s="14"/>
      <c r="F1" s="14"/>
      <c r="G1" s="14"/>
      <c r="H1" s="14"/>
      <c r="I1" s="14"/>
      <c r="J1" s="14"/>
      <c r="K1" s="14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24.95" customHeight="1" thickTop="1">
      <c r="A2" s="11"/>
      <c r="B2" s="13" t="s">
        <v>49</v>
      </c>
      <c r="C2" s="11"/>
      <c r="D2" s="13" t="s">
        <v>48</v>
      </c>
      <c r="E2" s="11"/>
      <c r="F2" s="13" t="s">
        <v>24</v>
      </c>
      <c r="G2" s="11"/>
    </row>
    <row r="3" spans="1:33" ht="35.1" customHeight="1">
      <c r="A3" s="11"/>
      <c r="B3" s="24" t="s">
        <v>47</v>
      </c>
      <c r="C3" s="11"/>
      <c r="D3" s="23" t="s">
        <v>42</v>
      </c>
      <c r="E3" s="11"/>
      <c r="F3" s="4" t="s">
        <v>31</v>
      </c>
      <c r="G3" s="11"/>
    </row>
    <row r="4" spans="1:33" ht="35.1" customHeight="1">
      <c r="A4" s="11"/>
      <c r="B4" s="22" t="s">
        <v>41</v>
      </c>
      <c r="C4" s="11"/>
      <c r="D4" s="21" t="s">
        <v>46</v>
      </c>
      <c r="E4" s="11"/>
      <c r="F4" s="3" t="s">
        <v>30</v>
      </c>
      <c r="G4" s="11"/>
    </row>
    <row r="5" spans="1:33" ht="35.1" customHeight="1">
      <c r="A5" s="11"/>
      <c r="C5" s="11"/>
      <c r="D5" s="20" t="s">
        <v>44</v>
      </c>
      <c r="E5" s="11"/>
      <c r="F5" s="3" t="s">
        <v>10</v>
      </c>
      <c r="G5" s="11"/>
    </row>
    <row r="6" spans="1:33" ht="35.1" customHeight="1">
      <c r="A6" s="11"/>
      <c r="C6" s="11"/>
      <c r="D6" s="15"/>
      <c r="E6" s="11"/>
      <c r="F6" s="19" t="s">
        <v>45</v>
      </c>
      <c r="G6" s="11"/>
    </row>
    <row r="7" spans="1:33" ht="35.1" customHeight="1">
      <c r="A7" s="11"/>
      <c r="C7" s="11"/>
      <c r="D7" s="15"/>
      <c r="E7" s="11"/>
      <c r="F7" s="18" t="s">
        <v>43</v>
      </c>
      <c r="G7" s="11"/>
    </row>
    <row r="8" spans="1:33" ht="35.1" customHeight="1">
      <c r="A8" s="11"/>
      <c r="C8" s="11"/>
      <c r="E8" s="11"/>
      <c r="F8" s="17" t="s">
        <v>11</v>
      </c>
      <c r="G8" s="11"/>
    </row>
    <row r="9" spans="1:33" ht="35.1" customHeight="1">
      <c r="A9" s="11"/>
      <c r="B9" s="11"/>
      <c r="C9" s="11"/>
      <c r="E9" s="11"/>
      <c r="F9" s="16" t="s">
        <v>33</v>
      </c>
      <c r="G9" s="11"/>
    </row>
    <row r="10" spans="1:33" ht="35.1" customHeight="1">
      <c r="A10" s="11"/>
      <c r="B10" s="11"/>
      <c r="C10" s="11"/>
      <c r="D10" s="15"/>
      <c r="E10" s="11"/>
      <c r="F10" s="12"/>
      <c r="G10" s="11"/>
    </row>
    <row r="11" spans="1:33" ht="35.1" customHeight="1">
      <c r="A11" s="11"/>
      <c r="B11" s="11"/>
      <c r="C11" s="11"/>
      <c r="D11" s="15"/>
      <c r="E11" s="11"/>
      <c r="F11" s="12"/>
      <c r="G11" s="11"/>
    </row>
    <row r="12" spans="1:33" ht="16.5">
      <c r="A12" s="11"/>
      <c r="B12" s="11"/>
      <c r="C12" s="11"/>
      <c r="D12" s="15"/>
      <c r="E12" s="11"/>
      <c r="F12" s="15"/>
      <c r="G12" s="11"/>
    </row>
    <row r="13" spans="1:33" ht="16.5">
      <c r="A13" s="11"/>
      <c r="B13" s="11"/>
      <c r="C13" s="11"/>
      <c r="D13" s="15"/>
      <c r="E13" s="11"/>
      <c r="F13" s="15"/>
      <c r="G13" s="11"/>
    </row>
    <row r="14" spans="1:33" ht="16.5">
      <c r="A14" s="11"/>
      <c r="B14" s="11"/>
      <c r="C14" s="11"/>
      <c r="D14" s="15"/>
      <c r="E14" s="11"/>
      <c r="F14" s="15"/>
      <c r="G14" s="11"/>
    </row>
    <row r="15" spans="1:33" ht="16.5">
      <c r="A15" s="11"/>
      <c r="B15" s="11"/>
      <c r="C15" s="11"/>
      <c r="D15" s="15"/>
      <c r="E15" s="11"/>
      <c r="F15" s="15"/>
      <c r="G15" s="11"/>
    </row>
    <row r="16" spans="1:33" ht="16.5">
      <c r="A16" s="11"/>
      <c r="B16" s="11"/>
      <c r="C16" s="11"/>
      <c r="D16" s="15"/>
      <c r="E16" s="11"/>
      <c r="F16" s="15"/>
      <c r="G16" s="11"/>
    </row>
    <row r="17" spans="1:7" ht="16.5">
      <c r="A17" s="11"/>
      <c r="B17" s="11"/>
      <c r="C17" s="11"/>
      <c r="D17" s="15"/>
      <c r="E17" s="11"/>
      <c r="G17" s="11"/>
    </row>
    <row r="18" spans="1:7" ht="16.5">
      <c r="A18" s="11"/>
      <c r="B18" s="11"/>
      <c r="C18" s="11"/>
      <c r="D18" s="15"/>
      <c r="E18" s="11"/>
      <c r="G18" s="11"/>
    </row>
    <row r="19" spans="1:7" ht="16.5">
      <c r="A19" s="11"/>
      <c r="B19" s="11"/>
      <c r="C19" s="11"/>
      <c r="D19" s="15"/>
      <c r="E19" s="11"/>
      <c r="G19" s="11"/>
    </row>
    <row r="20" spans="1:7" ht="16.5">
      <c r="A20" s="11"/>
      <c r="B20" s="11"/>
      <c r="C20" s="11"/>
      <c r="D20" s="15"/>
      <c r="E20" s="11"/>
      <c r="G20" s="11"/>
    </row>
    <row r="21" spans="1:7" ht="16.5">
      <c r="A21" s="11"/>
      <c r="B21" s="11"/>
      <c r="C21" s="11"/>
      <c r="D21" s="15"/>
      <c r="E21" s="11"/>
      <c r="G21" s="11"/>
    </row>
    <row r="22" spans="1:7" ht="16.5">
      <c r="A22" s="11"/>
      <c r="B22" s="11"/>
      <c r="C22" s="11"/>
      <c r="D22" s="15"/>
      <c r="E22" s="11"/>
      <c r="G22" s="11"/>
    </row>
    <row r="23" spans="1:7" ht="16.5">
      <c r="A23" s="11"/>
      <c r="B23" s="11"/>
      <c r="C23" s="11"/>
      <c r="D23" s="15"/>
      <c r="E23" s="11"/>
      <c r="G23" s="11"/>
    </row>
    <row r="24" spans="1:7" ht="16.5">
      <c r="A24" s="11"/>
      <c r="B24" s="11"/>
      <c r="C24" s="11"/>
      <c r="D24" s="15"/>
      <c r="E24" s="11"/>
      <c r="G24" s="11"/>
    </row>
    <row r="25" spans="1:7" ht="16.5">
      <c r="A25" s="11"/>
      <c r="B25" s="11"/>
      <c r="C25" s="11"/>
      <c r="D25" s="15"/>
      <c r="E25" s="11"/>
      <c r="G25" s="11"/>
    </row>
    <row r="26" spans="1:7" ht="16.5">
      <c r="A26" s="11"/>
      <c r="B26" s="11"/>
      <c r="C26" s="11"/>
      <c r="D26" s="15"/>
      <c r="E26" s="11"/>
      <c r="G26" s="11"/>
    </row>
    <row r="27" spans="1:7" ht="16.5">
      <c r="A27" s="11"/>
      <c r="B27" s="11"/>
      <c r="C27" s="11"/>
      <c r="D27" s="15"/>
      <c r="E27" s="11"/>
      <c r="G27" s="11"/>
    </row>
    <row r="28" spans="1:7" ht="16.5">
      <c r="A28" s="11"/>
      <c r="B28" s="11"/>
      <c r="C28" s="11"/>
      <c r="D28" s="15"/>
      <c r="E28" s="11"/>
      <c r="G28" s="11"/>
    </row>
    <row r="29" spans="1:7" ht="16.5">
      <c r="A29" s="11"/>
      <c r="B29" s="11"/>
      <c r="C29" s="11"/>
      <c r="D29" s="15"/>
      <c r="E29" s="11"/>
      <c r="G29" s="11"/>
    </row>
    <row r="30" spans="1:7" ht="16.5">
      <c r="A30" s="11"/>
      <c r="B30" s="11"/>
      <c r="C30" s="11"/>
      <c r="D30" s="15"/>
      <c r="E30" s="11"/>
      <c r="G30" s="11"/>
    </row>
    <row r="31" spans="1:7" ht="16.5">
      <c r="A31" s="11"/>
      <c r="B31" s="11"/>
      <c r="C31" s="11"/>
      <c r="D31" s="15"/>
      <c r="E31" s="11"/>
      <c r="G31" s="11"/>
    </row>
    <row r="32" spans="1:7" ht="16.5">
      <c r="A32"/>
      <c r="B32"/>
      <c r="C32"/>
      <c r="D32" s="15"/>
      <c r="E32"/>
      <c r="G32"/>
    </row>
    <row r="33" spans="1:7">
      <c r="A33" s="11"/>
      <c r="B33" s="11"/>
      <c r="C33" s="11"/>
      <c r="E33" s="11"/>
      <c r="G33" s="11"/>
    </row>
    <row r="34" spans="1:7">
      <c r="A34" s="11"/>
      <c r="B34" s="11"/>
      <c r="C34" s="11"/>
      <c r="E34" s="11"/>
      <c r="G34" s="11"/>
    </row>
    <row r="35" spans="1:7">
      <c r="A35" s="11"/>
      <c r="B35" s="11"/>
      <c r="C35" s="11"/>
      <c r="E35" s="11"/>
      <c r="G35" s="11"/>
    </row>
    <row r="36" spans="1:7">
      <c r="A36" s="11"/>
      <c r="B36" s="11"/>
      <c r="C36" s="11"/>
      <c r="E36" s="11"/>
      <c r="G36" s="11"/>
    </row>
    <row r="37" spans="1:7">
      <c r="A37" s="11"/>
      <c r="B37" s="11"/>
      <c r="C37" s="11"/>
      <c r="E37" s="11"/>
      <c r="G37" s="11"/>
    </row>
    <row r="38" spans="1:7">
      <c r="A38" s="11"/>
      <c r="B38" s="11"/>
      <c r="C38" s="11"/>
      <c r="E38" s="11"/>
      <c r="G38" s="11"/>
    </row>
    <row r="39" spans="1:7">
      <c r="A39" s="11"/>
      <c r="B39" s="11"/>
      <c r="C39" s="11"/>
      <c r="E39" s="11"/>
      <c r="G39" s="11"/>
    </row>
    <row r="40" spans="1:7">
      <c r="A40" s="11"/>
      <c r="B40" s="11"/>
      <c r="C40" s="11"/>
      <c r="E40" s="11"/>
      <c r="G40" s="11"/>
    </row>
    <row r="41" spans="1:7">
      <c r="A41" s="11"/>
      <c r="B41" s="11"/>
      <c r="C41" s="11"/>
      <c r="E41" s="11"/>
      <c r="G41" s="11"/>
    </row>
    <row r="42" spans="1:7">
      <c r="A42" s="11"/>
      <c r="B42" s="11"/>
      <c r="C42" s="11"/>
      <c r="E42" s="11"/>
      <c r="G42" s="11"/>
    </row>
    <row r="43" spans="1:7">
      <c r="A43" s="11"/>
      <c r="B43" s="11"/>
      <c r="C43" s="11"/>
      <c r="E43" s="11"/>
      <c r="G43" s="11"/>
    </row>
    <row r="44" spans="1:7">
      <c r="A44" s="11"/>
      <c r="B44" s="11"/>
      <c r="C44" s="11"/>
      <c r="E44" s="11"/>
      <c r="G44" s="11"/>
    </row>
    <row r="45" spans="1:7">
      <c r="A45" s="11"/>
      <c r="B45" s="11"/>
      <c r="C45" s="11"/>
      <c r="E45" s="11"/>
      <c r="G45" s="11"/>
    </row>
    <row r="46" spans="1:7">
      <c r="A46" s="11"/>
      <c r="B46" s="11"/>
      <c r="C46" s="11"/>
      <c r="E46" s="11"/>
      <c r="G46" s="11"/>
    </row>
    <row r="47" spans="1:7">
      <c r="A47" s="11"/>
      <c r="B47" s="11"/>
      <c r="C47" s="11"/>
      <c r="E47" s="11"/>
      <c r="G47" s="11"/>
    </row>
    <row r="48" spans="1:7">
      <c r="A48" s="11"/>
      <c r="B48" s="11"/>
      <c r="C48" s="11"/>
      <c r="E48" s="11"/>
      <c r="G48" s="11"/>
    </row>
    <row r="49" spans="1:7">
      <c r="A49" s="11"/>
      <c r="B49" s="11"/>
      <c r="C49" s="11"/>
      <c r="E49" s="11"/>
      <c r="G49" s="11"/>
    </row>
    <row r="50" spans="1:7">
      <c r="A50" s="11"/>
      <c r="B50" s="11"/>
      <c r="C50" s="11"/>
      <c r="E50" s="11"/>
      <c r="G50" s="11"/>
    </row>
    <row r="51" spans="1:7">
      <c r="A51" s="11"/>
      <c r="B51" s="11"/>
      <c r="C51" s="11"/>
      <c r="E51" s="11"/>
      <c r="G51" s="11"/>
    </row>
    <row r="52" spans="1:7">
      <c r="A52" s="11"/>
      <c r="B52" s="11"/>
      <c r="C52" s="11"/>
      <c r="E52" s="11"/>
      <c r="G52" s="11"/>
    </row>
    <row r="53" spans="1:7">
      <c r="A53" s="11"/>
      <c r="B53" s="11"/>
      <c r="C53" s="11"/>
      <c r="E53" s="11"/>
      <c r="G53" s="11"/>
    </row>
    <row r="54" spans="1:7">
      <c r="A54" s="11"/>
      <c r="B54" s="11"/>
      <c r="C54" s="11"/>
      <c r="E54" s="11"/>
      <c r="G54" s="11"/>
    </row>
    <row r="55" spans="1:7">
      <c r="A55" s="11"/>
      <c r="B55" s="11"/>
      <c r="C55" s="11"/>
      <c r="E55" s="11"/>
      <c r="G55" s="11"/>
    </row>
    <row r="56" spans="1:7">
      <c r="A56" s="11"/>
      <c r="B56" s="11"/>
      <c r="C56" s="11"/>
      <c r="E56" s="11"/>
      <c r="G56" s="11"/>
    </row>
    <row r="57" spans="1:7">
      <c r="A57" s="11"/>
      <c r="B57" s="11"/>
      <c r="C57" s="11"/>
      <c r="E57" s="11"/>
      <c r="G57" s="11"/>
    </row>
    <row r="58" spans="1:7">
      <c r="A58" s="11"/>
      <c r="B58" s="11"/>
      <c r="C58" s="11"/>
      <c r="E58" s="11"/>
      <c r="G58" s="11"/>
    </row>
    <row r="59" spans="1:7">
      <c r="A59" s="11"/>
      <c r="B59" s="11"/>
      <c r="C59" s="11"/>
      <c r="E59" s="11"/>
      <c r="G59" s="11"/>
    </row>
    <row r="60" spans="1:7">
      <c r="A60" s="11"/>
      <c r="B60" s="11"/>
      <c r="C60" s="11"/>
      <c r="E60" s="11"/>
      <c r="G60" s="11"/>
    </row>
    <row r="61" spans="1:7">
      <c r="A61" s="11"/>
      <c r="B61" s="11"/>
      <c r="C61" s="11"/>
      <c r="E61" s="11"/>
      <c r="G61" s="11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4</vt:i4>
      </vt:variant>
    </vt:vector>
  </HeadingPairs>
  <TitlesOfParts>
    <vt:vector size="7" baseType="lpstr">
      <vt:lpstr>EXAMPLE - Agile Project Plan</vt:lpstr>
      <vt:lpstr>BLANK - Agile Project Plan</vt:lpstr>
      <vt:lpstr>Dropdown Keys - Do Not Delete -</vt:lpstr>
      <vt:lpstr>'BLANK - Agile Project Plan'!Área_de_impresión</vt:lpstr>
      <vt:lpstr>'EXAMPLE - Agile Project Plan'!Área_de_impresión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Judol Alejandro Rodríguez Franco</cp:lastModifiedBy>
  <dcterms:created xsi:type="dcterms:W3CDTF">2015-02-24T20:54:23Z</dcterms:created>
  <dcterms:modified xsi:type="dcterms:W3CDTF">2023-09-07T14:11:03Z</dcterms:modified>
</cp:coreProperties>
</file>