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AY, NOW" sheetId="1" r:id="rId4"/>
    <sheet state="visible" name="DAY, MONTH, YEAR" sheetId="2" r:id="rId5"/>
    <sheet state="visible" name="DATE &amp; TIME DIFF" sheetId="3" r:id="rId6"/>
    <sheet state="visible" name="Sheet1" sheetId="4" r:id="rId7"/>
  </sheets>
  <definedNames>
    <definedName localSheetId="2" name="UserChoice">#REF!</definedName>
    <definedName localSheetId="0" name="UserChoice">#REF!</definedName>
    <definedName name="UserChoice">#REF!</definedName>
    <definedName localSheetId="1" name="UserChoice">#REF!</definedName>
  </definedNames>
  <calcPr/>
</workbook>
</file>

<file path=xl/sharedStrings.xml><?xml version="1.0" encoding="utf-8"?>
<sst xmlns="http://schemas.openxmlformats.org/spreadsheetml/2006/main" count="52" uniqueCount="30">
  <si>
    <t>TODAY / NOW</t>
  </si>
  <si>
    <t>Example</t>
  </si>
  <si>
    <t>Today() function returns today's date in date format, 
NOW() function returns current date and time in excel date and time format</t>
  </si>
  <si>
    <t>TODAY()</t>
  </si>
  <si>
    <t>NOW()</t>
  </si>
  <si>
    <t xml:space="preserve"> =TODAY()
=NOW()</t>
  </si>
  <si>
    <t>Formats</t>
  </si>
  <si>
    <t>DAY, MONTH, YEAR</t>
  </si>
  <si>
    <t>DAY() function returns the day of the month in numeric format.
MONTH() returns the month from a user-supplied date
YEAR() returns the year from a user-supplied date</t>
  </si>
  <si>
    <t>=DAY(Date)</t>
  </si>
  <si>
    <t>=Month(Date)</t>
  </si>
  <si>
    <t>=Year(Date)</t>
  </si>
  <si>
    <t xml:space="preserve">=DAY(DATE)
 =MONTH(DATE)
 =YEAR(DATE)
</t>
  </si>
  <si>
    <t>DATE &amp; TIME DIFF</t>
  </si>
  <si>
    <t>DAYS() calculates the number of days between 2 dates
DATEDIF function is used for calculating the difference between two dates.</t>
  </si>
  <si>
    <t>Date 1</t>
  </si>
  <si>
    <t>Date 2</t>
  </si>
  <si>
    <t>Difference</t>
  </si>
  <si>
    <t>DAYS</t>
  </si>
  <si>
    <t>IN Hours</t>
  </si>
  <si>
    <t>In Minutes</t>
  </si>
  <si>
    <t>+ , -</t>
  </si>
  <si>
    <t xml:space="preserve"> =DAYS( end_date, start_date )
or
 =DATEDIF(start date,end date,unit)</t>
  </si>
  <si>
    <t>DATEDIF</t>
  </si>
  <si>
    <t>S.No</t>
  </si>
  <si>
    <t xml:space="preserve">Name </t>
  </si>
  <si>
    <t>Marks</t>
  </si>
  <si>
    <t>marks2</t>
  </si>
  <si>
    <t>abc</t>
  </si>
  <si>
    <t>sdfd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</si>
</sst>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 mmmm\ yy\ \ h:mm"/>
  </numFmts>
  <fonts count="14">
    <font>
      <sz val="11.0"/>
      <color theme="1"/>
      <name val="Calibri"/>
      <scheme val="minor"/>
    </font>
    <font>
      <b/>
      <sz val="24.0"/>
      <color theme="1"/>
      <name val="Calibri"/>
    </font>
    <font>
      <sz val="11.0"/>
      <color theme="1"/>
      <name val="Calibri"/>
    </font>
    <font/>
    <font>
      <b/>
      <sz val="20.0"/>
      <color theme="1"/>
      <name val="Calibri"/>
    </font>
    <font>
      <sz val="16.0"/>
      <color theme="1"/>
      <name val="Calibri"/>
    </font>
    <font>
      <sz val="18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b/>
      <sz val="18.0"/>
      <color rgb="FF0070C0"/>
      <name val="Calibri"/>
    </font>
    <font>
      <sz val="20.0"/>
      <color rgb="FF1E4E79"/>
      <name val="Calibri"/>
    </font>
    <font>
      <sz val="20.0"/>
      <color theme="1"/>
      <name val="Calibri"/>
    </font>
    <font>
      <sz val="12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13">
    <border/>
    <border>
      <bottom style="thick">
        <color rgb="FF000000"/>
      </bottom>
    </border>
    <border>
      <left/>
      <right/>
      <top/>
      <bottom style="thick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1" fillId="0" fontId="2" numFmtId="0" xfId="0" applyBorder="1" applyFont="1"/>
    <xf borderId="2" fillId="2" fontId="2" numFmtId="0" xfId="0" applyBorder="1" applyFill="1" applyFont="1"/>
    <xf borderId="2" fillId="3" fontId="2" numFmtId="0" xfId="0" applyBorder="1" applyFill="1" applyFont="1"/>
    <xf borderId="1" fillId="0" fontId="1" numFmtId="0" xfId="0" applyAlignment="1" applyBorder="1" applyFont="1">
      <alignment horizontal="left" vertical="top"/>
    </xf>
    <xf borderId="1" fillId="0" fontId="3" numFmtId="0" xfId="0" applyBorder="1" applyFont="1"/>
    <xf borderId="3" fillId="2" fontId="2" numFmtId="0" xfId="0" applyBorder="1" applyFont="1"/>
    <xf borderId="3" fillId="3" fontId="2" numFmtId="0" xfId="0" applyBorder="1" applyFont="1"/>
    <xf borderId="0" fillId="0" fontId="4" numFmtId="0" xfId="0" applyFont="1"/>
    <xf borderId="0" fillId="0" fontId="5" numFmtId="0" xfId="0" applyAlignment="1" applyFont="1">
      <alignment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6" fillId="0" fontId="3" numFmtId="0" xfId="0" applyBorder="1" applyFont="1"/>
    <xf borderId="3" fillId="2" fontId="2" numFmtId="0" xfId="0" applyAlignment="1" applyBorder="1" applyFont="1">
      <alignment shrinkToFit="0" vertical="center" wrapText="1"/>
    </xf>
    <xf borderId="3" fillId="3" fontId="2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16" xfId="0" applyFont="1" applyNumberFormat="1"/>
    <xf borderId="0" fillId="0" fontId="2" numFmtId="0" xfId="0" applyAlignment="1" applyFont="1">
      <alignment horizontal="left" shrinkToFit="0" vertical="center" wrapText="1"/>
    </xf>
    <xf borderId="7" fillId="0" fontId="3" numFmtId="0" xfId="0" applyBorder="1" applyFont="1"/>
    <xf borderId="8" fillId="0" fontId="3" numFmtId="0" xfId="0" applyBorder="1" applyFont="1"/>
    <xf borderId="3" fillId="2" fontId="2" numFmtId="0" xfId="0" applyAlignment="1" applyBorder="1" applyFont="1">
      <alignment horizontal="left" shrinkToFit="0" vertical="center" wrapText="1"/>
    </xf>
    <xf borderId="3" fillId="3" fontId="2" numFmtId="0" xfId="0" applyAlignment="1" applyBorder="1" applyFont="1">
      <alignment horizontal="left" shrinkToFit="0" vertical="center" wrapText="1"/>
    </xf>
    <xf borderId="0" fillId="0" fontId="7" numFmtId="0" xfId="0" applyFont="1"/>
    <xf borderId="0" fillId="0" fontId="2" numFmtId="14" xfId="0" applyFont="1" applyNumberForma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0" fillId="0" fontId="2" numFmtId="0" xfId="0" applyFont="1"/>
    <xf borderId="0" fillId="0" fontId="2" numFmtId="2" xfId="0" applyFont="1" applyNumberFormat="1"/>
    <xf borderId="0" fillId="0" fontId="8" numFmtId="0" xfId="0" applyFont="1"/>
    <xf borderId="0" fillId="0" fontId="9" numFmtId="0" xfId="0" applyFont="1"/>
    <xf borderId="4" fillId="0" fontId="10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2" numFmtId="22" xfId="0" applyFont="1" applyNumberFormat="1"/>
    <xf borderId="0" fillId="0" fontId="2" numFmtId="164" xfId="0" applyFont="1" applyNumberFormat="1"/>
    <xf borderId="4" fillId="0" fontId="11" numFmtId="0" xfId="0" applyAlignment="1" applyBorder="1" applyFont="1">
      <alignment horizontal="center" shrinkToFit="0" vertical="center" wrapText="1"/>
    </xf>
    <xf quotePrefix="1" borderId="12" fillId="0" fontId="7" numFmtId="0" xfId="0" applyBorder="1" applyFont="1"/>
    <xf borderId="12" fillId="0" fontId="2" numFmtId="22" xfId="0" applyBorder="1" applyFont="1" applyNumberFormat="1"/>
    <xf borderId="12" fillId="0" fontId="2" numFmtId="0" xfId="0" applyBorder="1" applyFont="1"/>
    <xf quotePrefix="1" borderId="4" fillId="0" fontId="10" numFmtId="0" xfId="0" applyAlignment="1" applyBorder="1" applyFont="1">
      <alignment horizontal="center" shrinkToFit="0" vertical="center" wrapText="1"/>
    </xf>
    <xf borderId="12" fillId="0" fontId="8" numFmtId="0" xfId="0" applyAlignment="1" applyBorder="1" applyFont="1">
      <alignment horizontal="center"/>
    </xf>
    <xf borderId="12" fillId="0" fontId="12" numFmtId="14" xfId="0" applyBorder="1" applyFont="1" applyNumberFormat="1"/>
    <xf borderId="12" fillId="0" fontId="12" numFmtId="0" xfId="0" applyBorder="1" applyFont="1"/>
    <xf quotePrefix="1" borderId="0" fillId="0" fontId="8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1" width="3.71"/>
    <col customWidth="1" min="12" max="12" width="15.57"/>
    <col customWidth="1" min="13" max="13" width="11.71"/>
    <col customWidth="1" min="14" max="14" width="26.57"/>
    <col customWidth="1" min="15" max="15" width="21.43"/>
    <col customWidth="1" min="16" max="27" width="8.71"/>
  </cols>
  <sheetData>
    <row r="1">
      <c r="A1" s="1"/>
      <c r="B1" s="1" t="s">
        <v>0</v>
      </c>
      <c r="C1" s="1"/>
      <c r="D1" s="1"/>
      <c r="E1" s="2"/>
      <c r="F1" s="2"/>
      <c r="G1" s="2"/>
      <c r="H1" s="2"/>
      <c r="I1" s="3"/>
      <c r="J1" s="4"/>
      <c r="K1" s="5" t="s">
        <v>1</v>
      </c>
      <c r="L1" s="6"/>
      <c r="M1" s="5"/>
      <c r="N1" s="6"/>
      <c r="O1" s="5"/>
      <c r="P1" s="6"/>
      <c r="Q1" s="5"/>
      <c r="R1" s="6"/>
      <c r="S1" s="5"/>
      <c r="T1" s="6"/>
      <c r="U1" s="5"/>
      <c r="V1" s="6"/>
      <c r="W1" s="5"/>
      <c r="X1" s="6"/>
      <c r="Y1" s="5"/>
      <c r="Z1" s="6"/>
      <c r="AA1" s="5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11" t="s">
        <v>2</v>
      </c>
      <c r="D4" s="12"/>
      <c r="E4" s="12"/>
      <c r="F4" s="12"/>
      <c r="G4" s="13"/>
      <c r="H4" s="10"/>
      <c r="I4" s="14"/>
      <c r="J4" s="15"/>
      <c r="K4" s="16"/>
      <c r="M4" s="17">
        <v>43374.0</v>
      </c>
    </row>
    <row r="5" ht="15.0" customHeight="1">
      <c r="B5" s="18"/>
      <c r="C5" s="19"/>
      <c r="G5" s="20"/>
      <c r="H5" s="18"/>
      <c r="I5" s="21"/>
      <c r="J5" s="22"/>
      <c r="K5" s="18"/>
    </row>
    <row r="6" ht="15.0" customHeight="1">
      <c r="C6" s="19"/>
      <c r="G6" s="20"/>
      <c r="I6" s="7"/>
      <c r="J6" s="8"/>
      <c r="M6" s="23" t="s">
        <v>3</v>
      </c>
      <c r="N6" s="24">
        <f>TODAY()</f>
        <v>44685</v>
      </c>
    </row>
    <row r="7" ht="15.0" customHeight="1">
      <c r="C7" s="19"/>
      <c r="G7" s="20"/>
      <c r="I7" s="7"/>
      <c r="J7" s="8"/>
      <c r="M7" s="23"/>
    </row>
    <row r="8" ht="15.0" customHeight="1">
      <c r="C8" s="19"/>
      <c r="G8" s="20"/>
      <c r="I8" s="7"/>
      <c r="J8" s="8"/>
      <c r="M8" s="23"/>
    </row>
    <row r="9" ht="15.0" customHeight="1">
      <c r="C9" s="19"/>
      <c r="G9" s="20"/>
      <c r="I9" s="7"/>
      <c r="J9" s="8"/>
      <c r="M9" s="23"/>
    </row>
    <row r="10" ht="15.0" customHeight="1">
      <c r="C10" s="19"/>
      <c r="G10" s="20"/>
      <c r="I10" s="7"/>
      <c r="J10" s="8"/>
      <c r="M10" s="23"/>
    </row>
    <row r="11" ht="15.0" customHeight="1">
      <c r="B11" s="24"/>
      <c r="C11" s="25"/>
      <c r="D11" s="26"/>
      <c r="E11" s="26"/>
      <c r="F11" s="26"/>
      <c r="G11" s="27"/>
      <c r="I11" s="7"/>
      <c r="J11" s="8"/>
      <c r="M11" s="23" t="s">
        <v>4</v>
      </c>
      <c r="N11" s="28"/>
      <c r="O11" s="29">
        <f>NOW()</f>
        <v>44685.06741</v>
      </c>
    </row>
    <row r="12" ht="15.0" customHeight="1">
      <c r="B12" s="30"/>
      <c r="C12" s="9"/>
      <c r="I12" s="7"/>
      <c r="J12" s="8"/>
      <c r="M12" s="23"/>
    </row>
    <row r="13" ht="15.0" customHeight="1">
      <c r="C13" s="31"/>
      <c r="I13" s="7"/>
      <c r="J13" s="8"/>
      <c r="M13" s="23"/>
    </row>
    <row r="14" ht="15.0" customHeight="1">
      <c r="B14" s="24"/>
      <c r="C14" s="32" t="s">
        <v>5</v>
      </c>
      <c r="D14" s="12"/>
      <c r="E14" s="12"/>
      <c r="F14" s="12"/>
      <c r="G14" s="13"/>
      <c r="I14" s="7"/>
      <c r="J14" s="8"/>
      <c r="M14" s="23"/>
    </row>
    <row r="15" ht="15.0" customHeight="1">
      <c r="B15" s="33"/>
      <c r="C15" s="19"/>
      <c r="G15" s="20"/>
      <c r="I15" s="7"/>
      <c r="J15" s="8"/>
      <c r="M15" s="23"/>
    </row>
    <row r="16" ht="15.0" customHeight="1">
      <c r="B16" s="33"/>
      <c r="C16" s="19"/>
      <c r="G16" s="20"/>
      <c r="I16" s="7"/>
      <c r="J16" s="8"/>
      <c r="M16" s="23" t="s">
        <v>6</v>
      </c>
      <c r="N16" s="34"/>
      <c r="O16" s="35">
        <f>NOW()</f>
        <v>44685.06741</v>
      </c>
    </row>
    <row r="17" ht="15.0" customHeight="1">
      <c r="C17" s="19"/>
      <c r="G17" s="20"/>
      <c r="I17" s="7"/>
      <c r="J17" s="8"/>
    </row>
    <row r="18" ht="15.0" customHeight="1">
      <c r="C18" s="19"/>
      <c r="G18" s="20"/>
      <c r="I18" s="7"/>
      <c r="J18" s="8"/>
    </row>
    <row r="19" ht="15.0" customHeight="1">
      <c r="C19" s="19"/>
      <c r="G19" s="20"/>
      <c r="I19" s="7"/>
      <c r="J19" s="8"/>
    </row>
    <row r="20" ht="15.0" customHeight="1">
      <c r="C20" s="19"/>
      <c r="G20" s="20"/>
      <c r="I20" s="7"/>
      <c r="J20" s="8"/>
    </row>
    <row r="21" ht="15.0" customHeight="1">
      <c r="C21" s="25"/>
      <c r="D21" s="26"/>
      <c r="E21" s="26"/>
      <c r="F21" s="26"/>
      <c r="G21" s="27"/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0">
    <mergeCell ref="K1:L1"/>
    <mergeCell ref="C4:G11"/>
    <mergeCell ref="C14:G21"/>
    <mergeCell ref="M1:N1"/>
    <mergeCell ref="O1:P1"/>
    <mergeCell ref="Q1:R1"/>
    <mergeCell ref="S1:T1"/>
    <mergeCell ref="U1:V1"/>
    <mergeCell ref="W1:X1"/>
    <mergeCell ref="Y1:Z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7.14"/>
    <col customWidth="1" min="9" max="9" width="0.71"/>
    <col customWidth="1" min="10" max="10" width="3.71"/>
    <col customWidth="1" min="11" max="11" width="12.14"/>
    <col customWidth="1" min="12" max="12" width="13.57"/>
    <col customWidth="1" min="13" max="13" width="17.14"/>
    <col customWidth="1" min="14" max="14" width="18.71"/>
    <col customWidth="1" min="15" max="15" width="25.86"/>
    <col customWidth="1" min="16" max="17" width="8.71"/>
    <col customWidth="1" min="18" max="18" width="15.57"/>
    <col customWidth="1" min="19" max="26" width="8.71"/>
  </cols>
  <sheetData>
    <row r="1">
      <c r="A1" s="1"/>
      <c r="B1" s="1" t="s">
        <v>7</v>
      </c>
      <c r="C1" s="1"/>
      <c r="D1" s="1"/>
      <c r="E1" s="2"/>
      <c r="F1" s="2"/>
      <c r="G1" s="2"/>
      <c r="H1" s="2"/>
      <c r="I1" s="3"/>
      <c r="J1" s="4"/>
      <c r="K1" s="5" t="s">
        <v>1</v>
      </c>
      <c r="L1" s="6"/>
      <c r="M1" s="5"/>
      <c r="N1" s="5"/>
      <c r="O1" s="6"/>
      <c r="P1" s="5"/>
      <c r="Q1" s="6"/>
      <c r="R1" s="5"/>
      <c r="S1" s="6"/>
      <c r="T1" s="5"/>
      <c r="U1" s="6"/>
      <c r="V1" s="5"/>
      <c r="W1" s="6"/>
      <c r="X1" s="5"/>
      <c r="Y1" s="6"/>
      <c r="Z1" s="5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36" t="s">
        <v>8</v>
      </c>
      <c r="D4" s="12"/>
      <c r="E4" s="12"/>
      <c r="F4" s="12"/>
      <c r="G4" s="13"/>
      <c r="H4" s="10"/>
      <c r="I4" s="14"/>
      <c r="J4" s="15"/>
      <c r="K4" s="16"/>
      <c r="L4" s="37" t="s">
        <v>9</v>
      </c>
      <c r="M4" s="38">
        <f>NOW()</f>
        <v>44685.06741</v>
      </c>
      <c r="N4" s="39">
        <f t="shared" ref="N4:N5" si="1">DAY(M4)</f>
        <v>4</v>
      </c>
    </row>
    <row r="5" ht="15.0" customHeight="1">
      <c r="B5" s="18"/>
      <c r="C5" s="19"/>
      <c r="G5" s="20"/>
      <c r="H5" s="18"/>
      <c r="I5" s="21"/>
      <c r="J5" s="22"/>
      <c r="K5" s="18"/>
      <c r="L5" s="37" t="s">
        <v>9</v>
      </c>
      <c r="M5" s="38">
        <f>M4-5</f>
        <v>44680.06741</v>
      </c>
      <c r="N5" s="39">
        <f t="shared" si="1"/>
        <v>29</v>
      </c>
    </row>
    <row r="6" ht="15.0" customHeight="1">
      <c r="C6" s="19"/>
      <c r="G6" s="20"/>
      <c r="I6" s="7"/>
      <c r="J6" s="8"/>
      <c r="L6" s="23"/>
    </row>
    <row r="7" ht="15.0" customHeight="1">
      <c r="C7" s="19"/>
      <c r="G7" s="20"/>
      <c r="I7" s="7"/>
      <c r="J7" s="8"/>
      <c r="L7" s="23"/>
    </row>
    <row r="8" ht="15.0" customHeight="1">
      <c r="C8" s="19"/>
      <c r="G8" s="20"/>
      <c r="I8" s="7"/>
      <c r="J8" s="8"/>
      <c r="L8" s="37" t="s">
        <v>10</v>
      </c>
      <c r="M8" s="38">
        <f>NOW()</f>
        <v>44685.06741</v>
      </c>
      <c r="N8" s="39">
        <f t="shared" ref="N8:N9" si="2">MONTH(M8)</f>
        <v>5</v>
      </c>
    </row>
    <row r="9" ht="15.0" customHeight="1">
      <c r="C9" s="19"/>
      <c r="G9" s="20"/>
      <c r="I9" s="7"/>
      <c r="J9" s="8"/>
      <c r="L9" s="37" t="s">
        <v>10</v>
      </c>
      <c r="M9" s="38">
        <f>M8-5</f>
        <v>44680.06741</v>
      </c>
      <c r="N9" s="39">
        <f t="shared" si="2"/>
        <v>4</v>
      </c>
    </row>
    <row r="10" ht="15.0" customHeight="1">
      <c r="C10" s="19"/>
      <c r="G10" s="20"/>
      <c r="I10" s="7"/>
      <c r="J10" s="8"/>
      <c r="L10" s="23"/>
    </row>
    <row r="11" ht="15.0" customHeight="1">
      <c r="C11" s="19"/>
      <c r="G11" s="20"/>
      <c r="I11" s="7"/>
      <c r="J11" s="8"/>
      <c r="L11" s="23"/>
    </row>
    <row r="12" ht="15.0" customHeight="1">
      <c r="C12" s="19"/>
      <c r="G12" s="20"/>
      <c r="I12" s="7"/>
      <c r="J12" s="8"/>
      <c r="L12" s="37" t="s">
        <v>11</v>
      </c>
      <c r="M12" s="38">
        <f>NOW()</f>
        <v>44685.06741</v>
      </c>
      <c r="N12" s="39">
        <f t="shared" ref="N12:N13" si="3">YEAR(M12)</f>
        <v>2022</v>
      </c>
    </row>
    <row r="13" ht="15.0" customHeight="1">
      <c r="C13" s="19"/>
      <c r="G13" s="20"/>
      <c r="I13" s="7"/>
      <c r="J13" s="8"/>
      <c r="L13" s="37" t="s">
        <v>11</v>
      </c>
      <c r="M13" s="38">
        <f>M12-5</f>
        <v>44680.06741</v>
      </c>
      <c r="N13" s="39">
        <f t="shared" si="3"/>
        <v>2022</v>
      </c>
    </row>
    <row r="14" ht="15.0" customHeight="1">
      <c r="B14" s="24"/>
      <c r="C14" s="25"/>
      <c r="D14" s="26"/>
      <c r="E14" s="26"/>
      <c r="F14" s="26"/>
      <c r="G14" s="27"/>
      <c r="I14" s="7"/>
      <c r="J14" s="8"/>
    </row>
    <row r="15" ht="15.0" customHeight="1">
      <c r="B15" s="30"/>
      <c r="C15" s="9"/>
      <c r="I15" s="7"/>
      <c r="J15" s="8"/>
    </row>
    <row r="16" ht="15.0" customHeight="1">
      <c r="C16" s="31"/>
      <c r="I16" s="7"/>
      <c r="J16" s="8"/>
    </row>
    <row r="17" ht="15.0" customHeight="1">
      <c r="B17" s="24"/>
      <c r="C17" s="40" t="s">
        <v>12</v>
      </c>
      <c r="D17" s="12"/>
      <c r="E17" s="12"/>
      <c r="F17" s="12"/>
      <c r="G17" s="13"/>
      <c r="I17" s="7"/>
      <c r="J17" s="8"/>
    </row>
    <row r="18" ht="15.0" customHeight="1">
      <c r="B18" s="33"/>
      <c r="C18" s="19"/>
      <c r="G18" s="20"/>
      <c r="I18" s="7"/>
      <c r="J18" s="8"/>
    </row>
    <row r="19" ht="15.0" customHeight="1">
      <c r="B19" s="33"/>
      <c r="C19" s="19"/>
      <c r="G19" s="20"/>
      <c r="I19" s="7"/>
      <c r="J19" s="8"/>
    </row>
    <row r="20" ht="15.0" customHeight="1">
      <c r="C20" s="19"/>
      <c r="G20" s="20"/>
      <c r="I20" s="7"/>
      <c r="J20" s="8"/>
    </row>
    <row r="21" ht="15.0" customHeight="1">
      <c r="C21" s="19"/>
      <c r="G21" s="20"/>
      <c r="I21" s="7"/>
      <c r="J21" s="8"/>
    </row>
    <row r="22" ht="15.0" customHeight="1">
      <c r="C22" s="19"/>
      <c r="G22" s="20"/>
      <c r="I22" s="7"/>
      <c r="J22" s="8"/>
    </row>
    <row r="23" ht="15.0" customHeight="1">
      <c r="C23" s="19"/>
      <c r="G23" s="20"/>
      <c r="I23" s="7"/>
      <c r="J23" s="8"/>
    </row>
    <row r="24" ht="15.0" customHeight="1">
      <c r="C24" s="25"/>
      <c r="D24" s="26"/>
      <c r="E24" s="26"/>
      <c r="F24" s="26"/>
      <c r="G24" s="27"/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9">
    <mergeCell ref="C4:G14"/>
    <mergeCell ref="C17:G24"/>
    <mergeCell ref="K1:L1"/>
    <mergeCell ref="N1:O1"/>
    <mergeCell ref="P1:Q1"/>
    <mergeCell ref="R1:S1"/>
    <mergeCell ref="T1:U1"/>
    <mergeCell ref="V1:W1"/>
    <mergeCell ref="X1:Y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1" width="3.71"/>
    <col customWidth="1" min="12" max="12" width="17.86"/>
    <col customWidth="1" min="13" max="17" width="15.71"/>
    <col customWidth="1" min="18" max="26" width="8.71"/>
  </cols>
  <sheetData>
    <row r="1">
      <c r="A1" s="1"/>
      <c r="B1" s="1" t="s">
        <v>13</v>
      </c>
      <c r="C1" s="1"/>
      <c r="D1" s="1"/>
      <c r="E1" s="2"/>
      <c r="F1" s="2"/>
      <c r="G1" s="2"/>
      <c r="H1" s="2"/>
      <c r="I1" s="3"/>
      <c r="J1" s="4"/>
      <c r="K1" s="5" t="s">
        <v>1</v>
      </c>
      <c r="L1" s="6"/>
      <c r="M1" s="5"/>
      <c r="N1" s="6"/>
      <c r="O1" s="5"/>
      <c r="P1" s="5"/>
      <c r="Q1" s="6"/>
      <c r="R1" s="5"/>
      <c r="S1" s="6"/>
      <c r="T1" s="5"/>
      <c r="U1" s="6"/>
      <c r="V1" s="5"/>
      <c r="W1" s="6"/>
      <c r="X1" s="5"/>
      <c r="Y1" s="6"/>
      <c r="Z1" s="5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36" t="s">
        <v>14</v>
      </c>
      <c r="D4" s="12"/>
      <c r="E4" s="12"/>
      <c r="F4" s="12"/>
      <c r="G4" s="13"/>
      <c r="H4" s="10"/>
      <c r="I4" s="14"/>
      <c r="J4" s="15"/>
      <c r="K4" s="16"/>
      <c r="M4" s="41" t="s">
        <v>15</v>
      </c>
      <c r="N4" s="41" t="s">
        <v>16</v>
      </c>
      <c r="O4" s="41" t="s">
        <v>17</v>
      </c>
    </row>
    <row r="5" ht="15.0" customHeight="1">
      <c r="B5" s="18"/>
      <c r="C5" s="19"/>
      <c r="G5" s="20"/>
      <c r="H5" s="18"/>
      <c r="I5" s="21"/>
      <c r="J5" s="22"/>
      <c r="K5" s="18"/>
      <c r="L5" s="30" t="s">
        <v>18</v>
      </c>
      <c r="M5" s="42">
        <f>TODAY()</f>
        <v>44685</v>
      </c>
      <c r="N5" s="42">
        <f>M5-11</f>
        <v>44674</v>
      </c>
      <c r="O5" s="43">
        <f t="shared" ref="O5:O6" si="1">DAYS(M5,N5)</f>
        <v>11</v>
      </c>
    </row>
    <row r="6" ht="15.0" customHeight="1">
      <c r="C6" s="19"/>
      <c r="G6" s="20"/>
      <c r="I6" s="7"/>
      <c r="J6" s="8"/>
      <c r="M6" s="42">
        <v>43383.0</v>
      </c>
      <c r="N6" s="42">
        <v>42943.0</v>
      </c>
      <c r="O6" s="43">
        <f t="shared" si="1"/>
        <v>440</v>
      </c>
    </row>
    <row r="7" ht="15.0" customHeight="1">
      <c r="C7" s="19"/>
      <c r="G7" s="20"/>
      <c r="I7" s="7"/>
      <c r="J7" s="8"/>
    </row>
    <row r="8" ht="15.0" customHeight="1">
      <c r="C8" s="19"/>
      <c r="G8" s="20"/>
      <c r="I8" s="7"/>
      <c r="J8" s="8"/>
    </row>
    <row r="9" ht="15.0" customHeight="1">
      <c r="C9" s="19"/>
      <c r="G9" s="20"/>
      <c r="I9" s="7"/>
      <c r="J9" s="8"/>
    </row>
    <row r="10" ht="15.0" customHeight="1">
      <c r="B10" s="24"/>
      <c r="C10" s="25"/>
      <c r="D10" s="26"/>
      <c r="E10" s="26"/>
      <c r="F10" s="26"/>
      <c r="G10" s="27"/>
      <c r="I10" s="7"/>
      <c r="J10" s="8"/>
      <c r="M10" s="41" t="s">
        <v>15</v>
      </c>
      <c r="N10" s="41" t="s">
        <v>16</v>
      </c>
      <c r="O10" s="41" t="s">
        <v>17</v>
      </c>
      <c r="P10" s="41" t="s">
        <v>19</v>
      </c>
      <c r="Q10" s="41" t="s">
        <v>20</v>
      </c>
    </row>
    <row r="11" ht="15.0" customHeight="1">
      <c r="B11" s="30"/>
      <c r="C11" s="9"/>
      <c r="I11" s="7"/>
      <c r="J11" s="8"/>
      <c r="L11" s="44" t="s">
        <v>21</v>
      </c>
      <c r="M11" s="42">
        <f>TODAY()</f>
        <v>44685</v>
      </c>
      <c r="N11" s="42">
        <f>M11-11</f>
        <v>44674</v>
      </c>
      <c r="O11" s="43">
        <f t="shared" ref="O11:O12" si="2">M11-N11</f>
        <v>11</v>
      </c>
      <c r="P11" s="39">
        <f t="shared" ref="P11:P12" si="3">O11*24</f>
        <v>264</v>
      </c>
      <c r="Q11" s="39">
        <f t="shared" ref="Q11:Q12" si="4">P11*60</f>
        <v>15840</v>
      </c>
    </row>
    <row r="12" ht="15.0" customHeight="1">
      <c r="C12" s="31"/>
      <c r="I12" s="7"/>
      <c r="J12" s="8"/>
      <c r="M12" s="42">
        <v>43383.0</v>
      </c>
      <c r="N12" s="42">
        <v>42943.0</v>
      </c>
      <c r="O12" s="43">
        <f t="shared" si="2"/>
        <v>440</v>
      </c>
      <c r="P12" s="39">
        <f t="shared" si="3"/>
        <v>10560</v>
      </c>
      <c r="Q12" s="39">
        <f t="shared" si="4"/>
        <v>633600</v>
      </c>
    </row>
    <row r="13" ht="15.0" customHeight="1">
      <c r="B13" s="24"/>
      <c r="C13" s="32" t="s">
        <v>22</v>
      </c>
      <c r="D13" s="12"/>
      <c r="E13" s="12"/>
      <c r="F13" s="12"/>
      <c r="G13" s="13"/>
      <c r="I13" s="7"/>
      <c r="J13" s="8"/>
    </row>
    <row r="14" ht="15.0" customHeight="1">
      <c r="B14" s="33"/>
      <c r="C14" s="19"/>
      <c r="G14" s="20"/>
      <c r="I14" s="7"/>
      <c r="J14" s="8"/>
    </row>
    <row r="15" ht="15.0" customHeight="1">
      <c r="B15" s="33"/>
      <c r="C15" s="19"/>
      <c r="G15" s="20"/>
      <c r="I15" s="7"/>
      <c r="J15" s="8"/>
    </row>
    <row r="16" ht="15.0" customHeight="1">
      <c r="C16" s="19"/>
      <c r="G16" s="20"/>
      <c r="I16" s="7"/>
      <c r="J16" s="8"/>
      <c r="M16" s="41" t="s">
        <v>15</v>
      </c>
      <c r="N16" s="41" t="s">
        <v>16</v>
      </c>
      <c r="O16" s="41" t="s">
        <v>17</v>
      </c>
    </row>
    <row r="17" ht="15.0" customHeight="1">
      <c r="C17" s="19"/>
      <c r="G17" s="20"/>
      <c r="I17" s="7"/>
      <c r="J17" s="8"/>
      <c r="L17" s="30" t="s">
        <v>23</v>
      </c>
      <c r="M17" s="42">
        <f>TODAY()</f>
        <v>44685</v>
      </c>
      <c r="N17" s="42">
        <f>M17-11</f>
        <v>44674</v>
      </c>
      <c r="O17" s="43">
        <f>DATEDIF(N17,M17,"d")</f>
        <v>11</v>
      </c>
    </row>
    <row r="18" ht="15.0" customHeight="1">
      <c r="C18" s="19"/>
      <c r="G18" s="20"/>
      <c r="I18" s="7"/>
      <c r="J18" s="8"/>
      <c r="M18" s="42">
        <v>43403.0</v>
      </c>
      <c r="N18" s="42">
        <v>42943.0</v>
      </c>
      <c r="O18" s="43">
        <f>DATEDIF(N18,M18,"m")</f>
        <v>15</v>
      </c>
    </row>
    <row r="19" ht="15.0" customHeight="1">
      <c r="C19" s="19"/>
      <c r="G19" s="20"/>
      <c r="I19" s="7"/>
      <c r="J19" s="8"/>
      <c r="M19" s="42">
        <v>43382.0</v>
      </c>
      <c r="N19" s="42">
        <v>42937.0</v>
      </c>
      <c r="O19" s="43">
        <f>DATEDIF(N19,M19,"y")</f>
        <v>1</v>
      </c>
    </row>
    <row r="20" ht="15.0" customHeight="1">
      <c r="C20" s="25"/>
      <c r="D20" s="26"/>
      <c r="E20" s="26"/>
      <c r="F20" s="26"/>
      <c r="G20" s="27"/>
      <c r="I20" s="7"/>
      <c r="J20" s="8"/>
    </row>
    <row r="21" ht="15.75" customHeight="1"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9">
    <mergeCell ref="C4:G10"/>
    <mergeCell ref="C13:G20"/>
    <mergeCell ref="K1:L1"/>
    <mergeCell ref="M1:N1"/>
    <mergeCell ref="P1:Q1"/>
    <mergeCell ref="R1:S1"/>
    <mergeCell ref="T1:U1"/>
    <mergeCell ref="V1:W1"/>
    <mergeCell ref="X1:Y1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9.43"/>
    <col customWidth="1" min="12" max="26" width="8.71"/>
  </cols>
  <sheetData>
    <row r="3">
      <c r="C3" s="45" t="s">
        <v>24</v>
      </c>
      <c r="D3" s="45" t="s">
        <v>25</v>
      </c>
      <c r="E3" s="45" t="s">
        <v>26</v>
      </c>
      <c r="H3" s="45" t="s">
        <v>24</v>
      </c>
      <c r="I3" s="45" t="s">
        <v>25</v>
      </c>
      <c r="J3" s="45" t="s">
        <v>26</v>
      </c>
      <c r="K3" s="45" t="s">
        <v>27</v>
      </c>
    </row>
    <row r="4">
      <c r="C4" s="45">
        <v>1.0</v>
      </c>
      <c r="D4" s="45" t="s">
        <v>28</v>
      </c>
      <c r="E4" s="45">
        <v>34.0</v>
      </c>
      <c r="H4" s="45">
        <v>1.0</v>
      </c>
      <c r="I4" s="45" t="s">
        <v>28</v>
      </c>
      <c r="J4" s="45">
        <v>34.0</v>
      </c>
      <c r="K4" s="45">
        <f t="shared" ref="K4:K7" si="1">J4+1</f>
        <v>35</v>
      </c>
    </row>
    <row r="5">
      <c r="C5" s="45">
        <v>2.0</v>
      </c>
      <c r="D5" s="45" t="s">
        <v>29</v>
      </c>
      <c r="E5" s="45">
        <v>35.0</v>
      </c>
      <c r="H5" s="45">
        <v>2.0</v>
      </c>
      <c r="I5" s="45" t="s">
        <v>29</v>
      </c>
      <c r="J5" s="45">
        <v>35.0</v>
      </c>
      <c r="K5" s="45">
        <f t="shared" si="1"/>
        <v>36</v>
      </c>
    </row>
    <row r="6">
      <c r="C6" s="45">
        <v>3.0</v>
      </c>
      <c r="D6" s="45" t="s">
        <v>28</v>
      </c>
      <c r="E6" s="45">
        <v>36.0</v>
      </c>
      <c r="H6" s="45">
        <v>3.0</v>
      </c>
      <c r="I6" s="45" t="s">
        <v>28</v>
      </c>
      <c r="J6" s="45">
        <v>36.0</v>
      </c>
      <c r="K6" s="45">
        <f t="shared" si="1"/>
        <v>37</v>
      </c>
    </row>
    <row r="7">
      <c r="C7" s="45">
        <v>4.0</v>
      </c>
      <c r="D7" s="45" t="s">
        <v>29</v>
      </c>
      <c r="E7" s="45">
        <v>37.0</v>
      </c>
      <c r="H7" s="45">
        <v>4.0</v>
      </c>
      <c r="I7" s="45" t="s">
        <v>29</v>
      </c>
      <c r="J7" s="45">
        <v>37.0</v>
      </c>
      <c r="K7" s="45">
        <f t="shared" si="1"/>
        <v>38</v>
      </c>
    </row>
    <row r="8">
      <c r="C8" s="45">
        <v>5.0</v>
      </c>
      <c r="D8" s="45" t="s">
        <v>28</v>
      </c>
      <c r="E8" s="45">
        <v>38.0</v>
      </c>
    </row>
    <row r="9">
      <c r="C9" s="45">
        <v>6.0</v>
      </c>
      <c r="D9" s="45" t="s">
        <v>29</v>
      </c>
      <c r="E9" s="45">
        <v>39.0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