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pes\Downloads\"/>
    </mc:Choice>
  </mc:AlternateContent>
  <xr:revisionPtr revIDLastSave="0" documentId="13_ncr:1_{BF628FDD-4B0E-4BB7-A3A6-E8D4207BD6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RINT PLANNING" sheetId="1" r:id="rId1"/>
  </sheets>
  <calcPr calcId="191029"/>
  <extLst>
    <ext uri="GoogleSheetsCustomDataVersion2">
      <go:sheetsCustomData xmlns:go="http://customooxmlschemas.google.com/" r:id="rId5" roundtripDataChecksum="fpVlAiY/94c/c6u11bDmHdL0BN4hGiugFc3gnl4CXSM="/>
    </ext>
  </extLst>
</workbook>
</file>

<file path=xl/calcChain.xml><?xml version="1.0" encoding="utf-8"?>
<calcChain xmlns="http://schemas.openxmlformats.org/spreadsheetml/2006/main">
  <c r="I24" i="1" l="1"/>
  <c r="I23" i="1"/>
  <c r="I22" i="1"/>
  <c r="I20" i="1"/>
  <c r="I18" i="1"/>
  <c r="I17" i="1"/>
  <c r="I15" i="1"/>
  <c r="I14" i="1"/>
  <c r="I13" i="1"/>
  <c r="I12" i="1"/>
  <c r="I10" i="1"/>
  <c r="I9" i="1"/>
  <c r="I8" i="1"/>
  <c r="I7" i="1"/>
</calcChain>
</file>

<file path=xl/sharedStrings.xml><?xml version="1.0" encoding="utf-8"?>
<sst xmlns="http://schemas.openxmlformats.org/spreadsheetml/2006/main" count="118" uniqueCount="67">
  <si>
    <t>NOME DO PROJETO</t>
  </si>
  <si>
    <t>GERENTE DO PROJETO</t>
  </si>
  <si>
    <t>DATA DE 
INÍCIO</t>
  </si>
  <si>
    <t>DATA DE 
TÉRMINO</t>
  </si>
  <si>
    <t>PROGRESSO GERAL</t>
  </si>
  <si>
    <t>PRODUTO DO PROJETO</t>
  </si>
  <si>
    <t>UM SOFTWARE</t>
  </si>
  <si>
    <t>SLOTHS</t>
  </si>
  <si>
    <t>Otávio Mendes</t>
  </si>
  <si>
    <t>DECLARAÇÃO DE ESCOPO</t>
  </si>
  <si>
    <t>Sistema de acompanhamento de progresso de estudos acadêmicos. Não inclui versão Mobile</t>
  </si>
  <si>
    <t>Em risco?</t>
  </si>
  <si>
    <t>NOME DA TAREFA</t>
  </si>
  <si>
    <t>HISTÓRIA DE USUÁRIO</t>
  </si>
  <si>
    <t>RESPONSÁVEL</t>
  </si>
  <si>
    <t>PONTOS DE HISTÓRIA</t>
  </si>
  <si>
    <r>
      <rPr>
        <b/>
        <sz val="10"/>
        <color theme="0"/>
        <rFont val="Century Gothic"/>
      </rPr>
      <t>DURAÇÃO</t>
    </r>
    <r>
      <rPr>
        <sz val="9"/>
        <color theme="0"/>
        <rFont val="Century Gothic"/>
      </rPr>
      <t xml:space="preserve"> </t>
    </r>
    <r>
      <rPr>
        <sz val="12"/>
        <color theme="1"/>
        <rFont val="Calibri"/>
      </rPr>
      <t xml:space="preserve">
</t>
    </r>
    <r>
      <rPr>
        <sz val="9"/>
        <color theme="0"/>
        <rFont val="Century Gothic"/>
      </rPr>
      <t>em dias</t>
    </r>
  </si>
  <si>
    <t>STATUS</t>
  </si>
  <si>
    <t>PRIORIDADE</t>
  </si>
  <si>
    <t>COMENTÁRIOS</t>
  </si>
  <si>
    <t>LEGENDAS DO MENU SUSPENSO</t>
  </si>
  <si>
    <t>SPRINT 1</t>
  </si>
  <si>
    <t>SIM/NÃO</t>
  </si>
  <si>
    <t>Fazer fluxo de LOGIN</t>
  </si>
  <si>
    <t>US0001</t>
  </si>
  <si>
    <t>MATHEUS P.</t>
  </si>
  <si>
    <t>Finalizado</t>
  </si>
  <si>
    <t>Médio</t>
  </si>
  <si>
    <t>Sim</t>
  </si>
  <si>
    <t>Baixo</t>
  </si>
  <si>
    <t>Não iniciado</t>
  </si>
  <si>
    <t>Fazer fluxo de CADASTRO</t>
  </si>
  <si>
    <t>PEDRO JUDAH, HERISTON DAVI</t>
  </si>
  <si>
    <t>Não</t>
  </si>
  <si>
    <t>Em andamento</t>
  </si>
  <si>
    <t>Fazer fluxo RECUPERAR SENHA</t>
  </si>
  <si>
    <t>US0010</t>
  </si>
  <si>
    <t>LUCAS SANTOS</t>
  </si>
  <si>
    <t>Alto</t>
  </si>
  <si>
    <t>Concluído</t>
  </si>
  <si>
    <t>Fazer pág HOME</t>
  </si>
  <si>
    <t>OTÁVIO</t>
  </si>
  <si>
    <t>Requer análise</t>
  </si>
  <si>
    <t>SPRINT 2</t>
  </si>
  <si>
    <t>Atrasado</t>
  </si>
  <si>
    <t>Finalizar fluxo de LOGIN</t>
  </si>
  <si>
    <t>Em espera</t>
  </si>
  <si>
    <t>Finalizar fluxo de CADASTRO</t>
  </si>
  <si>
    <t>Finalizar fluxo RECUPERAR SENHA</t>
  </si>
  <si>
    <t>Finalizar página home</t>
  </si>
  <si>
    <t>SPRINT 3</t>
  </si>
  <si>
    <t>Iniciar fluxo de calendário de atividades</t>
  </si>
  <si>
    <t>US0002</t>
  </si>
  <si>
    <t>Iniciar fluxo de Pomodoro</t>
  </si>
  <si>
    <t>US0003</t>
  </si>
  <si>
    <t>OTÁVIO, MATHEUS P.</t>
  </si>
  <si>
    <t>Tela de Adm</t>
  </si>
  <si>
    <t>US0005</t>
  </si>
  <si>
    <t>PEDRO JUDAH</t>
  </si>
  <si>
    <t>Deve permitir a edição e exclusão de usuários</t>
  </si>
  <si>
    <t>Iniciar fluxo de adição de lembretes</t>
  </si>
  <si>
    <t>US0004</t>
  </si>
  <si>
    <t>SPRINT 4</t>
  </si>
  <si>
    <t>Finalizar fluxo de calendário de atividades</t>
  </si>
  <si>
    <t>Finalizar fluxo de Pomodoro</t>
  </si>
  <si>
    <t>Finalizar fluxo de adição de lembretes</t>
  </si>
  <si>
    <t>SPRINT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</si>
</sst>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m/d"/>
  </numFmts>
  <fonts count="16" x14ac:knownFonts="1">
    <font>
      <sz val="12"/>
      <color theme="1"/>
      <name val="Calibri"/>
      <scheme val="minor"/>
    </font>
    <font>
      <sz val="10"/>
      <color theme="1"/>
      <name val="Century Gothic"/>
    </font>
    <font>
      <b/>
      <sz val="24"/>
      <color rgb="FF595959"/>
      <name val="Century Gothic"/>
    </font>
    <font>
      <sz val="12"/>
      <name val="Calibri"/>
    </font>
    <font>
      <b/>
      <sz val="9"/>
      <color theme="1"/>
      <name val="Century Gothic"/>
    </font>
    <font>
      <sz val="12"/>
      <color theme="1"/>
      <name val="Century Gothic"/>
    </font>
    <font>
      <sz val="11"/>
      <color theme="1"/>
      <name val="Century Gothic"/>
    </font>
    <font>
      <b/>
      <sz val="10"/>
      <color theme="0"/>
      <name val="Century Gothic"/>
    </font>
    <font>
      <sz val="22"/>
      <color rgb="FF595959"/>
      <name val="Century Gothic"/>
    </font>
    <font>
      <b/>
      <sz val="20"/>
      <color rgb="FF7F7F7F"/>
      <name val="Century Gothic"/>
    </font>
    <font>
      <sz val="10"/>
      <color rgb="FF000000"/>
      <name val="Century Gothic"/>
    </font>
    <font>
      <b/>
      <sz val="10"/>
      <color theme="1"/>
      <name val="Century Gothic"/>
    </font>
    <font>
      <sz val="11"/>
      <color rgb="FF000000"/>
      <name val="Century Gothic"/>
    </font>
    <font>
      <sz val="10"/>
      <color theme="0"/>
      <name val="Century Gothic"/>
    </font>
    <font>
      <sz val="9"/>
      <color theme="0"/>
      <name val="Century Gothic"/>
    </font>
    <font>
      <sz val="12"/>
      <color theme="1"/>
      <name val="Calibri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7F9FB"/>
        <bgColor rgb="FFF7F9FB"/>
      </patternFill>
    </fill>
    <fill>
      <patternFill patternType="solid">
        <fgColor rgb="FFF9F9F9"/>
        <bgColor rgb="FFF9F9F9"/>
      </patternFill>
    </fill>
    <fill>
      <patternFill patternType="solid">
        <fgColor rgb="FF222A35"/>
        <bgColor rgb="FF222A35"/>
      </patternFill>
    </fill>
    <fill>
      <patternFill patternType="solid">
        <fgColor rgb="FF44546A"/>
        <bgColor rgb="FF44546A"/>
      </patternFill>
    </fill>
    <fill>
      <patternFill patternType="solid">
        <fgColor rgb="FF333F4F"/>
        <bgColor rgb="FF333F4F"/>
      </patternFill>
    </fill>
    <fill>
      <patternFill patternType="solid">
        <fgColor rgb="FFF5CDC1"/>
        <bgColor rgb="FFF5CDC1"/>
      </patternFill>
    </fill>
    <fill>
      <patternFill patternType="solid">
        <fgColor rgb="FFB6FBF5"/>
        <bgColor rgb="FFB6FBF5"/>
      </patternFill>
    </fill>
    <fill>
      <patternFill patternType="solid">
        <fgColor rgb="FF00EAF0"/>
        <bgColor rgb="FF00EAF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ABEFEA"/>
        <bgColor rgb="FFABEFEA"/>
      </patternFill>
    </fill>
    <fill>
      <patternFill patternType="solid">
        <fgColor rgb="FFFBDEB7"/>
        <bgColor rgb="FFFBDEB7"/>
      </patternFill>
    </fill>
    <fill>
      <patternFill patternType="solid">
        <fgColor rgb="FFFFD965"/>
        <bgColor rgb="FFFFD965"/>
      </patternFill>
    </fill>
    <fill>
      <patternFill patternType="solid">
        <fgColor rgb="FFA2F1E9"/>
        <bgColor rgb="FFA2F1E9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ck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4" fillId="4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right" vertical="center" wrapText="1"/>
    </xf>
    <xf numFmtId="0" fontId="1" fillId="2" borderId="1" xfId="0" applyFont="1" applyFill="1" applyBorder="1"/>
    <xf numFmtId="164" fontId="1" fillId="0" borderId="14" xfId="0" applyNumberFormat="1" applyFont="1" applyBorder="1" applyAlignment="1">
      <alignment horizontal="center" vertical="center"/>
    </xf>
    <xf numFmtId="9" fontId="6" fillId="7" borderId="15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8" borderId="17" xfId="0" applyFont="1" applyFill="1" applyBorder="1" applyAlignment="1">
      <alignment horizontal="left" vertical="center" wrapText="1"/>
    </xf>
    <xf numFmtId="0" fontId="7" fillId="8" borderId="18" xfId="0" applyFont="1" applyFill="1" applyBorder="1" applyAlignment="1">
      <alignment horizontal="left" vertical="center" wrapText="1"/>
    </xf>
    <xf numFmtId="0" fontId="7" fillId="8" borderId="19" xfId="0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10" fillId="11" borderId="24" xfId="0" applyFont="1" applyFill="1" applyBorder="1" applyAlignment="1">
      <alignment horizontal="left" vertical="center" wrapText="1" readingOrder="1"/>
    </xf>
    <xf numFmtId="0" fontId="1" fillId="11" borderId="8" xfId="0" applyFont="1" applyFill="1" applyBorder="1" applyAlignment="1">
      <alignment horizontal="left" vertical="center" wrapText="1"/>
    </xf>
    <xf numFmtId="0" fontId="1" fillId="11" borderId="9" xfId="0" applyFont="1" applyFill="1" applyBorder="1" applyAlignment="1">
      <alignment horizontal="left" vertical="center" wrapText="1"/>
    </xf>
    <xf numFmtId="1" fontId="1" fillId="11" borderId="8" xfId="0" applyNumberFormat="1" applyFont="1" applyFill="1" applyBorder="1" applyAlignment="1">
      <alignment horizontal="center" vertical="center" wrapText="1"/>
    </xf>
    <xf numFmtId="0" fontId="1" fillId="11" borderId="26" xfId="0" applyFont="1" applyFill="1" applyBorder="1" applyAlignment="1">
      <alignment horizontal="left" vertical="center" wrapText="1"/>
    </xf>
    <xf numFmtId="0" fontId="1" fillId="11" borderId="27" xfId="0" applyFont="1" applyFill="1" applyBorder="1" applyAlignment="1">
      <alignment horizontal="left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 readingOrder="1"/>
    </xf>
    <xf numFmtId="165" fontId="10" fillId="2" borderId="8" xfId="0" applyNumberFormat="1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left" vertical="center" wrapText="1"/>
    </xf>
    <xf numFmtId="164" fontId="10" fillId="4" borderId="8" xfId="0" applyNumberFormat="1" applyFont="1" applyFill="1" applyBorder="1" applyAlignment="1">
      <alignment horizontal="center" vertical="center" wrapText="1" readingOrder="1"/>
    </xf>
    <xf numFmtId="1" fontId="1" fillId="3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0" fillId="12" borderId="8" xfId="0" applyFont="1" applyFill="1" applyBorder="1" applyAlignment="1">
      <alignment horizontal="center" vertical="center"/>
    </xf>
    <xf numFmtId="0" fontId="10" fillId="13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0" fillId="2" borderId="24" xfId="0" applyFont="1" applyFill="1" applyBorder="1" applyAlignment="1">
      <alignment horizontal="left" vertical="center" wrapText="1" readingOrder="1"/>
    </xf>
    <xf numFmtId="0" fontId="10" fillId="5" borderId="8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0" fillId="15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2" fillId="0" borderId="0" xfId="0" applyFont="1"/>
    <xf numFmtId="0" fontId="1" fillId="16" borderId="8" xfId="0" applyFont="1" applyFill="1" applyBorder="1" applyAlignment="1">
      <alignment horizontal="left" vertical="center" wrapText="1"/>
    </xf>
    <xf numFmtId="0" fontId="10" fillId="17" borderId="24" xfId="0" applyFont="1" applyFill="1" applyBorder="1" applyAlignment="1">
      <alignment horizontal="left" vertical="center" wrapText="1" readingOrder="1"/>
    </xf>
    <xf numFmtId="0" fontId="10" fillId="17" borderId="8" xfId="0" applyFont="1" applyFill="1" applyBorder="1" applyAlignment="1">
      <alignment horizontal="left" vertical="center" wrapText="1" readingOrder="1"/>
    </xf>
    <xf numFmtId="165" fontId="10" fillId="17" borderId="8" xfId="0" applyNumberFormat="1" applyFont="1" applyFill="1" applyBorder="1" applyAlignment="1">
      <alignment horizontal="center" vertical="center" wrapText="1" readingOrder="1"/>
    </xf>
    <xf numFmtId="0" fontId="1" fillId="17" borderId="9" xfId="0" applyFont="1" applyFill="1" applyBorder="1" applyAlignment="1">
      <alignment horizontal="left" vertical="center" wrapText="1"/>
    </xf>
    <xf numFmtId="1" fontId="1" fillId="17" borderId="8" xfId="0" applyNumberFormat="1" applyFont="1" applyFill="1" applyBorder="1" applyAlignment="1">
      <alignment horizontal="center" vertical="center" wrapText="1"/>
    </xf>
    <xf numFmtId="0" fontId="1" fillId="17" borderId="26" xfId="0" applyFont="1" applyFill="1" applyBorder="1" applyAlignment="1">
      <alignment horizontal="left" vertical="center" wrapText="1"/>
    </xf>
    <xf numFmtId="0" fontId="1" fillId="17" borderId="27" xfId="0" applyFont="1" applyFill="1" applyBorder="1" applyAlignment="1">
      <alignment horizontal="left" vertical="center" wrapText="1"/>
    </xf>
    <xf numFmtId="0" fontId="1" fillId="18" borderId="8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19" borderId="24" xfId="0" applyFont="1" applyFill="1" applyBorder="1" applyAlignment="1">
      <alignment horizontal="left" vertical="center" wrapText="1"/>
    </xf>
    <xf numFmtId="0" fontId="1" fillId="19" borderId="8" xfId="0" applyFont="1" applyFill="1" applyBorder="1" applyAlignment="1">
      <alignment horizontal="left" vertical="center" wrapText="1"/>
    </xf>
    <xf numFmtId="165" fontId="1" fillId="19" borderId="8" xfId="0" applyNumberFormat="1" applyFont="1" applyFill="1" applyBorder="1" applyAlignment="1">
      <alignment horizontal="center" vertical="center" wrapText="1"/>
    </xf>
    <xf numFmtId="0" fontId="1" fillId="19" borderId="9" xfId="0" applyFont="1" applyFill="1" applyBorder="1" applyAlignment="1">
      <alignment horizontal="left" vertical="center" wrapText="1"/>
    </xf>
    <xf numFmtId="1" fontId="1" fillId="19" borderId="8" xfId="0" applyNumberFormat="1" applyFont="1" applyFill="1" applyBorder="1" applyAlignment="1">
      <alignment horizontal="center" vertical="center" wrapText="1"/>
    </xf>
    <xf numFmtId="0" fontId="1" fillId="19" borderId="26" xfId="0" applyFont="1" applyFill="1" applyBorder="1" applyAlignment="1">
      <alignment horizontal="left" vertical="center" wrapText="1"/>
    </xf>
    <xf numFmtId="0" fontId="1" fillId="19" borderId="2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 readingOrder="1"/>
    </xf>
    <xf numFmtId="164" fontId="1" fillId="4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left" vertical="center" wrapText="1"/>
    </xf>
    <xf numFmtId="165" fontId="1" fillId="5" borderId="8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 wrapText="1"/>
    </xf>
    <xf numFmtId="1" fontId="1" fillId="5" borderId="8" xfId="0" applyNumberFormat="1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left" vertical="center" wrapText="1"/>
    </xf>
    <xf numFmtId="0" fontId="1" fillId="5" borderId="27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1" fontId="1" fillId="3" borderId="31" xfId="0" applyNumberFormat="1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3" fillId="0" borderId="13" xfId="0" applyFont="1" applyBorder="1"/>
    <xf numFmtId="164" fontId="1" fillId="11" borderId="25" xfId="0" applyNumberFormat="1" applyFont="1" applyFill="1" applyBorder="1" applyAlignment="1">
      <alignment horizontal="center" vertical="center" wrapText="1"/>
    </xf>
    <xf numFmtId="0" fontId="3" fillId="0" borderId="7" xfId="0" applyFont="1" applyBorder="1"/>
    <xf numFmtId="164" fontId="10" fillId="17" borderId="25" xfId="0" applyNumberFormat="1" applyFont="1" applyFill="1" applyBorder="1" applyAlignment="1">
      <alignment horizontal="center" vertical="center" wrapText="1" readingOrder="1"/>
    </xf>
    <xf numFmtId="164" fontId="1" fillId="19" borderId="25" xfId="0" applyNumberFormat="1" applyFont="1" applyFill="1" applyBorder="1" applyAlignment="1">
      <alignment horizontal="center" vertical="center" wrapText="1"/>
    </xf>
    <xf numFmtId="164" fontId="1" fillId="5" borderId="25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 applyAlignment="1">
      <alignment horizontal="left" vertical="center" wrapText="1"/>
    </xf>
    <xf numFmtId="0" fontId="3" fillId="0" borderId="6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10" xfId="0" applyFont="1" applyBorder="1"/>
    <xf numFmtId="0" fontId="5" fillId="6" borderId="11" xfId="0" applyFont="1" applyFill="1" applyBorder="1" applyAlignment="1">
      <alignment horizontal="left" vertical="center"/>
    </xf>
    <xf numFmtId="0" fontId="3" fillId="0" borderId="12" xfId="0" applyFont="1" applyBorder="1"/>
    <xf numFmtId="0" fontId="8" fillId="2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23" xfId="0" applyFont="1" applyBorder="1"/>
  </cellXfs>
  <cellStyles count="1">
    <cellStyle name="Normal" xfId="0" builtinId="0"/>
  </cellStyles>
  <dxfs count="39">
    <dxf>
      <font>
        <color theme="1"/>
      </font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ABEFEA"/>
          <bgColor rgb="FFABEFEA"/>
        </patternFill>
      </fill>
    </dxf>
    <dxf>
      <fill>
        <patternFill patternType="solid">
          <fgColor rgb="FF5EE9E7"/>
          <bgColor rgb="FF5EE9E7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C000"/>
          <bgColor rgb="FFFFC000"/>
        </patternFill>
      </fill>
    </dxf>
    <dxf>
      <font>
        <color theme="1"/>
      </font>
      <fill>
        <patternFill patternType="solid">
          <fgColor rgb="FF00EAF0"/>
          <bgColor rgb="FF00EAF0"/>
        </patternFill>
      </fill>
    </dxf>
    <dxf>
      <font>
        <color theme="1"/>
      </font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ABEFEA"/>
          <bgColor rgb="FFABEFEA"/>
        </patternFill>
      </fill>
    </dxf>
    <dxf>
      <fill>
        <patternFill patternType="solid">
          <fgColor rgb="FF5EE9E7"/>
          <bgColor rgb="FF5EE9E7"/>
        </patternFill>
      </fill>
    </dxf>
    <dxf>
      <font>
        <color theme="1"/>
      </font>
      <fill>
        <patternFill patternType="solid">
          <fgColor rgb="FF00EAF0"/>
          <bgColor rgb="FF00EAF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C000"/>
          <bgColor rgb="FFFFC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C000"/>
          <bgColor rgb="FFFFC000"/>
        </patternFill>
      </fill>
    </dxf>
    <dxf>
      <font>
        <color theme="1"/>
      </font>
      <fill>
        <patternFill patternType="solid">
          <fgColor rgb="FF00EAF0"/>
          <bgColor rgb="FF00EAF0"/>
        </patternFill>
      </fill>
    </dxf>
    <dxf>
      <font>
        <color theme="1"/>
      </font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ABEFEA"/>
          <bgColor rgb="FFABEFEA"/>
        </patternFill>
      </fill>
    </dxf>
    <dxf>
      <fill>
        <patternFill patternType="solid">
          <fgColor rgb="FF5EE9E7"/>
          <bgColor rgb="FF5EE9E7"/>
        </patternFill>
      </fill>
    </dxf>
    <dxf>
      <font>
        <color theme="1"/>
      </font>
      <fill>
        <patternFill patternType="solid">
          <fgColor rgb="FF92D050"/>
          <bgColor rgb="FF92D050"/>
        </patternFill>
      </fill>
    </dxf>
    <dxf>
      <font>
        <color theme="1"/>
      </font>
      <fill>
        <patternFill patternType="solid">
          <fgColor rgb="FF03C25B"/>
          <bgColor rgb="FF03C25B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ABEFEA"/>
          <bgColor rgb="FFABEFEA"/>
        </patternFill>
      </fill>
    </dxf>
    <dxf>
      <fill>
        <patternFill patternType="solid">
          <fgColor rgb="FF5EE9E7"/>
          <bgColor rgb="FF5EE9E7"/>
        </patternFill>
      </fill>
    </dxf>
    <dxf>
      <fill>
        <patternFill patternType="solid">
          <fgColor rgb="FFB6FBF5"/>
          <bgColor rgb="FFB6FBF5"/>
        </patternFill>
      </fill>
    </dxf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25</xdr:row>
      <xdr:rowOff>0</xdr:rowOff>
    </xdr:from>
    <xdr:ext cx="3228975" cy="39624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734925" y="8258175"/>
          <a:ext cx="3228975" cy="3962400"/>
          <a:chOff x="3731513" y="1798800"/>
          <a:chExt cx="3228975" cy="39624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731513" y="1798800"/>
            <a:ext cx="3228975" cy="3962400"/>
            <a:chOff x="16992600" y="7112000"/>
            <a:chExt cx="2908300" cy="396875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16992600" y="7112000"/>
              <a:ext cx="2908300" cy="3968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CxnSpPr/>
          </xdr:nvCxnSpPr>
          <xdr:spPr>
            <a:xfrm flipH="1">
              <a:off x="16992600" y="7353300"/>
              <a:ext cx="838200" cy="12700"/>
            </a:xfrm>
            <a:prstGeom prst="straightConnector1">
              <a:avLst/>
            </a:prstGeom>
            <a:noFill/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7564100" y="7112000"/>
              <a:ext cx="2311400" cy="1225550"/>
            </a:xfrm>
            <a:prstGeom prst="rect">
              <a:avLst/>
            </a:prstGeom>
            <a:solidFill>
              <a:schemeClr val="lt1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solidFill>
                    <a:schemeClr val="dk1"/>
                  </a:solidFill>
                  <a:latin typeface="Century Gothic"/>
                  <a:ea typeface="Century Gothic"/>
                  <a:cs typeface="Century Gothic"/>
                  <a:sym typeface="Century Gothic"/>
                </a:rPr>
                <a:t>Clique com o botão direito do mouse no eixo horizontal (valor) para formatar as configurações Limite mínimo e máximo nas Opções do eixo.* Exclua todas as linhas não preenchidas da sua tabela.*</a:t>
              </a:r>
              <a:endParaRPr sz="1400"/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17538700" y="8334192"/>
              <a:ext cx="2362200" cy="2746558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  <pageSetUpPr fitToPage="1"/>
  </sheetPr>
  <dimension ref="A1:AM25"/>
  <sheetViews>
    <sheetView showGridLines="0" tabSelected="1" workbookViewId="0">
      <selection activeCell="B1" sqref="B1:G1"/>
    </sheetView>
  </sheetViews>
  <sheetFormatPr defaultColWidth="0" defaultRowHeight="15" customHeight="1" zeroHeight="1" x14ac:dyDescent="0.25"/>
  <cols>
    <col min="1" max="1" width="3.375" customWidth="1"/>
    <col min="2" max="2" width="7.375" customWidth="1"/>
    <col min="3" max="3" width="25.875" customWidth="1"/>
    <col min="4" max="4" width="14.625" customWidth="1"/>
    <col min="5" max="5" width="13.875" customWidth="1"/>
    <col min="6" max="6" width="9.75" customWidth="1"/>
    <col min="7" max="8" width="11.875" customWidth="1"/>
    <col min="9" max="9" width="10.625" customWidth="1"/>
    <col min="10" max="10" width="14.875" customWidth="1"/>
    <col min="11" max="11" width="12.125" customWidth="1"/>
    <col min="12" max="12" width="30.875" customWidth="1"/>
    <col min="13" max="13" width="3.375" customWidth="1"/>
    <col min="14" max="14" width="11" customWidth="1"/>
    <col min="15" max="15" width="9" customWidth="1"/>
    <col min="16" max="16" width="11" customWidth="1"/>
    <col min="17" max="17" width="10.625" customWidth="1"/>
    <col min="18" max="18" width="11" customWidth="1"/>
    <col min="19" max="19" width="15.25" customWidth="1"/>
    <col min="20" max="20" width="11" customWidth="1"/>
    <col min="21" max="39" width="11" hidden="1"/>
    <col min="40" max="16384" width="11.25" hidden="1"/>
  </cols>
  <sheetData>
    <row r="1" spans="1:39" ht="42" customHeight="1" x14ac:dyDescent="0.25">
      <c r="A1" s="1"/>
      <c r="B1" s="84" t="s">
        <v>66</v>
      </c>
      <c r="C1" s="85"/>
      <c r="D1" s="85"/>
      <c r="E1" s="85"/>
      <c r="F1" s="85"/>
      <c r="G1" s="8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34.5" customHeight="1" x14ac:dyDescent="0.25">
      <c r="A2" s="2"/>
      <c r="B2" s="87" t="s">
        <v>0</v>
      </c>
      <c r="C2" s="88"/>
      <c r="D2" s="80"/>
      <c r="E2" s="89" t="s">
        <v>1</v>
      </c>
      <c r="F2" s="80"/>
      <c r="G2" s="3" t="s">
        <v>2</v>
      </c>
      <c r="H2" s="3" t="s">
        <v>3</v>
      </c>
      <c r="I2" s="4" t="s">
        <v>4</v>
      </c>
      <c r="J2" s="5" t="s">
        <v>5</v>
      </c>
      <c r="K2" s="90" t="s">
        <v>6</v>
      </c>
      <c r="L2" s="91"/>
      <c r="M2" s="2"/>
      <c r="N2" s="2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4.5" customHeight="1" x14ac:dyDescent="0.25">
      <c r="A3" s="2"/>
      <c r="B3" s="92" t="s">
        <v>7</v>
      </c>
      <c r="C3" s="93"/>
      <c r="D3" s="78"/>
      <c r="E3" s="77" t="s">
        <v>8</v>
      </c>
      <c r="F3" s="78"/>
      <c r="G3" s="7">
        <v>45793</v>
      </c>
      <c r="H3" s="7">
        <v>45831</v>
      </c>
      <c r="I3" s="8">
        <v>0.9</v>
      </c>
      <c r="J3" s="9" t="s">
        <v>9</v>
      </c>
      <c r="K3" s="90" t="s">
        <v>10</v>
      </c>
      <c r="L3" s="91"/>
      <c r="M3" s="2"/>
      <c r="N3" s="2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9.75" customHeight="1" x14ac:dyDescent="0.25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4.5" customHeight="1" x14ac:dyDescent="0.25">
      <c r="A5" s="10"/>
      <c r="B5" s="11" t="s">
        <v>11</v>
      </c>
      <c r="C5" s="12" t="s">
        <v>12</v>
      </c>
      <c r="D5" s="12" t="s">
        <v>13</v>
      </c>
      <c r="E5" s="12" t="s">
        <v>14</v>
      </c>
      <c r="F5" s="13" t="s">
        <v>15</v>
      </c>
      <c r="G5" s="14" t="s">
        <v>2</v>
      </c>
      <c r="H5" s="14" t="s">
        <v>3</v>
      </c>
      <c r="I5" s="15" t="s">
        <v>16</v>
      </c>
      <c r="J5" s="12" t="s">
        <v>17</v>
      </c>
      <c r="K5" s="12" t="s">
        <v>18</v>
      </c>
      <c r="L5" s="16" t="s">
        <v>19</v>
      </c>
      <c r="M5" s="10"/>
      <c r="N5" s="10"/>
      <c r="O5" s="94" t="s">
        <v>20</v>
      </c>
      <c r="P5" s="95"/>
      <c r="Q5" s="95"/>
      <c r="R5" s="95"/>
      <c r="S5" s="95"/>
      <c r="T5" s="96"/>
      <c r="U5" s="17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24.75" customHeight="1" x14ac:dyDescent="0.25">
      <c r="A6" s="10"/>
      <c r="B6" s="18"/>
      <c r="C6" s="19" t="s">
        <v>21</v>
      </c>
      <c r="D6" s="19"/>
      <c r="E6" s="19"/>
      <c r="F6" s="20"/>
      <c r="G6" s="79">
        <v>45793</v>
      </c>
      <c r="H6" s="80"/>
      <c r="I6" s="21"/>
      <c r="J6" s="22"/>
      <c r="K6" s="22"/>
      <c r="L6" s="23"/>
      <c r="M6" s="10"/>
      <c r="N6" s="10"/>
      <c r="O6" s="24" t="s">
        <v>22</v>
      </c>
      <c r="P6" s="10"/>
      <c r="Q6" s="24" t="s">
        <v>18</v>
      </c>
      <c r="R6" s="10"/>
      <c r="S6" s="24" t="s">
        <v>17</v>
      </c>
      <c r="T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 ht="24.75" customHeight="1" x14ac:dyDescent="0.25">
      <c r="A7" s="10"/>
      <c r="B7" s="25"/>
      <c r="C7" s="26" t="s">
        <v>23</v>
      </c>
      <c r="D7" s="26" t="s">
        <v>24</v>
      </c>
      <c r="E7" s="27" t="s">
        <v>25</v>
      </c>
      <c r="F7" s="28">
        <v>2</v>
      </c>
      <c r="G7" s="29">
        <v>45793</v>
      </c>
      <c r="H7" s="29">
        <v>45797</v>
      </c>
      <c r="I7" s="30">
        <f t="shared" ref="I7:I10" si="0">IF(G7=0,"",H7-G7+1)</f>
        <v>5</v>
      </c>
      <c r="J7" s="31" t="s">
        <v>26</v>
      </c>
      <c r="K7" s="32" t="s">
        <v>27</v>
      </c>
      <c r="L7" s="33"/>
      <c r="M7" s="10"/>
      <c r="N7" s="10"/>
      <c r="O7" s="34" t="s">
        <v>28</v>
      </c>
      <c r="P7" s="10"/>
      <c r="Q7" s="35" t="s">
        <v>29</v>
      </c>
      <c r="R7" s="10"/>
      <c r="S7" s="36" t="s">
        <v>30</v>
      </c>
      <c r="T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39" ht="24.75" customHeight="1" x14ac:dyDescent="0.25">
      <c r="A8" s="10"/>
      <c r="B8" s="37"/>
      <c r="C8" s="26" t="s">
        <v>31</v>
      </c>
      <c r="D8" s="26" t="s">
        <v>24</v>
      </c>
      <c r="E8" s="27" t="s">
        <v>32</v>
      </c>
      <c r="F8" s="28">
        <v>2</v>
      </c>
      <c r="G8" s="29">
        <v>45793</v>
      </c>
      <c r="H8" s="29">
        <v>45797</v>
      </c>
      <c r="I8" s="30">
        <f t="shared" si="0"/>
        <v>5</v>
      </c>
      <c r="J8" s="31" t="s">
        <v>26</v>
      </c>
      <c r="K8" s="32" t="s">
        <v>27</v>
      </c>
      <c r="L8" s="33"/>
      <c r="M8" s="10"/>
      <c r="N8" s="10"/>
      <c r="O8" s="38" t="s">
        <v>33</v>
      </c>
      <c r="P8" s="10"/>
      <c r="Q8" s="39" t="s">
        <v>27</v>
      </c>
      <c r="R8" s="10"/>
      <c r="S8" s="26" t="s">
        <v>34</v>
      </c>
      <c r="T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39" ht="24.75" customHeight="1" x14ac:dyDescent="0.25">
      <c r="A9" s="10"/>
      <c r="B9" s="37"/>
      <c r="C9" s="26" t="s">
        <v>35</v>
      </c>
      <c r="D9" s="26" t="s">
        <v>36</v>
      </c>
      <c r="E9" s="27" t="s">
        <v>37</v>
      </c>
      <c r="F9" s="28">
        <v>2</v>
      </c>
      <c r="G9" s="29">
        <v>45793</v>
      </c>
      <c r="H9" s="29">
        <v>45797</v>
      </c>
      <c r="I9" s="30">
        <f t="shared" si="0"/>
        <v>5</v>
      </c>
      <c r="J9" s="31" t="s">
        <v>26</v>
      </c>
      <c r="K9" s="32" t="s">
        <v>27</v>
      </c>
      <c r="L9" s="33"/>
      <c r="M9" s="10"/>
      <c r="N9" s="10"/>
      <c r="O9" s="40"/>
      <c r="P9" s="10"/>
      <c r="Q9" s="41" t="s">
        <v>38</v>
      </c>
      <c r="R9" s="10"/>
      <c r="S9" s="26" t="s">
        <v>39</v>
      </c>
      <c r="T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1:39" ht="24.75" customHeight="1" x14ac:dyDescent="0.3">
      <c r="A10" s="10"/>
      <c r="B10" s="37"/>
      <c r="C10" s="26" t="s">
        <v>40</v>
      </c>
      <c r="D10" s="26" t="s">
        <v>24</v>
      </c>
      <c r="E10" s="42" t="s">
        <v>41</v>
      </c>
      <c r="F10" s="28">
        <v>2</v>
      </c>
      <c r="G10" s="29">
        <v>45793</v>
      </c>
      <c r="H10" s="29">
        <v>45797</v>
      </c>
      <c r="I10" s="30">
        <f t="shared" si="0"/>
        <v>5</v>
      </c>
      <c r="J10" s="31" t="s">
        <v>26</v>
      </c>
      <c r="K10" s="32" t="s">
        <v>27</v>
      </c>
      <c r="L10" s="33"/>
      <c r="M10" s="10"/>
      <c r="N10" s="10"/>
      <c r="O10" s="40"/>
      <c r="P10" s="10"/>
      <c r="Q10" s="43"/>
      <c r="R10" s="10"/>
      <c r="S10" s="44" t="s">
        <v>42</v>
      </c>
      <c r="T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pans="1:39" ht="24.75" customHeight="1" x14ac:dyDescent="0.25">
      <c r="A11" s="10"/>
      <c r="B11" s="45"/>
      <c r="C11" s="46" t="s">
        <v>43</v>
      </c>
      <c r="D11" s="46"/>
      <c r="E11" s="47"/>
      <c r="F11" s="48"/>
      <c r="G11" s="81">
        <v>45808</v>
      </c>
      <c r="H11" s="80"/>
      <c r="I11" s="49"/>
      <c r="J11" s="50"/>
      <c r="K11" s="50"/>
      <c r="L11" s="51"/>
      <c r="M11" s="10"/>
      <c r="N11" s="10"/>
      <c r="O11" s="40"/>
      <c r="P11" s="10"/>
      <c r="R11" s="10"/>
      <c r="S11" s="52" t="s">
        <v>44</v>
      </c>
      <c r="T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spans="1:39" ht="24.75" customHeight="1" x14ac:dyDescent="0.25">
      <c r="A12" s="10"/>
      <c r="B12" s="37"/>
      <c r="C12" s="26" t="s">
        <v>45</v>
      </c>
      <c r="D12" s="26" t="s">
        <v>24</v>
      </c>
      <c r="E12" s="27" t="s">
        <v>25</v>
      </c>
      <c r="F12" s="28">
        <v>2</v>
      </c>
      <c r="G12" s="29">
        <v>45810</v>
      </c>
      <c r="H12" s="29">
        <v>45811</v>
      </c>
      <c r="I12" s="30">
        <f t="shared" ref="I12:I15" si="1">IF(G12=0,"",H12-G12+1)</f>
        <v>2</v>
      </c>
      <c r="J12" s="31" t="s">
        <v>26</v>
      </c>
      <c r="K12" s="32" t="s">
        <v>38</v>
      </c>
      <c r="L12" s="33"/>
      <c r="M12" s="10"/>
      <c r="N12" s="10"/>
      <c r="O12" s="10"/>
      <c r="P12" s="10"/>
      <c r="R12" s="10"/>
      <c r="S12" s="53" t="s">
        <v>46</v>
      </c>
      <c r="T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pans="1:39" ht="24.75" customHeight="1" x14ac:dyDescent="0.25">
      <c r="A13" s="10"/>
      <c r="B13" s="54"/>
      <c r="C13" s="26" t="s">
        <v>47</v>
      </c>
      <c r="D13" s="26" t="s">
        <v>24</v>
      </c>
      <c r="E13" s="27" t="s">
        <v>32</v>
      </c>
      <c r="F13" s="28">
        <v>2</v>
      </c>
      <c r="G13" s="29">
        <v>45811</v>
      </c>
      <c r="H13" s="29">
        <v>45812</v>
      </c>
      <c r="I13" s="30">
        <f t="shared" si="1"/>
        <v>2</v>
      </c>
      <c r="J13" s="31" t="s">
        <v>26</v>
      </c>
      <c r="K13" s="32" t="s">
        <v>38</v>
      </c>
      <c r="L13" s="3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ht="24.75" customHeight="1" x14ac:dyDescent="0.25">
      <c r="A14" s="10"/>
      <c r="B14" s="54"/>
      <c r="C14" s="26" t="s">
        <v>48</v>
      </c>
      <c r="D14" s="26" t="s">
        <v>36</v>
      </c>
      <c r="E14" s="27" t="s">
        <v>37</v>
      </c>
      <c r="F14" s="28">
        <v>2</v>
      </c>
      <c r="G14" s="29">
        <v>45812</v>
      </c>
      <c r="H14" s="29">
        <v>45820</v>
      </c>
      <c r="I14" s="30">
        <f t="shared" si="1"/>
        <v>9</v>
      </c>
      <c r="J14" s="31" t="s">
        <v>34</v>
      </c>
      <c r="K14" s="32" t="s">
        <v>38</v>
      </c>
      <c r="L14" s="3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spans="1:39" ht="24.75" customHeight="1" x14ac:dyDescent="0.25">
      <c r="A15" s="10"/>
      <c r="B15" s="54"/>
      <c r="C15" s="26" t="s">
        <v>49</v>
      </c>
      <c r="D15" s="26" t="s">
        <v>24</v>
      </c>
      <c r="E15" s="42" t="s">
        <v>41</v>
      </c>
      <c r="F15" s="28">
        <v>2</v>
      </c>
      <c r="G15" s="29">
        <v>45813</v>
      </c>
      <c r="H15" s="29">
        <v>45821</v>
      </c>
      <c r="I15" s="30">
        <f t="shared" si="1"/>
        <v>9</v>
      </c>
      <c r="J15" s="31" t="s">
        <v>26</v>
      </c>
      <c r="K15" s="32" t="s">
        <v>38</v>
      </c>
      <c r="L15" s="3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24.75" customHeight="1" x14ac:dyDescent="0.25">
      <c r="A16" s="10"/>
      <c r="B16" s="55"/>
      <c r="C16" s="56" t="s">
        <v>50</v>
      </c>
      <c r="D16" s="56"/>
      <c r="E16" s="57"/>
      <c r="F16" s="58"/>
      <c r="G16" s="82">
        <v>45821</v>
      </c>
      <c r="H16" s="80"/>
      <c r="I16" s="59"/>
      <c r="J16" s="60"/>
      <c r="K16" s="60"/>
      <c r="L16" s="6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24.75" customHeight="1" x14ac:dyDescent="0.25">
      <c r="A17" s="10"/>
      <c r="B17" s="54"/>
      <c r="C17" s="26" t="s">
        <v>51</v>
      </c>
      <c r="D17" s="26" t="s">
        <v>52</v>
      </c>
      <c r="E17" s="62" t="s">
        <v>32</v>
      </c>
      <c r="F17" s="28">
        <v>5</v>
      </c>
      <c r="G17" s="63">
        <v>45821</v>
      </c>
      <c r="H17" s="63">
        <v>45835</v>
      </c>
      <c r="I17" s="30">
        <f t="shared" ref="I17:I18" si="2">IF(G17=0,"",H17-G17+1)</f>
        <v>15</v>
      </c>
      <c r="J17" s="31" t="s">
        <v>26</v>
      </c>
      <c r="K17" s="32" t="s">
        <v>27</v>
      </c>
      <c r="L17" s="3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24.75" customHeight="1" x14ac:dyDescent="0.25">
      <c r="A18" s="10"/>
      <c r="B18" s="54"/>
      <c r="C18" s="26" t="s">
        <v>53</v>
      </c>
      <c r="D18" s="26" t="s">
        <v>54</v>
      </c>
      <c r="E18" s="64" t="s">
        <v>55</v>
      </c>
      <c r="F18" s="28">
        <v>5</v>
      </c>
      <c r="G18" s="63">
        <v>45821</v>
      </c>
      <c r="H18" s="63">
        <v>45826</v>
      </c>
      <c r="I18" s="30">
        <f t="shared" si="2"/>
        <v>6</v>
      </c>
      <c r="J18" s="31" t="s">
        <v>26</v>
      </c>
      <c r="K18" s="32" t="s">
        <v>27</v>
      </c>
      <c r="L18" s="33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24.75" customHeight="1" x14ac:dyDescent="0.25">
      <c r="A19" s="10"/>
      <c r="B19" s="54"/>
      <c r="C19" s="26" t="s">
        <v>56</v>
      </c>
      <c r="D19" s="26" t="s">
        <v>57</v>
      </c>
      <c r="E19" s="64" t="s">
        <v>58</v>
      </c>
      <c r="F19" s="28">
        <v>2</v>
      </c>
      <c r="G19" s="63">
        <v>45821</v>
      </c>
      <c r="H19" s="63">
        <v>45824</v>
      </c>
      <c r="I19" s="30">
        <v>14</v>
      </c>
      <c r="J19" s="31" t="s">
        <v>26</v>
      </c>
      <c r="K19" s="32" t="s">
        <v>29</v>
      </c>
      <c r="L19" s="33" t="s">
        <v>59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24.75" customHeight="1" x14ac:dyDescent="0.25">
      <c r="A20" s="10"/>
      <c r="B20" s="54"/>
      <c r="C20" s="26" t="s">
        <v>60</v>
      </c>
      <c r="D20" s="26" t="s">
        <v>61</v>
      </c>
      <c r="E20" s="64" t="s">
        <v>37</v>
      </c>
      <c r="F20" s="28">
        <v>5</v>
      </c>
      <c r="G20" s="63">
        <v>45821</v>
      </c>
      <c r="H20" s="63">
        <v>45826</v>
      </c>
      <c r="I20" s="30">
        <f>IF(G20=0,"",H20-G20+1)</f>
        <v>6</v>
      </c>
      <c r="J20" s="31" t="s">
        <v>26</v>
      </c>
      <c r="K20" s="32" t="s">
        <v>27</v>
      </c>
      <c r="L20" s="33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24.75" customHeight="1" x14ac:dyDescent="0.25">
      <c r="A21" s="10"/>
      <c r="B21" s="65"/>
      <c r="C21" s="53" t="s">
        <v>62</v>
      </c>
      <c r="D21" s="53"/>
      <c r="E21" s="66"/>
      <c r="F21" s="67"/>
      <c r="G21" s="83">
        <v>45835</v>
      </c>
      <c r="H21" s="80"/>
      <c r="I21" s="68"/>
      <c r="J21" s="69"/>
      <c r="K21" s="69"/>
      <c r="L21" s="7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24.75" customHeight="1" x14ac:dyDescent="0.25">
      <c r="A22" s="10"/>
      <c r="B22" s="54"/>
      <c r="C22" s="26" t="s">
        <v>63</v>
      </c>
      <c r="D22" s="26" t="s">
        <v>52</v>
      </c>
      <c r="E22" s="62" t="s">
        <v>32</v>
      </c>
      <c r="F22" s="28">
        <v>5</v>
      </c>
      <c r="G22" s="63">
        <v>45827</v>
      </c>
      <c r="H22" s="63">
        <v>45835</v>
      </c>
      <c r="I22" s="30">
        <f t="shared" ref="I22:I24" si="3">IF(G22=0,"",H22-G22+1)</f>
        <v>9</v>
      </c>
      <c r="J22" s="31" t="s">
        <v>26</v>
      </c>
      <c r="K22" s="32" t="s">
        <v>38</v>
      </c>
      <c r="L22" s="33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24.75" customHeight="1" x14ac:dyDescent="0.25">
      <c r="A23" s="10"/>
      <c r="B23" s="54"/>
      <c r="C23" s="26" t="s">
        <v>64</v>
      </c>
      <c r="D23" s="26" t="s">
        <v>54</v>
      </c>
      <c r="E23" s="64" t="s">
        <v>55</v>
      </c>
      <c r="F23" s="28">
        <v>5</v>
      </c>
      <c r="G23" s="63">
        <v>45825</v>
      </c>
      <c r="H23" s="63">
        <v>45835</v>
      </c>
      <c r="I23" s="30">
        <f t="shared" si="3"/>
        <v>11</v>
      </c>
      <c r="J23" s="31" t="s">
        <v>26</v>
      </c>
      <c r="K23" s="32" t="s">
        <v>38</v>
      </c>
      <c r="L23" s="33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24.75" customHeight="1" x14ac:dyDescent="0.25">
      <c r="A24" s="10"/>
      <c r="B24" s="71"/>
      <c r="C24" s="26" t="s">
        <v>65</v>
      </c>
      <c r="D24" s="26" t="s">
        <v>61</v>
      </c>
      <c r="E24" s="64" t="s">
        <v>37</v>
      </c>
      <c r="F24" s="72">
        <v>5</v>
      </c>
      <c r="G24" s="63">
        <v>45833</v>
      </c>
      <c r="H24" s="63">
        <v>45835</v>
      </c>
      <c r="I24" s="73">
        <f t="shared" si="3"/>
        <v>3</v>
      </c>
      <c r="J24" s="31" t="s">
        <v>26</v>
      </c>
      <c r="K24" s="32" t="s">
        <v>38</v>
      </c>
      <c r="L24" s="74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24.75" customHeight="1" x14ac:dyDescent="0.25">
      <c r="A25" s="10"/>
      <c r="B25" s="75"/>
      <c r="C25" s="75"/>
      <c r="D25" s="75"/>
      <c r="E25" s="75"/>
      <c r="F25" s="75"/>
      <c r="G25" s="76"/>
      <c r="H25" s="76"/>
      <c r="I25" s="76"/>
      <c r="J25" s="75"/>
      <c r="K25" s="75"/>
      <c r="L25" s="75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</sheetData>
  <mergeCells count="12">
    <mergeCell ref="O5:T5"/>
    <mergeCell ref="B1:G1"/>
    <mergeCell ref="B2:D2"/>
    <mergeCell ref="E2:F2"/>
    <mergeCell ref="K2:L2"/>
    <mergeCell ref="B3:D3"/>
    <mergeCell ref="K3:L3"/>
    <mergeCell ref="E3:F3"/>
    <mergeCell ref="G6:H6"/>
    <mergeCell ref="G11:H11"/>
    <mergeCell ref="G16:H16"/>
    <mergeCell ref="G21:H21"/>
  </mergeCells>
  <conditionalFormatting sqref="B6:B25">
    <cfRule type="containsText" dxfId="38" priority="1" operator="containsText" text="Não">
      <formula>NOT(ISERROR(SEARCH(("Não"),(B6))))</formula>
    </cfRule>
    <cfRule type="containsText" dxfId="37" priority="2" operator="containsText" text="Sim">
      <formula>NOT(ISERROR(SEARCH(("Sim"),(B6))))</formula>
    </cfRule>
  </conditionalFormatting>
  <conditionalFormatting sqref="J7:K10 J12:J15 J17:J20 J22:J24">
    <cfRule type="containsText" dxfId="36" priority="13" operator="containsText" text="Aprovado">
      <formula>NOT(ISERROR(SEARCH(("Aprovado"),(J7))))</formula>
    </cfRule>
    <cfRule type="containsText" dxfId="35" priority="14" operator="containsText" text="Requer análise">
      <formula>NOT(ISERROR(SEARCH(("Requer análise"),(J7))))</formula>
    </cfRule>
    <cfRule type="containsText" dxfId="34" priority="15" operator="containsText" text="Não iniciado">
      <formula>NOT(ISERROR(SEARCH(("Não iniciado"),(J7))))</formula>
    </cfRule>
    <cfRule type="containsText" dxfId="33" priority="16" operator="containsText" text="Em espera">
      <formula>NOT(ISERROR(SEARCH(("Em espera"),(J7))))</formula>
    </cfRule>
    <cfRule type="containsText" dxfId="32" priority="17" operator="containsText" text="Atrasado">
      <formula>NOT(ISERROR(SEARCH(("Atrasado"),(J7))))</formula>
    </cfRule>
    <cfRule type="containsText" dxfId="31" priority="18" operator="containsText" text="Concluído">
      <formula>NOT(ISERROR(SEARCH(("Concluído"),(J7))))</formula>
    </cfRule>
    <cfRule type="containsText" dxfId="30" priority="19" operator="containsText" text="Em andamento">
      <formula>NOT(ISERROR(SEARCH(("Em andamento"),(J7))))</formula>
    </cfRule>
  </conditionalFormatting>
  <conditionalFormatting sqref="K6 J6:J25 K11:K25">
    <cfRule type="containsText" dxfId="29" priority="3" operator="containsText" text="Aprovado">
      <formula>NOT(ISERROR(SEARCH(("Aprovado"),(J6))))</formula>
    </cfRule>
    <cfRule type="containsText" dxfId="28" priority="4" operator="containsText" text="Requer análise">
      <formula>NOT(ISERROR(SEARCH(("Requer análise"),(J6))))</formula>
    </cfRule>
    <cfRule type="containsText" dxfId="27" priority="5" operator="containsText" text="Não iniciado">
      <formula>NOT(ISERROR(SEARCH(("Não iniciado"),(J6))))</formula>
    </cfRule>
    <cfRule type="containsText" dxfId="26" priority="6" operator="containsText" text="Em espera">
      <formula>NOT(ISERROR(SEARCH(("Em espera"),(J6))))</formula>
    </cfRule>
    <cfRule type="containsText" dxfId="25" priority="7" operator="containsText" text="Atrasado">
      <formula>NOT(ISERROR(SEARCH(("Atrasado"),(J6))))</formula>
    </cfRule>
    <cfRule type="containsText" dxfId="24" priority="8" operator="containsText" text="Concluído">
      <formula>NOT(ISERROR(SEARCH(("Concluído"),(J6))))</formula>
    </cfRule>
    <cfRule type="containsText" dxfId="23" priority="9" operator="containsText" text="Em andamento">
      <formula>NOT(ISERROR(SEARCH(("Em andamento"),(J6))))</formula>
    </cfRule>
  </conditionalFormatting>
  <conditionalFormatting sqref="K6 K11:K25">
    <cfRule type="containsText" dxfId="22" priority="10" operator="containsText" text="Baixo">
      <formula>NOT(ISERROR(SEARCH(("Baixo"),(K6))))</formula>
    </cfRule>
    <cfRule type="containsText" dxfId="21" priority="11" operator="containsText" text="Médio">
      <formula>NOT(ISERROR(SEARCH(("Médio"),(K6))))</formula>
    </cfRule>
    <cfRule type="containsText" dxfId="20" priority="12" operator="containsText" text="Alto">
      <formula>NOT(ISERROR(SEARCH(("Alto"),(K6))))</formula>
    </cfRule>
  </conditionalFormatting>
  <conditionalFormatting sqref="K7:K10 K17:K18 K20">
    <cfRule type="containsText" dxfId="19" priority="28" operator="containsText" text="Médio">
      <formula>NOT(ISERROR(SEARCH(("Médio"),(K7))))</formula>
    </cfRule>
    <cfRule type="containsText" dxfId="18" priority="29" operator="containsText" text="Alto">
      <formula>NOT(ISERROR(SEARCH(("Alto"),(K7))))</formula>
    </cfRule>
  </conditionalFormatting>
  <conditionalFormatting sqref="K17:K18 K20 K7:K10">
    <cfRule type="containsText" dxfId="17" priority="27" operator="containsText" text="Baixo">
      <formula>NOT(ISERROR(SEARCH(("Baixo"),(K7))))</formula>
    </cfRule>
  </conditionalFormatting>
  <conditionalFormatting sqref="K17:K18 K20">
    <cfRule type="containsText" dxfId="16" priority="20" operator="containsText" text="Aprovado">
      <formula>NOT(ISERROR(SEARCH(("Aprovado"),(K17))))</formula>
    </cfRule>
    <cfRule type="containsText" dxfId="15" priority="21" operator="containsText" text="Requer análise">
      <formula>NOT(ISERROR(SEARCH(("Requer análise"),(K17))))</formula>
    </cfRule>
    <cfRule type="containsText" dxfId="14" priority="22" operator="containsText" text="Não iniciado">
      <formula>NOT(ISERROR(SEARCH(("Não iniciado"),(K17))))</formula>
    </cfRule>
    <cfRule type="containsText" dxfId="13" priority="23" operator="containsText" text="Em espera">
      <formula>NOT(ISERROR(SEARCH(("Em espera"),(K17))))</formula>
    </cfRule>
    <cfRule type="containsText" dxfId="12" priority="24" operator="containsText" text="Atrasado">
      <formula>NOT(ISERROR(SEARCH(("Atrasado"),(K17))))</formula>
    </cfRule>
    <cfRule type="containsText" dxfId="11" priority="25" operator="containsText" text="Concluído">
      <formula>NOT(ISERROR(SEARCH(("Concluído"),(K17))))</formula>
    </cfRule>
    <cfRule type="containsText" dxfId="10" priority="26" operator="containsText" text="Em andamento">
      <formula>NOT(ISERROR(SEARCH(("Em andamento"),(K17))))</formula>
    </cfRule>
  </conditionalFormatting>
  <conditionalFormatting sqref="Q7:Q9">
    <cfRule type="containsText" dxfId="9" priority="30" operator="containsText" text="Baixo">
      <formula>NOT(ISERROR(SEARCH(("Baixo"),(Q7))))</formula>
    </cfRule>
    <cfRule type="containsText" dxfId="8" priority="31" operator="containsText" text="Médio">
      <formula>NOT(ISERROR(SEARCH(("Médio"),(Q7))))</formula>
    </cfRule>
    <cfRule type="containsText" dxfId="7" priority="32" operator="containsText" text="Alto">
      <formula>NOT(ISERROR(SEARCH(("Alto"),(Q7))))</formula>
    </cfRule>
  </conditionalFormatting>
  <conditionalFormatting sqref="S7:S12">
    <cfRule type="containsText" dxfId="6" priority="33" operator="containsText" text="Aprovado">
      <formula>NOT(ISERROR(SEARCH(("Aprovado"),(S7))))</formula>
    </cfRule>
    <cfRule type="containsText" dxfId="5" priority="34" operator="containsText" text="Requer análise">
      <formula>NOT(ISERROR(SEARCH(("Requer análise"),(S7))))</formula>
    </cfRule>
    <cfRule type="containsText" dxfId="4" priority="35" operator="containsText" text="Não iniciado">
      <formula>NOT(ISERROR(SEARCH(("Não iniciado"),(S7))))</formula>
    </cfRule>
    <cfRule type="containsText" dxfId="3" priority="36" operator="containsText" text="Em espera">
      <formula>NOT(ISERROR(SEARCH(("Em espera"),(S7))))</formula>
    </cfRule>
    <cfRule type="containsText" dxfId="2" priority="37" operator="containsText" text="Atrasado">
      <formula>NOT(ISERROR(SEARCH(("Atrasado"),(S7))))</formula>
    </cfRule>
    <cfRule type="containsText" dxfId="1" priority="38" operator="containsText" text="Concluído">
      <formula>NOT(ISERROR(SEARCH(("Concluído"),(S7))))</formula>
    </cfRule>
    <cfRule type="containsText" dxfId="0" priority="39" operator="containsText" text="Em andamento">
      <formula>NOT(ISERROR(SEARCH(("Em andamento"),(S7))))</formula>
    </cfRule>
  </conditionalFormatting>
  <dataValidations count="4">
    <dataValidation type="list" allowBlank="1" showErrorMessage="1" sqref="B6:B25" xr:uid="{00000000-0002-0000-0000-000000000000}">
      <formula1>$O$7:$O$8</formula1>
    </dataValidation>
    <dataValidation type="list" allowBlank="1" showErrorMessage="1" sqref="J6 J11 J16 J21 J25" xr:uid="{00000000-0002-0000-0000-000001000000}">
      <formula1>#REF!</formula1>
    </dataValidation>
    <dataValidation type="list" allowBlank="1" showErrorMessage="1" sqref="J7:J10 J12:J15 J17:J20 J22:J24" xr:uid="{00000000-0002-0000-0000-000002000000}">
      <formula1>"Em andamento,Finalizado"</formula1>
    </dataValidation>
    <dataValidation type="list" allowBlank="1" showErrorMessage="1" sqref="K6:K25" xr:uid="{00000000-0002-0000-0000-000003000000}">
      <formula1>$Q$7:$Q$9</formula1>
    </dataValidation>
  </dataValidations>
  <pageMargins left="0.3" right="0.3" top="0.3" bottom="0.3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Pedro Judah</cp:lastModifiedBy>
  <dcterms:created xsi:type="dcterms:W3CDTF">2015-02-24T20:54:23Z</dcterms:created>
  <dcterms:modified xsi:type="dcterms:W3CDTF">2025-06-30T03:18:17Z</dcterms:modified>
</cp:coreProperties>
</file>