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LOPES" sheetId="2" r:id="rId1"/>
    <sheet name="Plan3" sheetId="3" r:id="rId2"/>
  </sheets>
  <calcPr calcId="124519"/>
</workbook>
</file>

<file path=xl/calcChain.xml><?xml version="1.0" encoding="utf-8"?>
<calcChain xmlns="http://schemas.openxmlformats.org/spreadsheetml/2006/main">
  <c r="D57" i="2"/>
  <c r="C57"/>
  <c r="D42"/>
  <c r="C42"/>
  <c r="C56"/>
  <c r="E56"/>
  <c r="E55"/>
  <c r="D55"/>
  <c r="G43"/>
  <c r="F43"/>
  <c r="E43"/>
  <c r="C43"/>
  <c r="D43"/>
  <c r="G42"/>
  <c r="F42"/>
  <c r="E42"/>
  <c r="O29"/>
  <c r="P29"/>
  <c r="P28"/>
  <c r="O28"/>
  <c r="K29"/>
  <c r="L29"/>
  <c r="L28"/>
  <c r="K28"/>
  <c r="O26"/>
  <c r="P26"/>
  <c r="P25"/>
  <c r="O25"/>
  <c r="K26"/>
  <c r="L26"/>
  <c r="L25"/>
  <c r="K25"/>
  <c r="C15"/>
</calcChain>
</file>

<file path=xl/sharedStrings.xml><?xml version="1.0" encoding="utf-8"?>
<sst xmlns="http://schemas.openxmlformats.org/spreadsheetml/2006/main" count="37" uniqueCount="35">
  <si>
    <t>B11</t>
  </si>
  <si>
    <t>B21</t>
  </si>
  <si>
    <t>B13</t>
  </si>
  <si>
    <t>B22</t>
  </si>
  <si>
    <t>Resposta</t>
  </si>
  <si>
    <t>A</t>
  </si>
  <si>
    <t>B</t>
  </si>
  <si>
    <t>a)</t>
  </si>
  <si>
    <t>b)</t>
  </si>
  <si>
    <t>d)</t>
  </si>
  <si>
    <t>c)</t>
  </si>
  <si>
    <t>RESPOSTAS</t>
  </si>
  <si>
    <t>X</t>
  </si>
  <si>
    <t>X11</t>
  </si>
  <si>
    <t>X12</t>
  </si>
  <si>
    <t>X13</t>
  </si>
  <si>
    <t>X14</t>
  </si>
  <si>
    <t>X15</t>
  </si>
  <si>
    <t>x21</t>
  </si>
  <si>
    <t>x22</t>
  </si>
  <si>
    <t>x23</t>
  </si>
  <si>
    <t>x24</t>
  </si>
  <si>
    <t>x25</t>
  </si>
  <si>
    <t>=</t>
  </si>
  <si>
    <t>x</t>
  </si>
  <si>
    <t>M</t>
  </si>
  <si>
    <t>a11</t>
  </si>
  <si>
    <t>a12</t>
  </si>
  <si>
    <t>a21</t>
  </si>
  <si>
    <t>a31</t>
  </si>
  <si>
    <t>a13</t>
  </si>
  <si>
    <t>a22</t>
  </si>
  <si>
    <t>a23</t>
  </si>
  <si>
    <t>a32</t>
  </si>
  <si>
    <t>a33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</si>
</sst>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E1E1E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applyFont="1"/>
    <xf numFmtId="0" fontId="3" fillId="0" borderId="11" xfId="0" applyFont="1" applyBorder="1"/>
    <xf numFmtId="0" fontId="4" fillId="3" borderId="10" xfId="0" applyFont="1" applyFill="1" applyBorder="1"/>
    <xf numFmtId="0" fontId="3" fillId="0" borderId="14" xfId="0" applyFont="1" applyBorder="1"/>
    <xf numFmtId="0" fontId="3" fillId="0" borderId="3" xfId="0" applyFont="1" applyBorder="1"/>
    <xf numFmtId="0" fontId="3" fillId="0" borderId="15" xfId="0" applyFont="1" applyBorder="1"/>
    <xf numFmtId="0" fontId="3" fillId="0" borderId="7" xfId="0" applyFont="1" applyBorder="1"/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3" fillId="0" borderId="0" xfId="0" applyFont="1" applyBorder="1"/>
    <xf numFmtId="0" fontId="3" fillId="0" borderId="23" xfId="0" applyFont="1" applyBorder="1"/>
    <xf numFmtId="0" fontId="3" fillId="0" borderId="24" xfId="0" applyFont="1" applyBorder="1"/>
    <xf numFmtId="0" fontId="0" fillId="0" borderId="24" xfId="0" applyBorder="1"/>
    <xf numFmtId="0" fontId="0" fillId="0" borderId="25" xfId="0" applyBorder="1"/>
    <xf numFmtId="0" fontId="4" fillId="3" borderId="2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5" fillId="5" borderId="2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E1E1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1</xdr:row>
      <xdr:rowOff>63500</xdr:rowOff>
    </xdr:from>
    <xdr:to>
      <xdr:col>7</xdr:col>
      <xdr:colOff>317500</xdr:colOff>
      <xdr:row>8</xdr:row>
      <xdr:rowOff>83120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" y="247650"/>
          <a:ext cx="4159250" cy="130867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8</xdr:col>
      <xdr:colOff>12700</xdr:colOff>
      <xdr:row>1</xdr:row>
      <xdr:rowOff>31750</xdr:rowOff>
    </xdr:from>
    <xdr:ext cx="4267200" cy="2844800"/>
    <xdr:sp macro="" textlink="">
      <xdr:nvSpPr>
        <xdr:cNvPr id="3" name="CaixaDeTexto 2"/>
        <xdr:cNvSpPr txBox="1"/>
      </xdr:nvSpPr>
      <xdr:spPr>
        <a:xfrm>
          <a:off x="5334000" y="215900"/>
          <a:ext cx="4267200" cy="284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r>
            <a:rPr lang="pt-BR" sz="2400" b="1">
              <a:latin typeface="Bahnschrift SemiBold" pitchFamily="34" charset="0"/>
            </a:rPr>
            <a:t>Resolução</a:t>
          </a:r>
          <a:r>
            <a:rPr lang="pt-BR" sz="2400" b="1" baseline="0">
              <a:latin typeface="Bahnschrift SemiBold" pitchFamily="34" charset="0"/>
            </a:rPr>
            <a:t> Descrita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500" b="1"/>
            <a:t>1º</a:t>
          </a:r>
          <a:r>
            <a:rPr lang="pt-BR" sz="1500" b="1" baseline="0"/>
            <a:t> Passo: </a:t>
          </a:r>
          <a:r>
            <a:rPr lang="pt-BR" sz="1500" b="0" baseline="0"/>
            <a:t>Identifiquei a quais termos o enunciado se refere. Seguindo o padrão </a:t>
          </a:r>
          <a:r>
            <a:rPr lang="pt-BR" sz="1500" b="1">
              <a:solidFill>
                <a:srgbClr val="FF0000"/>
              </a:solidFill>
              <a:latin typeface="Cascadia Code"/>
              <a:ea typeface="Calibri"/>
            </a:rPr>
            <a:t>a</a:t>
          </a:r>
          <a:r>
            <a:rPr lang="pt-BR" sz="1500" b="1" baseline="-25000">
              <a:solidFill>
                <a:srgbClr val="FF0000"/>
              </a:solidFill>
              <a:latin typeface="Cascadia Code"/>
              <a:ea typeface="Calibri"/>
            </a:rPr>
            <a:t>ij</a:t>
          </a:r>
          <a:r>
            <a:rPr lang="pt-BR" sz="1500" b="0" baseline="0"/>
            <a:t> onde o primeiro algarismo (</a:t>
          </a:r>
          <a:r>
            <a:rPr lang="pt-BR" sz="1500" b="1">
              <a:solidFill>
                <a:sysClr val="windowText" lastClr="000000"/>
              </a:solidFill>
              <a:latin typeface="Cascadia Code"/>
              <a:ea typeface="Calibri"/>
            </a:rPr>
            <a:t>a</a:t>
          </a:r>
          <a:r>
            <a:rPr lang="pt-BR" sz="1500" b="1" baseline="-25000">
              <a:solidFill>
                <a:srgbClr val="FF0000"/>
              </a:solidFill>
              <a:latin typeface="Cascadia Code"/>
              <a:ea typeface="Calibri"/>
            </a:rPr>
            <a:t>i</a:t>
          </a:r>
          <a:r>
            <a:rPr lang="pt-BR" sz="1500" b="1" baseline="-25000">
              <a:solidFill>
                <a:sysClr val="windowText" lastClr="000000"/>
              </a:solidFill>
              <a:latin typeface="Cascadia Code"/>
              <a:ea typeface="Calibri"/>
            </a:rPr>
            <a:t>j</a:t>
          </a:r>
          <a:r>
            <a:rPr lang="pt-BR" sz="1500" b="0" baseline="0"/>
            <a:t>) indica a linha e o segundo algarismo </a:t>
          </a:r>
          <a:r>
            <a:rPr kumimoji="0" lang="pt-BR" sz="15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pt-BR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scadia Code"/>
              <a:ea typeface="Calibri"/>
              <a:cs typeface="+mn-cs"/>
            </a:rPr>
            <a:t>a</a:t>
          </a:r>
          <a:r>
            <a:rPr kumimoji="0" lang="pt-BR" sz="1500" b="1" i="0" u="none" strike="noStrike" kern="0" cap="none" spc="0" normalizeH="0" baseline="-25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scadia Code"/>
              <a:ea typeface="Calibri"/>
              <a:cs typeface="+mn-cs"/>
            </a:rPr>
            <a:t>i</a:t>
          </a:r>
          <a:r>
            <a:rPr kumimoji="0" lang="pt-BR" sz="1500" b="1" i="0" u="none" strike="noStrike" kern="0" cap="none" spc="0" normalizeH="0" baseline="-25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scadia Code"/>
              <a:ea typeface="Calibri"/>
              <a:cs typeface="+mn-cs"/>
            </a:rPr>
            <a:t>j</a:t>
          </a:r>
          <a:r>
            <a:rPr kumimoji="0" lang="pt-BR" sz="15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 a coluna em que o termo se encontra. Sendo assim: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5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      </a:t>
          </a:r>
          <a:r>
            <a:rPr lang="pt-BR" sz="1500" b="1">
              <a:solidFill>
                <a:srgbClr val="0070C0"/>
              </a:solidFill>
              <a:latin typeface="+mn-lt"/>
              <a:ea typeface="+mn-ea"/>
              <a:cs typeface="+mn-cs"/>
            </a:rPr>
            <a:t>b</a:t>
          </a:r>
          <a:r>
            <a:rPr lang="pt-BR" sz="1500" b="1" baseline="-25000">
              <a:solidFill>
                <a:srgbClr val="0070C0"/>
              </a:solidFill>
              <a:latin typeface="+mn-lt"/>
              <a:ea typeface="+mn-ea"/>
              <a:cs typeface="+mn-cs"/>
            </a:rPr>
            <a:t>11</a:t>
          </a:r>
          <a:r>
            <a:rPr lang="pt-BR" sz="1500">
              <a:solidFill>
                <a:srgbClr val="000000"/>
              </a:solidFill>
              <a:latin typeface="+mn-lt"/>
              <a:ea typeface="+mn-ea"/>
              <a:cs typeface="+mn-cs"/>
            </a:rPr>
            <a:t> = </a:t>
          </a:r>
          <a:r>
            <a:rPr lang="pt-BR" sz="15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-2</a:t>
          </a:r>
          <a:r>
            <a:rPr lang="pt-BR" sz="1500" baseline="0">
              <a:solidFill>
                <a:srgbClr val="0070C0"/>
              </a:solidFill>
              <a:latin typeface="+mn-lt"/>
              <a:ea typeface="+mn-ea"/>
              <a:cs typeface="+mn-cs"/>
            </a:rPr>
            <a:t> </a:t>
          </a:r>
          <a:r>
            <a:rPr lang="pt-BR" sz="1500" baseline="0">
              <a:solidFill>
                <a:schemeClr val="tx1"/>
              </a:solidFill>
              <a:latin typeface="+mn-lt"/>
              <a:ea typeface="+mn-ea"/>
              <a:cs typeface="+mn-cs"/>
            </a:rPr>
            <a:t>|</a:t>
          </a:r>
          <a:r>
            <a:rPr lang="pt-BR" sz="1500">
              <a:solidFill>
                <a:srgbClr val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500" b="1">
              <a:solidFill>
                <a:srgbClr val="0070C0"/>
              </a:solidFill>
              <a:latin typeface="+mn-lt"/>
              <a:ea typeface="+mn-ea"/>
              <a:cs typeface="+mn-cs"/>
            </a:rPr>
            <a:t>b</a:t>
          </a:r>
          <a:r>
            <a:rPr lang="pt-BR" sz="1500" b="1" baseline="-25000">
              <a:solidFill>
                <a:srgbClr val="0070C0"/>
              </a:solidFill>
              <a:latin typeface="+mn-lt"/>
              <a:ea typeface="+mn-ea"/>
              <a:cs typeface="+mn-cs"/>
            </a:rPr>
            <a:t>21</a:t>
          </a:r>
          <a:r>
            <a:rPr lang="pt-BR" sz="1500">
              <a:solidFill>
                <a:srgbClr val="000000"/>
              </a:solidFill>
              <a:latin typeface="+mn-lt"/>
              <a:ea typeface="+mn-ea"/>
              <a:cs typeface="+mn-cs"/>
            </a:rPr>
            <a:t> =</a:t>
          </a:r>
          <a:r>
            <a:rPr lang="pt-BR" sz="1500" baseline="0">
              <a:solidFill>
                <a:srgbClr val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5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5</a:t>
          </a:r>
          <a:r>
            <a:rPr lang="pt-BR" sz="1500">
              <a:solidFill>
                <a:srgbClr val="000000"/>
              </a:solidFill>
              <a:latin typeface="+mn-lt"/>
              <a:ea typeface="+mn-ea"/>
              <a:cs typeface="+mn-cs"/>
            </a:rPr>
            <a:t> | </a:t>
          </a:r>
          <a:r>
            <a:rPr lang="pt-BR" sz="1500" b="1">
              <a:solidFill>
                <a:srgbClr val="0070C0"/>
              </a:solidFill>
              <a:latin typeface="+mn-lt"/>
              <a:ea typeface="+mn-ea"/>
              <a:cs typeface="+mn-cs"/>
            </a:rPr>
            <a:t>b</a:t>
          </a:r>
          <a:r>
            <a:rPr lang="pt-BR" sz="1500" b="1" baseline="-25000">
              <a:solidFill>
                <a:srgbClr val="0070C0"/>
              </a:solidFill>
              <a:latin typeface="+mn-lt"/>
              <a:ea typeface="+mn-ea"/>
              <a:cs typeface="+mn-cs"/>
            </a:rPr>
            <a:t>13</a:t>
          </a:r>
          <a:r>
            <a:rPr lang="pt-BR" sz="1500">
              <a:solidFill>
                <a:srgbClr val="000000"/>
              </a:solidFill>
              <a:latin typeface="+mn-lt"/>
              <a:ea typeface="+mn-ea"/>
              <a:cs typeface="+mn-cs"/>
            </a:rPr>
            <a:t> =</a:t>
          </a:r>
          <a:r>
            <a:rPr lang="pt-BR" sz="1500">
              <a:solidFill>
                <a:srgbClr val="0070C0"/>
              </a:solidFill>
              <a:latin typeface="+mn-lt"/>
              <a:ea typeface="+mn-ea"/>
              <a:cs typeface="+mn-cs"/>
            </a:rPr>
            <a:t> </a:t>
          </a:r>
          <a:r>
            <a:rPr lang="pt-BR" sz="15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0</a:t>
          </a:r>
          <a:r>
            <a:rPr lang="pt-BR" sz="1500">
              <a:solidFill>
                <a:srgbClr val="0070C0"/>
              </a:solidFill>
              <a:latin typeface="+mn-lt"/>
              <a:ea typeface="+mn-ea"/>
              <a:cs typeface="+mn-cs"/>
            </a:rPr>
            <a:t> </a:t>
          </a:r>
          <a:r>
            <a:rPr lang="pt-BR" sz="1500">
              <a:solidFill>
                <a:srgbClr val="000000"/>
              </a:solidFill>
              <a:latin typeface="+mn-lt"/>
              <a:ea typeface="+mn-ea"/>
              <a:cs typeface="+mn-cs"/>
            </a:rPr>
            <a:t>|</a:t>
          </a:r>
          <a:r>
            <a:rPr lang="pt-BR" sz="1500" baseline="0">
              <a:solidFill>
                <a:srgbClr val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500" b="1">
              <a:solidFill>
                <a:srgbClr val="0070C0"/>
              </a:solidFill>
              <a:latin typeface="+mn-lt"/>
              <a:ea typeface="+mn-ea"/>
              <a:cs typeface="+mn-cs"/>
            </a:rPr>
            <a:t>b</a:t>
          </a:r>
          <a:r>
            <a:rPr lang="pt-BR" sz="1500" b="1" baseline="-25000">
              <a:solidFill>
                <a:srgbClr val="0070C0"/>
              </a:solidFill>
              <a:latin typeface="+mn-lt"/>
              <a:ea typeface="+mn-ea"/>
              <a:cs typeface="+mn-cs"/>
            </a:rPr>
            <a:t>22 </a:t>
          </a:r>
          <a:r>
            <a:rPr lang="pt-BR" sz="1500">
              <a:solidFill>
                <a:srgbClr val="000000"/>
              </a:solidFill>
              <a:latin typeface="+mn-lt"/>
              <a:ea typeface="+mn-ea"/>
              <a:cs typeface="+mn-cs"/>
            </a:rPr>
            <a:t>= </a:t>
          </a:r>
          <a:r>
            <a:rPr lang="pt-BR" sz="15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-7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5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500" b="1"/>
            <a:t>2º Passo:</a:t>
          </a:r>
          <a:r>
            <a:rPr lang="pt-BR" sz="1500" b="1" baseline="0"/>
            <a:t> </a:t>
          </a:r>
          <a:r>
            <a:rPr lang="pt-BR" sz="1500" b="0" baseline="0"/>
            <a:t>Fiz uma tabela com os valores e apliquei a fórmula em uma célula usando as coordenadas dos valores na planilha</a:t>
          </a:r>
          <a:endParaRPr lang="pt-BR" sz="1500" b="1" baseline="0"/>
        </a:p>
      </xdr:txBody>
    </xdr:sp>
    <xdr:clientData/>
  </xdr:oneCellAnchor>
  <xdr:twoCellAnchor editAs="oneCell">
    <xdr:from>
      <xdr:col>1</xdr:col>
      <xdr:colOff>69850</xdr:colOff>
      <xdr:row>18</xdr:row>
      <xdr:rowOff>82550</xdr:rowOff>
    </xdr:from>
    <xdr:to>
      <xdr:col>7</xdr:col>
      <xdr:colOff>518130</xdr:colOff>
      <xdr:row>23</xdr:row>
      <xdr:rowOff>178002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" y="3632200"/>
          <a:ext cx="4334480" cy="144800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1</xdr:col>
      <xdr:colOff>19050</xdr:colOff>
      <xdr:row>25</xdr:row>
      <xdr:rowOff>31750</xdr:rowOff>
    </xdr:from>
    <xdr:ext cx="4267200" cy="1870577"/>
    <xdr:sp macro="" textlink="">
      <xdr:nvSpPr>
        <xdr:cNvPr id="6" name="CaixaDeTexto 5"/>
        <xdr:cNvSpPr txBox="1"/>
      </xdr:nvSpPr>
      <xdr:spPr>
        <a:xfrm>
          <a:off x="241300" y="5486400"/>
          <a:ext cx="4267200" cy="18705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r>
            <a:rPr lang="pt-BR" sz="2400" b="1">
              <a:latin typeface="Bahnschrift SemiBold" pitchFamily="34" charset="0"/>
            </a:rPr>
            <a:t>Resolução</a:t>
          </a:r>
          <a:r>
            <a:rPr lang="pt-BR" sz="2400" b="1" baseline="0">
              <a:latin typeface="Bahnschrift SemiBold" pitchFamily="34" charset="0"/>
            </a:rPr>
            <a:t> Descrita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500" b="1" baseline="0"/>
            <a:t>a) e b) </a:t>
          </a:r>
          <a:r>
            <a:rPr lang="pt-BR" sz="1500" b="0" baseline="0"/>
            <a:t>Quando ambas as matrizes têm a mesma ordem, basta realizar as operações com os termos de ordem equivalentes.</a:t>
          </a:r>
          <a:endParaRPr kumimoji="0" lang="pt-BR" sz="15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5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500" b="1"/>
            <a:t>c)</a:t>
          </a:r>
          <a:r>
            <a:rPr lang="pt-BR" sz="1500" b="1" baseline="0"/>
            <a:t> e d) </a:t>
          </a:r>
          <a:r>
            <a:rPr lang="pt-BR" sz="1500" b="0" baseline="0"/>
            <a:t>Na multiplicação da matriz por um valor, multiplicam-se todos os termos.</a:t>
          </a:r>
          <a:endParaRPr lang="pt-BR" sz="1500" b="1" baseline="0"/>
        </a:p>
      </xdr:txBody>
    </xdr:sp>
    <xdr:clientData/>
  </xdr:oneCellAnchor>
  <xdr:twoCellAnchor editAs="oneCell">
    <xdr:from>
      <xdr:col>1</xdr:col>
      <xdr:colOff>69850</xdr:colOff>
      <xdr:row>35</xdr:row>
      <xdr:rowOff>69850</xdr:rowOff>
    </xdr:from>
    <xdr:to>
      <xdr:col>8</xdr:col>
      <xdr:colOff>581750</xdr:colOff>
      <xdr:row>37</xdr:row>
      <xdr:rowOff>31819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00" y="8083550"/>
          <a:ext cx="5191850" cy="49536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8</xdr:col>
      <xdr:colOff>25400</xdr:colOff>
      <xdr:row>37</xdr:row>
      <xdr:rowOff>184151</xdr:rowOff>
    </xdr:from>
    <xdr:ext cx="4070350" cy="1635769"/>
    <xdr:sp macro="" textlink="">
      <xdr:nvSpPr>
        <xdr:cNvPr id="8" name="CaixaDeTexto 7"/>
        <xdr:cNvSpPr txBox="1"/>
      </xdr:nvSpPr>
      <xdr:spPr>
        <a:xfrm>
          <a:off x="4927600" y="8731251"/>
          <a:ext cx="4070350" cy="16357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r>
            <a:rPr lang="pt-BR" sz="2400" b="1">
              <a:latin typeface="Bahnschrift SemiBold" pitchFamily="34" charset="0"/>
            </a:rPr>
            <a:t>Resolução</a:t>
          </a:r>
          <a:r>
            <a:rPr lang="pt-BR" sz="2400" b="1" baseline="0">
              <a:latin typeface="Bahnschrift SemiBold" pitchFamily="34" charset="0"/>
            </a:rPr>
            <a:t> Descrita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5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1º passo: </a:t>
          </a:r>
          <a:r>
            <a:rPr kumimoji="0" lang="pt-BR" sz="15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Desenhei a matriz </a:t>
          </a:r>
          <a:r>
            <a:rPr lang="pt-BR" sz="1400">
              <a:solidFill>
                <a:srgbClr val="000000"/>
              </a:solidFill>
              <a:latin typeface="+mn-lt"/>
              <a:ea typeface="+mn-ea"/>
              <a:cs typeface="+mn-cs"/>
            </a:rPr>
            <a:t>X</a:t>
          </a:r>
          <a:r>
            <a:rPr lang="pt-BR" sz="1400" baseline="-25000">
              <a:solidFill>
                <a:srgbClr val="000000"/>
              </a:solidFill>
              <a:latin typeface="+mn-lt"/>
              <a:ea typeface="+mn-ea"/>
              <a:cs typeface="+mn-cs"/>
            </a:rPr>
            <a:t>2x5</a:t>
          </a:r>
          <a:r>
            <a:rPr kumimoji="0" lang="pt-BR" sz="15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com os elementos sendo desconhecidos.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5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500" b="1"/>
            <a:t>2º</a:t>
          </a:r>
          <a:r>
            <a:rPr lang="pt-BR" sz="1500" b="1" baseline="0"/>
            <a:t> passo: </a:t>
          </a:r>
          <a:r>
            <a:rPr lang="pt-BR" sz="1500" b="0" baseline="0"/>
            <a:t>Apliquei a lei de formação com base na fórmula fornecida para adicionar os termos.</a:t>
          </a:r>
          <a:endParaRPr lang="pt-BR" sz="1500" b="1" baseline="0"/>
        </a:p>
      </xdr:txBody>
    </xdr:sp>
    <xdr:clientData/>
  </xdr:oneCellAnchor>
  <xdr:twoCellAnchor editAs="oneCell">
    <xdr:from>
      <xdr:col>1</xdr:col>
      <xdr:colOff>76200</xdr:colOff>
      <xdr:row>46</xdr:row>
      <xdr:rowOff>95250</xdr:rowOff>
    </xdr:from>
    <xdr:to>
      <xdr:col>8</xdr:col>
      <xdr:colOff>549995</xdr:colOff>
      <xdr:row>48</xdr:row>
      <xdr:rowOff>142956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8450" y="11087100"/>
          <a:ext cx="5153745" cy="5811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6</xdr:col>
      <xdr:colOff>19050</xdr:colOff>
      <xdr:row>50</xdr:row>
      <xdr:rowOff>12700</xdr:rowOff>
    </xdr:from>
    <xdr:ext cx="3086100" cy="1870577"/>
    <xdr:sp macro="" textlink="">
      <xdr:nvSpPr>
        <xdr:cNvPr id="10" name="CaixaDeTexto 9"/>
        <xdr:cNvSpPr txBox="1"/>
      </xdr:nvSpPr>
      <xdr:spPr>
        <a:xfrm>
          <a:off x="3517900" y="12077700"/>
          <a:ext cx="3086100" cy="18705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r>
            <a:rPr lang="pt-BR" sz="2400" b="1">
              <a:latin typeface="Bahnschrift SemiBold" pitchFamily="34" charset="0"/>
            </a:rPr>
            <a:t>Resolução</a:t>
          </a:r>
          <a:r>
            <a:rPr lang="pt-BR" sz="2400" b="1" baseline="0">
              <a:latin typeface="Bahnschrift SemiBold" pitchFamily="34" charset="0"/>
            </a:rPr>
            <a:t> Descrita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5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1º passo: </a:t>
          </a:r>
          <a:r>
            <a:rPr kumimoji="0" lang="pt-BR" sz="15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Desenhei a matriz </a:t>
          </a:r>
          <a:r>
            <a:rPr lang="pt-BR" sz="1400">
              <a:solidFill>
                <a:srgbClr val="000000"/>
              </a:solidFill>
              <a:latin typeface="+mn-lt"/>
              <a:ea typeface="+mn-ea"/>
              <a:cs typeface="+mn-cs"/>
            </a:rPr>
            <a:t>M</a:t>
          </a:r>
          <a:r>
            <a:rPr lang="pt-BR" sz="1400" baseline="-25000">
              <a:solidFill>
                <a:srgbClr val="000000"/>
              </a:solidFill>
              <a:latin typeface="+mn-lt"/>
              <a:ea typeface="+mn-ea"/>
              <a:cs typeface="+mn-cs"/>
            </a:rPr>
            <a:t>3x3</a:t>
          </a:r>
          <a:r>
            <a:rPr kumimoji="0" lang="pt-BR" sz="15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com os elementos sendo desconhecidos.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5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500" b="1"/>
            <a:t>2º</a:t>
          </a:r>
          <a:r>
            <a:rPr lang="pt-BR" sz="1500" b="1" baseline="0"/>
            <a:t> passo: </a:t>
          </a:r>
          <a:r>
            <a:rPr lang="pt-BR" sz="1500" b="0" baseline="0"/>
            <a:t>Apliquei a lei de formação com base na fórmula fornecida para adicionar os termos.</a:t>
          </a:r>
          <a:endParaRPr lang="pt-BR" sz="1500" b="1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3"/>
  <sheetViews>
    <sheetView showGridLines="0" tabSelected="1" zoomScale="55" zoomScaleNormal="55" workbookViewId="0">
      <selection activeCell="P5" sqref="P5"/>
    </sheetView>
  </sheetViews>
  <sheetFormatPr defaultColWidth="0" defaultRowHeight="14.5" zeroHeight="1"/>
  <cols>
    <col min="1" max="1" width="3.1796875" customWidth="1"/>
    <col min="2" max="2" width="12" bestFit="1" customWidth="1"/>
    <col min="3" max="7" width="8.7265625" customWidth="1"/>
    <col min="8" max="8" width="11.36328125" customWidth="1"/>
    <col min="9" max="10" width="8.7265625" customWidth="1"/>
    <col min="11" max="12" width="7.90625" customWidth="1"/>
    <col min="13" max="18" width="8.7265625" customWidth="1"/>
    <col min="19" max="16384" width="8.7265625" hidden="1"/>
  </cols>
  <sheetData>
    <row r="1" spans="1: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18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18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18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1:1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15" thickBo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</row>
    <row r="11" spans="1:18" ht="18.5">
      <c r="A11" s="52"/>
      <c r="B11" s="4" t="s">
        <v>0</v>
      </c>
      <c r="C11" s="1">
        <v>-2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</row>
    <row r="12" spans="1:18" ht="18.5">
      <c r="A12" s="52"/>
      <c r="B12" s="5" t="s">
        <v>1</v>
      </c>
      <c r="C12" s="2">
        <v>5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</row>
    <row r="13" spans="1:18" ht="18.5">
      <c r="A13" s="52"/>
      <c r="B13" s="5" t="s">
        <v>2</v>
      </c>
      <c r="C13" s="2">
        <v>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</row>
    <row r="14" spans="1:18" ht="19" thickBot="1">
      <c r="A14" s="52"/>
      <c r="B14" s="6" t="s">
        <v>3</v>
      </c>
      <c r="C14" s="3">
        <v>-7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</row>
    <row r="15" spans="1:18" ht="21.5" thickBot="1">
      <c r="A15" s="52"/>
      <c r="B15" s="9" t="s">
        <v>4</v>
      </c>
      <c r="C15" s="8">
        <f>C11+C12-C13+(2*C14)</f>
        <v>-11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1:18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</row>
    <row r="17" spans="1:18" s="51" customFormat="1" ht="9" customHeight="1"/>
    <row r="18" spans="1:18" ht="15" thickBo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</row>
    <row r="19" spans="1:18" ht="21">
      <c r="A19" s="53"/>
      <c r="B19" s="53"/>
      <c r="C19" s="53"/>
      <c r="D19" s="53"/>
      <c r="E19" s="53"/>
      <c r="F19" s="53"/>
      <c r="G19" s="53"/>
      <c r="H19" s="53"/>
      <c r="I19" s="52"/>
      <c r="J19" s="18" t="s">
        <v>5</v>
      </c>
      <c r="K19" s="14">
        <v>5</v>
      </c>
      <c r="L19" s="15">
        <v>2</v>
      </c>
      <c r="M19" s="52"/>
      <c r="N19" s="18" t="s">
        <v>6</v>
      </c>
      <c r="O19" s="14">
        <v>1</v>
      </c>
      <c r="P19" s="15">
        <v>1</v>
      </c>
      <c r="Q19" s="52"/>
      <c r="R19" s="52"/>
    </row>
    <row r="20" spans="1:18" ht="21.5" thickBot="1">
      <c r="A20" s="53"/>
      <c r="B20" s="53"/>
      <c r="C20" s="53"/>
      <c r="D20" s="53"/>
      <c r="E20" s="53"/>
      <c r="F20" s="53"/>
      <c r="G20" s="53"/>
      <c r="H20" s="53"/>
      <c r="I20" s="52"/>
      <c r="J20" s="19"/>
      <c r="K20" s="16">
        <v>3</v>
      </c>
      <c r="L20" s="17">
        <v>4</v>
      </c>
      <c r="M20" s="52"/>
      <c r="N20" s="19"/>
      <c r="O20" s="16">
        <v>2</v>
      </c>
      <c r="P20" s="17">
        <v>5</v>
      </c>
      <c r="Q20" s="52"/>
      <c r="R20" s="52"/>
    </row>
    <row r="21" spans="1:18" ht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2"/>
      <c r="P21" s="52"/>
      <c r="Q21" s="52"/>
      <c r="R21" s="52"/>
    </row>
    <row r="22" spans="1:18" ht="21.5" thickBot="1">
      <c r="A22" s="53"/>
      <c r="B22" s="53"/>
      <c r="C22" s="53"/>
      <c r="D22" s="53"/>
      <c r="E22" s="53"/>
      <c r="F22" s="53"/>
      <c r="G22" s="53"/>
      <c r="H22" s="53"/>
      <c r="I22" s="52"/>
      <c r="J22" s="52"/>
      <c r="K22" s="52"/>
      <c r="L22" s="53"/>
      <c r="M22" s="53"/>
      <c r="N22" s="53"/>
      <c r="O22" s="52"/>
      <c r="P22" s="52"/>
      <c r="Q22" s="52"/>
      <c r="R22" s="52"/>
    </row>
    <row r="23" spans="1:18" ht="21.5" thickBot="1">
      <c r="A23" s="53"/>
      <c r="B23" s="53"/>
      <c r="C23" s="53"/>
      <c r="D23" s="53"/>
      <c r="E23" s="53"/>
      <c r="F23" s="53"/>
      <c r="G23" s="53"/>
      <c r="H23" s="53"/>
      <c r="I23" s="22" t="s">
        <v>11</v>
      </c>
      <c r="J23" s="31"/>
      <c r="K23" s="31"/>
      <c r="L23" s="31"/>
      <c r="M23" s="31"/>
      <c r="N23" s="31"/>
      <c r="O23" s="31"/>
      <c r="P23" s="31"/>
      <c r="Q23" s="32"/>
      <c r="R23" s="52"/>
    </row>
    <row r="24" spans="1:18" ht="21.5" thickBot="1">
      <c r="A24" s="53"/>
      <c r="B24" s="53"/>
      <c r="C24" s="53"/>
      <c r="D24" s="53"/>
      <c r="E24" s="53"/>
      <c r="F24" s="53"/>
      <c r="G24" s="53"/>
      <c r="H24" s="53"/>
      <c r="I24" s="23"/>
      <c r="J24" s="24"/>
      <c r="K24" s="24"/>
      <c r="L24" s="24"/>
      <c r="M24" s="24"/>
      <c r="N24" s="24"/>
      <c r="O24" s="24"/>
      <c r="P24" s="24"/>
      <c r="Q24" s="25"/>
      <c r="R24" s="52"/>
    </row>
    <row r="25" spans="1:18" ht="21.5" thickBot="1">
      <c r="A25" s="53"/>
      <c r="B25" s="53"/>
      <c r="C25" s="53"/>
      <c r="D25" s="53"/>
      <c r="E25" s="53"/>
      <c r="F25" s="53"/>
      <c r="G25" s="53"/>
      <c r="H25" s="53"/>
      <c r="I25" s="23"/>
      <c r="J25" s="20" t="s">
        <v>7</v>
      </c>
      <c r="K25" s="14">
        <f>K19+O19</f>
        <v>6</v>
      </c>
      <c r="L25" s="15">
        <f>L19+P19</f>
        <v>3</v>
      </c>
      <c r="M25" s="26"/>
      <c r="N25" s="20" t="s">
        <v>8</v>
      </c>
      <c r="O25" s="14">
        <f>O19-K19</f>
        <v>-4</v>
      </c>
      <c r="P25" s="33">
        <f>P19-L19</f>
        <v>-1</v>
      </c>
      <c r="Q25" s="25"/>
      <c r="R25" s="52"/>
    </row>
    <row r="26" spans="1:18" ht="21.5" thickBot="1">
      <c r="A26" s="53"/>
      <c r="B26" s="53"/>
      <c r="C26" s="53"/>
      <c r="D26" s="53"/>
      <c r="E26" s="53"/>
      <c r="F26" s="53"/>
      <c r="G26" s="53"/>
      <c r="H26" s="53"/>
      <c r="I26" s="23"/>
      <c r="J26" s="21"/>
      <c r="K26" s="34">
        <f>K20+O20</f>
        <v>5</v>
      </c>
      <c r="L26" s="36">
        <f>L20+P20</f>
        <v>9</v>
      </c>
      <c r="M26" s="26"/>
      <c r="N26" s="21"/>
      <c r="O26" s="34">
        <f>O20-K20</f>
        <v>-1</v>
      </c>
      <c r="P26" s="35">
        <f>P20-L20</f>
        <v>1</v>
      </c>
      <c r="Q26" s="25"/>
      <c r="R26" s="52"/>
    </row>
    <row r="27" spans="1:18" ht="21.5" thickBot="1">
      <c r="A27" s="53"/>
      <c r="B27" s="53"/>
      <c r="C27" s="53"/>
      <c r="D27" s="53"/>
      <c r="E27" s="53"/>
      <c r="F27" s="53"/>
      <c r="G27" s="53"/>
      <c r="H27" s="53"/>
      <c r="I27" s="23"/>
      <c r="J27" s="26"/>
      <c r="K27" s="26"/>
      <c r="L27" s="26"/>
      <c r="M27" s="26"/>
      <c r="N27" s="26"/>
      <c r="O27" s="26"/>
      <c r="P27" s="24"/>
      <c r="Q27" s="25"/>
      <c r="R27" s="52"/>
    </row>
    <row r="28" spans="1:18" ht="21.5" thickBot="1">
      <c r="A28" s="53"/>
      <c r="B28" s="53"/>
      <c r="C28" s="53"/>
      <c r="D28" s="53"/>
      <c r="E28" s="53"/>
      <c r="F28" s="53"/>
      <c r="G28" s="53"/>
      <c r="H28" s="53"/>
      <c r="I28" s="23"/>
      <c r="J28" s="20" t="s">
        <v>10</v>
      </c>
      <c r="K28" s="14">
        <f>3*K19</f>
        <v>15</v>
      </c>
      <c r="L28" s="33">
        <f>3*L19</f>
        <v>6</v>
      </c>
      <c r="M28" s="26"/>
      <c r="N28" s="20" t="s">
        <v>9</v>
      </c>
      <c r="O28" s="14">
        <f>2*O19</f>
        <v>2</v>
      </c>
      <c r="P28" s="33">
        <f>2*P19</f>
        <v>2</v>
      </c>
      <c r="Q28" s="25"/>
      <c r="R28" s="52"/>
    </row>
    <row r="29" spans="1:18" ht="21.5" thickBot="1">
      <c r="A29" s="53"/>
      <c r="B29" s="53"/>
      <c r="C29" s="53"/>
      <c r="D29" s="53"/>
      <c r="E29" s="53"/>
      <c r="F29" s="53"/>
      <c r="G29" s="53"/>
      <c r="H29" s="53"/>
      <c r="I29" s="23"/>
      <c r="J29" s="21"/>
      <c r="K29" s="34">
        <f>3*K20</f>
        <v>9</v>
      </c>
      <c r="L29" s="35">
        <f>3*L20</f>
        <v>12</v>
      </c>
      <c r="M29" s="26"/>
      <c r="N29" s="21"/>
      <c r="O29" s="34">
        <f>2*O20</f>
        <v>4</v>
      </c>
      <c r="P29" s="35">
        <f>2*P20</f>
        <v>10</v>
      </c>
      <c r="Q29" s="25"/>
      <c r="R29" s="52"/>
    </row>
    <row r="30" spans="1:18" ht="21.5" thickBot="1">
      <c r="A30" s="53"/>
      <c r="B30" s="53"/>
      <c r="C30" s="53"/>
      <c r="D30" s="53"/>
      <c r="E30" s="53"/>
      <c r="F30" s="53"/>
      <c r="G30" s="53"/>
      <c r="H30" s="53"/>
      <c r="I30" s="27"/>
      <c r="J30" s="28"/>
      <c r="K30" s="28"/>
      <c r="L30" s="28"/>
      <c r="M30" s="28"/>
      <c r="N30" s="28"/>
      <c r="O30" s="29"/>
      <c r="P30" s="29"/>
      <c r="Q30" s="30"/>
      <c r="R30" s="52"/>
    </row>
    <row r="31" spans="1:18" ht="2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2"/>
      <c r="P31" s="52"/>
      <c r="Q31" s="52"/>
      <c r="R31" s="52"/>
    </row>
    <row r="32" spans="1:18" ht="2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2"/>
      <c r="P32" s="52"/>
      <c r="Q32" s="52"/>
      <c r="R32" s="52"/>
    </row>
    <row r="33" spans="1:18" ht="2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2"/>
      <c r="P33" s="52"/>
      <c r="Q33" s="52"/>
      <c r="R33" s="52"/>
    </row>
    <row r="34" spans="1:18" s="51" customFormat="1" ht="10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1:18" ht="2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2"/>
      <c r="P35" s="52"/>
      <c r="Q35" s="52"/>
      <c r="R35" s="52"/>
    </row>
    <row r="36" spans="1:18" ht="2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2"/>
      <c r="P36" s="52"/>
      <c r="Q36" s="52"/>
      <c r="R36" s="52"/>
    </row>
    <row r="37" spans="1:18" ht="2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2"/>
      <c r="P37" s="52"/>
      <c r="Q37" s="52"/>
      <c r="R37" s="52"/>
    </row>
    <row r="38" spans="1:18" ht="21.5" thickBo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2"/>
      <c r="P38" s="52"/>
      <c r="Q38" s="52"/>
      <c r="R38" s="52"/>
    </row>
    <row r="39" spans="1:18" ht="21" customHeight="1">
      <c r="A39" s="53"/>
      <c r="B39" s="18" t="s">
        <v>12</v>
      </c>
      <c r="C39" s="14" t="s">
        <v>13</v>
      </c>
      <c r="D39" s="38" t="s">
        <v>14</v>
      </c>
      <c r="E39" s="38" t="s">
        <v>15</v>
      </c>
      <c r="F39" s="38" t="s">
        <v>16</v>
      </c>
      <c r="G39" s="15" t="s">
        <v>17</v>
      </c>
      <c r="H39" s="54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8" ht="21.5" customHeight="1" thickBot="1">
      <c r="A40" s="53"/>
      <c r="B40" s="19"/>
      <c r="C40" s="16" t="s">
        <v>18</v>
      </c>
      <c r="D40" s="39" t="s">
        <v>19</v>
      </c>
      <c r="E40" s="39" t="s">
        <v>20</v>
      </c>
      <c r="F40" s="39" t="s">
        <v>21</v>
      </c>
      <c r="G40" s="17" t="s">
        <v>22</v>
      </c>
      <c r="H40" s="54"/>
      <c r="I40" s="52"/>
      <c r="J40" s="52"/>
      <c r="K40" s="52"/>
      <c r="L40" s="52"/>
      <c r="M40" s="52"/>
      <c r="N40" s="52"/>
      <c r="O40" s="52"/>
      <c r="P40" s="52"/>
      <c r="Q40" s="52"/>
      <c r="R40" s="52"/>
    </row>
    <row r="41" spans="1:18" ht="35" customHeight="1" thickBot="1">
      <c r="A41" s="53"/>
      <c r="B41" s="55"/>
      <c r="C41" s="44" t="s">
        <v>23</v>
      </c>
      <c r="D41" s="44"/>
      <c r="E41" s="44"/>
      <c r="F41" s="44"/>
      <c r="G41" s="53"/>
      <c r="H41" s="53"/>
      <c r="I41" s="53"/>
      <c r="J41" s="53"/>
      <c r="K41" s="53"/>
      <c r="L41" s="53"/>
      <c r="M41" s="53"/>
      <c r="N41" s="53"/>
      <c r="O41" s="52"/>
      <c r="P41" s="52"/>
      <c r="Q41" s="52"/>
      <c r="R41" s="52"/>
    </row>
    <row r="42" spans="1:18" ht="21">
      <c r="A42" s="53"/>
      <c r="B42" s="42" t="s">
        <v>24</v>
      </c>
      <c r="C42" s="10">
        <f>3-2*1</f>
        <v>1</v>
      </c>
      <c r="D42" s="40">
        <f>3-2*2</f>
        <v>-1</v>
      </c>
      <c r="E42" s="40">
        <f>3-2*3</f>
        <v>-3</v>
      </c>
      <c r="F42" s="40">
        <f>3-2*4</f>
        <v>-5</v>
      </c>
      <c r="G42" s="11">
        <f>3-2*5</f>
        <v>-7</v>
      </c>
      <c r="H42" s="53"/>
      <c r="I42" s="53"/>
      <c r="J42" s="53"/>
      <c r="K42" s="53"/>
      <c r="L42" s="53"/>
      <c r="M42" s="53"/>
      <c r="N42" s="53"/>
      <c r="O42" s="52"/>
      <c r="P42" s="52"/>
      <c r="Q42" s="52"/>
      <c r="R42" s="52"/>
    </row>
    <row r="43" spans="1:18" ht="21.5" thickBot="1">
      <c r="A43" s="53"/>
      <c r="B43" s="43"/>
      <c r="C43" s="12">
        <f>6-2*1</f>
        <v>4</v>
      </c>
      <c r="D43" s="41">
        <f>6+2*2</f>
        <v>10</v>
      </c>
      <c r="E43" s="41">
        <f>6-2*3</f>
        <v>0</v>
      </c>
      <c r="F43" s="41">
        <f>6-2*4</f>
        <v>-2</v>
      </c>
      <c r="G43" s="13">
        <f>6-2*5</f>
        <v>-4</v>
      </c>
      <c r="H43" s="53"/>
      <c r="I43" s="53"/>
      <c r="J43" s="53"/>
      <c r="K43" s="53"/>
      <c r="L43" s="53"/>
      <c r="M43" s="53"/>
      <c r="N43" s="53"/>
      <c r="O43" s="52"/>
      <c r="P43" s="52"/>
      <c r="Q43" s="52"/>
      <c r="R43" s="52"/>
    </row>
    <row r="44" spans="1:18" ht="2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2"/>
      <c r="P44" s="52"/>
      <c r="Q44" s="52"/>
      <c r="R44" s="52"/>
    </row>
    <row r="45" spans="1:18" s="51" customFormat="1" ht="9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1:18" ht="2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2"/>
      <c r="P46" s="52"/>
      <c r="Q46" s="52"/>
      <c r="R46" s="52"/>
    </row>
    <row r="47" spans="1:18" ht="2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2"/>
      <c r="P47" s="52"/>
      <c r="Q47" s="52"/>
      <c r="R47" s="52"/>
    </row>
    <row r="48" spans="1:18" ht="2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2"/>
      <c r="P48" s="52"/>
      <c r="Q48" s="52"/>
      <c r="R48" s="52"/>
    </row>
    <row r="49" spans="1:18" ht="2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2"/>
      <c r="P49" s="52"/>
      <c r="Q49" s="52"/>
      <c r="R49" s="52"/>
    </row>
    <row r="50" spans="1:18" ht="21.5" thickBo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2"/>
      <c r="P50" s="52"/>
      <c r="Q50" s="52"/>
      <c r="R50" s="52"/>
    </row>
    <row r="51" spans="1:18" ht="24" customHeight="1">
      <c r="A51" s="53"/>
      <c r="B51" s="47" t="s">
        <v>25</v>
      </c>
      <c r="C51" s="14" t="s">
        <v>26</v>
      </c>
      <c r="D51" s="38" t="s">
        <v>27</v>
      </c>
      <c r="E51" s="15" t="s">
        <v>30</v>
      </c>
      <c r="F51" s="53"/>
      <c r="G51" s="53"/>
      <c r="H51" s="53"/>
      <c r="I51" s="53"/>
      <c r="J51" s="53"/>
      <c r="K51" s="53"/>
      <c r="L51" s="53"/>
      <c r="M51" s="53"/>
      <c r="N51" s="53"/>
      <c r="O51" s="52"/>
      <c r="P51" s="52"/>
      <c r="Q51" s="52"/>
      <c r="R51" s="52"/>
    </row>
    <row r="52" spans="1:18" ht="26" customHeight="1">
      <c r="A52" s="53"/>
      <c r="B52" s="48"/>
      <c r="C52" s="46" t="s">
        <v>28</v>
      </c>
      <c r="D52" s="37" t="s">
        <v>31</v>
      </c>
      <c r="E52" s="45" t="s">
        <v>32</v>
      </c>
      <c r="F52" s="53"/>
      <c r="G52" s="53"/>
      <c r="H52" s="53"/>
      <c r="I52" s="53"/>
      <c r="J52" s="53"/>
      <c r="K52" s="53"/>
      <c r="L52" s="53"/>
      <c r="M52" s="53"/>
      <c r="N52" s="53"/>
      <c r="O52" s="52"/>
      <c r="P52" s="52"/>
      <c r="Q52" s="52"/>
      <c r="R52" s="52"/>
    </row>
    <row r="53" spans="1:18" ht="26.5" customHeight="1" thickBot="1">
      <c r="A53" s="53"/>
      <c r="B53" s="49"/>
      <c r="C53" s="16" t="s">
        <v>29</v>
      </c>
      <c r="D53" s="39" t="s">
        <v>33</v>
      </c>
      <c r="E53" s="17" t="s">
        <v>34</v>
      </c>
      <c r="F53" s="53"/>
      <c r="G53" s="53"/>
      <c r="H53" s="53"/>
      <c r="I53" s="53"/>
      <c r="J53" s="53"/>
      <c r="K53" s="53"/>
      <c r="L53" s="53"/>
      <c r="M53" s="53"/>
      <c r="N53" s="53"/>
      <c r="O53" s="52"/>
      <c r="P53" s="52"/>
      <c r="Q53" s="52"/>
      <c r="R53" s="52"/>
    </row>
    <row r="54" spans="1:18" ht="30" customHeight="1" thickBot="1">
      <c r="A54" s="53"/>
      <c r="B54" s="53"/>
      <c r="C54" s="44" t="s">
        <v>23</v>
      </c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2"/>
      <c r="P54" s="52"/>
      <c r="Q54" s="52"/>
      <c r="R54" s="52"/>
    </row>
    <row r="55" spans="1:18" ht="21">
      <c r="A55" s="53"/>
      <c r="B55" s="42" t="s">
        <v>25</v>
      </c>
      <c r="C55" s="14">
        <v>1</v>
      </c>
      <c r="D55" s="38">
        <f>1+2*2</f>
        <v>5</v>
      </c>
      <c r="E55" s="15">
        <f>1+2*3</f>
        <v>7</v>
      </c>
      <c r="F55" s="53"/>
      <c r="G55" s="53"/>
      <c r="H55" s="53"/>
      <c r="I55" s="53"/>
      <c r="J55" s="53"/>
      <c r="K55" s="53"/>
      <c r="L55" s="53"/>
      <c r="M55" s="53"/>
      <c r="N55" s="53"/>
      <c r="O55" s="52"/>
      <c r="P55" s="52"/>
      <c r="Q55" s="52"/>
      <c r="R55" s="52"/>
    </row>
    <row r="56" spans="1:18" ht="21">
      <c r="A56" s="53"/>
      <c r="B56" s="50"/>
      <c r="C56" s="46">
        <f>2+2*1</f>
        <v>4</v>
      </c>
      <c r="D56" s="37">
        <v>1</v>
      </c>
      <c r="E56" s="45">
        <f>2+2*3</f>
        <v>8</v>
      </c>
      <c r="F56" s="53"/>
      <c r="G56" s="53"/>
      <c r="H56" s="53"/>
      <c r="I56" s="53"/>
      <c r="J56" s="53"/>
      <c r="K56" s="53"/>
      <c r="L56" s="53"/>
      <c r="M56" s="53"/>
      <c r="N56" s="53"/>
      <c r="O56" s="52"/>
      <c r="P56" s="52"/>
      <c r="Q56" s="52"/>
      <c r="R56" s="52"/>
    </row>
    <row r="57" spans="1:18" ht="21.5" thickBot="1">
      <c r="A57" s="53"/>
      <c r="B57" s="43"/>
      <c r="C57" s="16">
        <f>3+2*1</f>
        <v>5</v>
      </c>
      <c r="D57" s="39">
        <f>3+2*2</f>
        <v>7</v>
      </c>
      <c r="E57" s="17">
        <v>1</v>
      </c>
      <c r="F57" s="53"/>
      <c r="G57" s="53"/>
      <c r="H57" s="53"/>
      <c r="I57" s="53"/>
      <c r="J57" s="53"/>
      <c r="K57" s="53"/>
      <c r="L57" s="53"/>
      <c r="M57" s="53"/>
      <c r="N57" s="53"/>
      <c r="O57" s="52"/>
      <c r="P57" s="52"/>
      <c r="Q57" s="52"/>
      <c r="R57" s="52"/>
    </row>
    <row r="58" spans="1:18" ht="2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2"/>
      <c r="P58" s="52"/>
      <c r="Q58" s="52"/>
      <c r="R58" s="52"/>
    </row>
    <row r="59" spans="1:18" ht="21" hidden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8" ht="21" hidden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8" ht="21" hidden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8" ht="21" hidden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8" ht="21" hidden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8" ht="21" hidden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21" hidden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ht="21" hidden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21" hidden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21" hidden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21" hidden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21" hidden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21" hidden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21" hidden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21" hidden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21" hidden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21" hidden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21" hidden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21" hidden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ht="21" hidden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ht="21" hidden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ht="21" hidden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ht="21" hidden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ht="21" hidden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ht="21" hidden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ht="21" hidden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ht="21" hidden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 ht="21" hidden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ht="21" hidden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ht="21" hidden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 ht="21" hidden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21" hidden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ht="21" hidden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ht="21" hidden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ht="21" hidden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 ht="21" hidden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 ht="21" hidden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 ht="21" hidden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ht="21" hidden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ht="21" hidden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ht="21" hidden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ht="21" hidden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ht="21" hidden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ht="21" hidden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ht="21" hidden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ht="21" hidden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ht="21" hidden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21" hidden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21" hidden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21" hidden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ht="21" hidden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ht="21" hidden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ht="21" hidden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ht="21" hidden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ht="21" hidden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ht="21" hidden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21" hidden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ht="21" hidden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21" hidden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ht="21" hidden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ht="21" hidden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ht="21" hidden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ht="21" hidden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ht="21" hidden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ht="21" hidden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</sheetData>
  <mergeCells count="13">
    <mergeCell ref="B51:B53"/>
    <mergeCell ref="B55:B57"/>
    <mergeCell ref="C54:D54"/>
    <mergeCell ref="I23:Q23"/>
    <mergeCell ref="J28:J29"/>
    <mergeCell ref="N25:N26"/>
    <mergeCell ref="N28:N29"/>
    <mergeCell ref="B39:B40"/>
    <mergeCell ref="B42:B43"/>
    <mergeCell ref="C41:F41"/>
    <mergeCell ref="J19:J20"/>
    <mergeCell ref="N19:N20"/>
    <mergeCell ref="J25:J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LOPES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COSIP</dc:creator>
  <cp:lastModifiedBy>COSIP</cp:lastModifiedBy>
  <dcterms:created xsi:type="dcterms:W3CDTF">2024-06-12T01:02:00Z</dcterms:created>
  <dcterms:modified xsi:type="dcterms:W3CDTF">2024-06-12T03:00:16Z</dcterms:modified>
</cp:coreProperties>
</file>