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14" i="1"/>
  <c r="F14"/>
  <c r="G4"/>
  <c r="G5"/>
  <c r="G6"/>
  <c r="G7"/>
  <c r="G8"/>
  <c r="G9"/>
  <c r="G10"/>
  <c r="G11"/>
  <c r="G12"/>
  <c r="G13"/>
  <c r="G3"/>
</calcChain>
</file>

<file path=xl/sharedStrings.xml><?xml version="1.0" encoding="utf-8"?>
<sst xmlns="http://schemas.openxmlformats.org/spreadsheetml/2006/main" count="31" uniqueCount="31">
  <si>
    <t>Cantidad</t>
  </si>
  <si>
    <t>Referencia</t>
  </si>
  <si>
    <t>Ingenieros</t>
  </si>
  <si>
    <t>Faiver H. Trujillo G</t>
  </si>
  <si>
    <t>Juan David Piñeros E</t>
  </si>
  <si>
    <t>Descripción</t>
  </si>
  <si>
    <t>2014- Abr-15</t>
  </si>
  <si>
    <t>Autoclaves</t>
  </si>
  <si>
    <t xml:space="preserve">Rele 220VAC 11 pines con base. </t>
  </si>
  <si>
    <t>Microswitch pequeño - Pivote largo roscado (para panel).</t>
  </si>
  <si>
    <t>Interruptor de balancín 1 polo 27.9x13.5mm ON-OFF</t>
  </si>
  <si>
    <t>M3C</t>
  </si>
  <si>
    <r>
      <t>27135 </t>
    </r>
    <r>
      <rPr>
        <sz val="9"/>
        <color rgb="FF000000"/>
        <rFont val="Arial"/>
        <family val="2"/>
      </rPr>
      <t>/ RL1-611</t>
    </r>
  </si>
  <si>
    <t>S2ER-E3RB</t>
  </si>
  <si>
    <t>L14-20R</t>
  </si>
  <si>
    <t>L14-20P</t>
  </si>
  <si>
    <t>Toma industrial de seguridad 1/4 de giro 20A NEMA</t>
  </si>
  <si>
    <t>Clavija industrial de seguridad 1/4 de giro 20A NEMA</t>
  </si>
  <si>
    <t xml:space="preserve">Rele de estado solido </t>
  </si>
  <si>
    <t>HF 4-32VDC---25A-240VAC.</t>
  </si>
  <si>
    <t>16A.</t>
  </si>
  <si>
    <t>Base para rele de estado solido</t>
  </si>
  <si>
    <t>Breaker CHINT dos polos.</t>
  </si>
  <si>
    <t>1A o 2A</t>
  </si>
  <si>
    <t>Relpol</t>
  </si>
  <si>
    <t>Termostato</t>
  </si>
  <si>
    <t>50-300°C</t>
  </si>
  <si>
    <t>Pulsador plastico emergencia saliente, cabeza Ø40mm.</t>
  </si>
  <si>
    <t>Para montaje en riel</t>
  </si>
  <si>
    <t>Precio Unitario</t>
  </si>
  <si>
    <t>Precio Total</t>
  </si>
</sst>
</file>

<file path=xl/styles.xml><?xml version="1.0" encoding="utf-8"?>
<styleSheet xmlns="http://schemas.openxmlformats.org/spreadsheetml/2006/main">
  <numFmts count="1">
    <numFmt numFmtId="164" formatCode="&quot;$&quot;\ 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85724</xdr:rowOff>
    </xdr:from>
    <xdr:to>
      <xdr:col>4</xdr:col>
      <xdr:colOff>1581150</xdr:colOff>
      <xdr:row>5</xdr:row>
      <xdr:rowOff>1295399</xdr:rowOff>
    </xdr:to>
    <xdr:pic>
      <xdr:nvPicPr>
        <xdr:cNvPr id="1025" name="Picture 1" descr=" Microswitch pequeño - Pivote...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15150" y="847724"/>
          <a:ext cx="1314450" cy="12096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285749</xdr:colOff>
      <xdr:row>7</xdr:row>
      <xdr:rowOff>28574</xdr:rowOff>
    </xdr:from>
    <xdr:to>
      <xdr:col>4</xdr:col>
      <xdr:colOff>1495424</xdr:colOff>
      <xdr:row>7</xdr:row>
      <xdr:rowOff>1238249</xdr:rowOff>
    </xdr:to>
    <xdr:pic>
      <xdr:nvPicPr>
        <xdr:cNvPr id="1026" name="Picture 2" descr="Interruptor de balancín 1 pol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34199" y="2924174"/>
          <a:ext cx="1209675" cy="12096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314325</xdr:colOff>
      <xdr:row>6</xdr:row>
      <xdr:rowOff>123825</xdr:rowOff>
    </xdr:from>
    <xdr:to>
      <xdr:col>4</xdr:col>
      <xdr:colOff>1323975</xdr:colOff>
      <xdr:row>6</xdr:row>
      <xdr:rowOff>1133475</xdr:rowOff>
    </xdr:to>
    <xdr:pic>
      <xdr:nvPicPr>
        <xdr:cNvPr id="1027" name="Picture 3" descr="Pulsador plastico emergencia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62775" y="2828925"/>
          <a:ext cx="1009650" cy="10096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E7" sqref="E7"/>
    </sheetView>
  </sheetViews>
  <sheetFormatPr baseColWidth="10" defaultRowHeight="15"/>
  <cols>
    <col min="2" max="2" width="54.28515625" bestFit="1" customWidth="1"/>
    <col min="3" max="3" width="22.5703125" bestFit="1" customWidth="1"/>
    <col min="4" max="4" width="13.140625" bestFit="1" customWidth="1"/>
    <col min="5" max="5" width="24.28515625" customWidth="1"/>
    <col min="6" max="6" width="14.28515625" style="9" bestFit="1" customWidth="1"/>
    <col min="7" max="7" width="11.42578125" style="9"/>
    <col min="9" max="9" width="30.5703125" bestFit="1" customWidth="1"/>
  </cols>
  <sheetData>
    <row r="1" spans="2:7">
      <c r="B1" s="1" t="s">
        <v>7</v>
      </c>
      <c r="D1" s="1"/>
    </row>
    <row r="2" spans="2:7">
      <c r="B2" s="2" t="s">
        <v>5</v>
      </c>
      <c r="C2" s="2" t="s">
        <v>1</v>
      </c>
      <c r="D2" s="2" t="s">
        <v>0</v>
      </c>
      <c r="F2" s="10" t="s">
        <v>29</v>
      </c>
      <c r="G2" s="10" t="s">
        <v>30</v>
      </c>
    </row>
    <row r="3" spans="2:7">
      <c r="B3" t="s">
        <v>22</v>
      </c>
      <c r="C3" s="6" t="s">
        <v>23</v>
      </c>
      <c r="D3">
        <v>1</v>
      </c>
      <c r="F3" s="9">
        <v>20000</v>
      </c>
      <c r="G3" s="9">
        <f>F3*D3</f>
        <v>20000</v>
      </c>
    </row>
    <row r="4" spans="2:7">
      <c r="C4" s="6" t="s">
        <v>20</v>
      </c>
      <c r="D4">
        <v>1</v>
      </c>
      <c r="F4" s="9">
        <v>20000</v>
      </c>
      <c r="G4" s="9">
        <f t="shared" ref="G4:G13" si="0">F4*D4</f>
        <v>20000</v>
      </c>
    </row>
    <row r="5" spans="2:7">
      <c r="B5" t="s">
        <v>8</v>
      </c>
      <c r="C5" s="8" t="s">
        <v>24</v>
      </c>
      <c r="D5">
        <v>1</v>
      </c>
      <c r="F5" s="9">
        <v>54000</v>
      </c>
      <c r="G5" s="9">
        <f t="shared" si="0"/>
        <v>54000</v>
      </c>
    </row>
    <row r="6" spans="2:7" ht="108" customHeight="1">
      <c r="B6" t="s">
        <v>9</v>
      </c>
      <c r="C6" s="6" t="s">
        <v>11</v>
      </c>
      <c r="D6">
        <v>1</v>
      </c>
      <c r="F6" s="9">
        <v>26000</v>
      </c>
      <c r="G6" s="9">
        <f t="shared" si="0"/>
        <v>26000</v>
      </c>
    </row>
    <row r="7" spans="2:7" ht="99" customHeight="1">
      <c r="B7" t="s">
        <v>27</v>
      </c>
      <c r="C7" s="6" t="s">
        <v>13</v>
      </c>
      <c r="D7">
        <v>1</v>
      </c>
      <c r="F7" s="9">
        <v>15700</v>
      </c>
      <c r="G7" s="9">
        <f t="shared" si="0"/>
        <v>15700</v>
      </c>
    </row>
    <row r="8" spans="2:7" ht="101.25" customHeight="1">
      <c r="B8" t="s">
        <v>10</v>
      </c>
      <c r="C8" s="6" t="s">
        <v>12</v>
      </c>
      <c r="D8" s="4">
        <v>1</v>
      </c>
      <c r="F8" s="9">
        <v>3500</v>
      </c>
      <c r="G8" s="9">
        <f t="shared" si="0"/>
        <v>3500</v>
      </c>
    </row>
    <row r="9" spans="2:7" ht="15" customHeight="1">
      <c r="B9" t="s">
        <v>18</v>
      </c>
      <c r="C9" s="6" t="s">
        <v>19</v>
      </c>
      <c r="D9">
        <v>1</v>
      </c>
      <c r="F9" s="9">
        <v>45000</v>
      </c>
      <c r="G9" s="9">
        <f t="shared" si="0"/>
        <v>45000</v>
      </c>
    </row>
    <row r="10" spans="2:7" ht="15" customHeight="1">
      <c r="B10" t="s">
        <v>21</v>
      </c>
      <c r="C10" s="6" t="s">
        <v>28</v>
      </c>
      <c r="D10">
        <v>1</v>
      </c>
      <c r="F10" s="9">
        <v>14000</v>
      </c>
      <c r="G10" s="9">
        <f t="shared" si="0"/>
        <v>14000</v>
      </c>
    </row>
    <row r="11" spans="2:7">
      <c r="B11" s="5" t="s">
        <v>17</v>
      </c>
      <c r="C11" s="7" t="s">
        <v>15</v>
      </c>
      <c r="D11">
        <v>1</v>
      </c>
      <c r="F11" s="9">
        <v>25000</v>
      </c>
      <c r="G11" s="9">
        <f t="shared" si="0"/>
        <v>25000</v>
      </c>
    </row>
    <row r="12" spans="2:7">
      <c r="B12" t="s">
        <v>16</v>
      </c>
      <c r="C12" s="7" t="s">
        <v>14</v>
      </c>
      <c r="D12">
        <v>1</v>
      </c>
      <c r="F12" s="9">
        <v>28000</v>
      </c>
      <c r="G12" s="9">
        <f t="shared" si="0"/>
        <v>28000</v>
      </c>
    </row>
    <row r="13" spans="2:7">
      <c r="B13" t="s">
        <v>25</v>
      </c>
      <c r="C13" s="6" t="s">
        <v>26</v>
      </c>
      <c r="D13">
        <v>1</v>
      </c>
      <c r="F13" s="9">
        <v>30000</v>
      </c>
      <c r="G13" s="9">
        <f t="shared" si="0"/>
        <v>30000</v>
      </c>
    </row>
    <row r="14" spans="2:7">
      <c r="C14" s="6"/>
      <c r="D14" s="4"/>
      <c r="F14" s="9">
        <f>SUM(F3:F13)</f>
        <v>281200</v>
      </c>
      <c r="G14" s="9">
        <f>SUM(G3:G13)</f>
        <v>281200</v>
      </c>
    </row>
    <row r="15" spans="2:7">
      <c r="C15" s="6"/>
    </row>
    <row r="16" spans="2:7">
      <c r="C16" s="6"/>
    </row>
    <row r="17" spans="1:4">
      <c r="C17" s="6"/>
    </row>
    <row r="18" spans="1:4">
      <c r="C18" s="6"/>
    </row>
    <row r="19" spans="1:4">
      <c r="C19" s="6"/>
    </row>
    <row r="20" spans="1:4">
      <c r="C20" s="6"/>
    </row>
    <row r="21" spans="1:4">
      <c r="C21" s="6"/>
    </row>
    <row r="22" spans="1:4">
      <c r="C22" s="6"/>
    </row>
    <row r="23" spans="1:4">
      <c r="C23" s="6"/>
      <c r="D23" s="4"/>
    </row>
    <row r="27" spans="1:4">
      <c r="A27" t="s">
        <v>2</v>
      </c>
      <c r="B27" t="s">
        <v>3</v>
      </c>
      <c r="C27" t="s">
        <v>4</v>
      </c>
      <c r="D27" t="s">
        <v>6</v>
      </c>
    </row>
    <row r="37" spans="3:3" ht="30" customHeight="1">
      <c r="C37" s="3"/>
    </row>
    <row r="38" spans="3:3" ht="30" customHeight="1">
      <c r="C38" s="3"/>
    </row>
    <row r="39" spans="3:3" ht="30" customHeight="1">
      <c r="C39" s="3"/>
    </row>
    <row r="40" spans="3:3">
      <c r="C40" s="3"/>
    </row>
    <row r="41" spans="3:3">
      <c r="C41" s="3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2015-03-12T21:23:19Z</dcterms:modified>
</cp:coreProperties>
</file>