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Parte Electronica 110V" sheetId="2" r:id="rId1"/>
    <sheet name="Parte Electrica 110V" sheetId="3" r:id="rId2"/>
    <sheet name="Parte Electronica 220V" sheetId="1" r:id="rId3"/>
    <sheet name="Parte Electrica 220V" sheetId="5" r:id="rId4"/>
  </sheets>
  <calcPr calcId="152511"/>
</workbook>
</file>

<file path=xl/calcChain.xml><?xml version="1.0" encoding="utf-8"?>
<calcChain xmlns="http://schemas.openxmlformats.org/spreadsheetml/2006/main">
  <c r="F42" i="1" l="1"/>
  <c r="F41" i="1"/>
  <c r="F10" i="1" l="1"/>
  <c r="F4" i="1" l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5" i="1"/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49" i="1"/>
  <c r="F48" i="1"/>
  <c r="F46" i="1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3" i="1"/>
  <c r="F16" i="5" l="1"/>
  <c r="F47" i="1"/>
  <c r="F50" i="1" s="1"/>
  <c r="F18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<sst xmlns="http://schemas.openxmlformats.org/spreadsheetml/2006/main" count="429" uniqueCount="157">
  <si>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</si>
  <si>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</si>
  <si>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</si>
  <si>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</si>
  <si>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</si>
  <si>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</si>
  <si>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</si>
  <si>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</si>
  <si>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</si>
  <si>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</si>
  <si>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</si>
  <si>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</si>
  <si>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</si>
  <si>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</si>
  <si>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</si>
  <si>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</si>
  <si>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</si>
  <si>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</si>
  <si>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</si>
  <si>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</si>
  <si>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</si>
  <si>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</si>
  <si>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</si>
  <si>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</si>
  <si>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</si>
  <si>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</si>
  <si>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</si>
  <si>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</si>
  <si>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</si>
  <si>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</si>
  <si>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</si>
  <si>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</si>
  <si>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</si>
  <si>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</si>
  <si>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</si>
  <si>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</si>
  <si>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</si>
  <si>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</si>
  <si>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</si>
  <si>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</si>
  <si>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</si>
  <si>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</si>
  <si>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</si>
  <si>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</si>
  <si>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</si>
  <si>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</si>
  <si>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</si>
  <si>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</si>
  <si>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</si>
  <si>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</si>
  <si>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</si>
  <si>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</si>
  <si>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</si>
  <si>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</si>
  <si>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</si>
  <si>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</si>
  <si>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</si>
  <si>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</si>
  <si>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</si>
  <si>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</si>
  <si>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</si>
  <si>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</si>
  <si>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</si>
  <si>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</si>
  <si>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</si>
  <si>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</si>
  <si>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</si>
  <si>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</si>
  <si>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</si>
  <si>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</si>
  <si>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</si>
  <si>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</si>
  <si>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</si>
  <si>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</si>
  <si>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</si>
  <si>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</si>
  <si>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</si>
  <si>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</si>
  <si>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</si>
  <si>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</si>
  <si>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</si>
  <si>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</si>
  <si>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</si>
  <si>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</si>
  <si>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</si>
  <si>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</si>
  <si>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</si>
  <si>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</si>
  <si>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</si>
  <si>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</si>
  <si>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</si>
  <si>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</si>
  <si>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</si>
  <si>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</si>
  <si>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</si>
  <si>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</si>
  <si>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</si>
  <si>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</si>
  <si>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</si>
  <si>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</si>
  <si>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</si>
  <si>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</si>
  <si>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</si>
  <si>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</si>
  <si>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</si>
  <si>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</si>
  <si>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</si>
  <si>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</si>
  <si>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</si>
  <si>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</si>
  <si>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</si>
  <si>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</si>
  <si>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</si>
  <si>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</si>
  <si>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</si>
  <si>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</si>
  <si>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</si>
  <si>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</si>
  <si>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</si>
  <si>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</si>
  <si>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</si>
  <si>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</si>
  <si>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</si>
  <si>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</si>
  <si>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</si>
  <si>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</si>
  <si>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</si>
  <si>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</si>
  <si>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</si>
  <si>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</si>
  <si>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Hembra</t>
  </si>
  <si>
    <t>Conector DB15 para impreso</t>
  </si>
  <si>
    <t>DB15</t>
  </si>
  <si>
    <t>4X20  Azul</t>
  </si>
  <si>
    <t xml:space="preserve">Diodo </t>
  </si>
  <si>
    <t>1N4004</t>
  </si>
  <si>
    <t>Amplificador Operacional</t>
  </si>
  <si>
    <t>LM324</t>
  </si>
  <si>
    <t>Acople LCD</t>
  </si>
  <si>
    <t>Sanyvi Electronics</t>
  </si>
  <si>
    <t>Cra 9 # 19-30 LOC:212</t>
  </si>
  <si>
    <t>Disipador de aluminio</t>
  </si>
  <si>
    <t>Para TO-220</t>
  </si>
  <si>
    <t xml:space="preserve">Regleta Macho </t>
  </si>
  <si>
    <t>40 Pines</t>
  </si>
  <si>
    <t>220V a 0-8-11V  700mA</t>
  </si>
  <si>
    <t>Extensión Macho-Hembra</t>
  </si>
  <si>
    <t>Adaptador Macho-Macho</t>
  </si>
  <si>
    <t>Resistencias 1W</t>
  </si>
  <si>
    <t>Condensador de Polyester</t>
  </si>
  <si>
    <t>100nF 600V</t>
  </si>
  <si>
    <t>Conector Microfono</t>
  </si>
  <si>
    <t>3 Pines Metalico H-M</t>
  </si>
  <si>
    <t>8 Pines Metalico H-M</t>
  </si>
  <si>
    <t>Aereo Macho</t>
  </si>
  <si>
    <t>Conector RCA  Metalico</t>
  </si>
  <si>
    <t>Aereo 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</si>
</sst>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128</v>
      </c>
      <c r="D3">
        <v>1</v>
      </c>
      <c r="E3" s="9">
        <v>20000</v>
      </c>
      <c r="F3" s="9">
        <f t="shared" ref="F3:F13" si="0">E3*D3</f>
        <v>20000</v>
      </c>
      <c r="G3" t="s">
        <v>124</v>
      </c>
      <c r="H3" t="s">
        <v>125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124</v>
      </c>
      <c r="H9" t="s">
        <v>125</v>
      </c>
    </row>
    <row r="10" spans="2:8" x14ac:dyDescent="0.25">
      <c r="B10" t="s">
        <v>102</v>
      </c>
      <c r="C10" s="6" t="s">
        <v>103</v>
      </c>
      <c r="D10">
        <v>1</v>
      </c>
      <c r="E10" s="9">
        <v>8000</v>
      </c>
      <c r="F10" s="9">
        <f t="shared" si="0"/>
        <v>8000</v>
      </c>
      <c r="G10" t="s">
        <v>124</v>
      </c>
      <c r="H10" t="s">
        <v>125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124</v>
      </c>
      <c r="H11" t="s">
        <v>125</v>
      </c>
    </row>
    <row r="12" spans="2:8" x14ac:dyDescent="0.25">
      <c r="B12" t="s">
        <v>104</v>
      </c>
      <c r="C12" s="6" t="s">
        <v>105</v>
      </c>
      <c r="D12">
        <v>1</v>
      </c>
      <c r="E12" s="9">
        <v>20000</v>
      </c>
      <c r="F12" s="9">
        <f t="shared" si="0"/>
        <v>20000</v>
      </c>
      <c r="G12" t="s">
        <v>124</v>
      </c>
      <c r="H12" t="s">
        <v>125</v>
      </c>
    </row>
    <row r="13" spans="2:8" x14ac:dyDescent="0.25">
      <c r="B13" t="s">
        <v>106</v>
      </c>
      <c r="C13" s="6" t="s">
        <v>107</v>
      </c>
      <c r="D13">
        <v>1</v>
      </c>
      <c r="E13" s="9">
        <v>25000</v>
      </c>
      <c r="F13" s="9">
        <f t="shared" si="0"/>
        <v>25000</v>
      </c>
      <c r="G13" t="s">
        <v>124</v>
      </c>
      <c r="H13" t="s">
        <v>125</v>
      </c>
    </row>
    <row r="14" spans="2:8" x14ac:dyDescent="0.25">
      <c r="F14" s="9">
        <f>SUM(F1:F13)</f>
        <v>188800</v>
      </c>
      <c r="G14" s="1" t="s">
        <v>127</v>
      </c>
    </row>
    <row r="15" spans="2:8" x14ac:dyDescent="0.25">
      <c r="B15" t="s">
        <v>120</v>
      </c>
      <c r="C15" s="6" t="s">
        <v>121</v>
      </c>
      <c r="D15">
        <v>1</v>
      </c>
      <c r="E15" s="9">
        <v>1929500</v>
      </c>
      <c r="F15" s="9">
        <f>E15*D15</f>
        <v>1929500</v>
      </c>
      <c r="G15" t="s">
        <v>122</v>
      </c>
      <c r="H15" t="s">
        <v>123</v>
      </c>
    </row>
    <row r="16" spans="2:8" x14ac:dyDescent="0.25">
      <c r="F16" s="9">
        <f>SUM(F3:F15)</f>
        <v>2307100</v>
      </c>
      <c r="G16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9" zoomScale="70" zoomScaleNormal="70" workbookViewId="0">
      <selection activeCell="G29" sqref="G29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46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139</v>
      </c>
      <c r="H5" t="s">
        <v>140</v>
      </c>
    </row>
    <row r="6" spans="2:8" x14ac:dyDescent="0.25">
      <c r="C6" s="6" t="s">
        <v>9</v>
      </c>
      <c r="D6">
        <v>7</v>
      </c>
      <c r="E6" s="9">
        <v>400</v>
      </c>
      <c r="F6" s="9">
        <f t="shared" si="0"/>
        <v>2800</v>
      </c>
      <c r="G6" t="s">
        <v>139</v>
      </c>
      <c r="H6" t="s">
        <v>140</v>
      </c>
    </row>
    <row r="7" spans="2:8" x14ac:dyDescent="0.25">
      <c r="B7" t="s">
        <v>34</v>
      </c>
      <c r="C7" s="6" t="s">
        <v>129</v>
      </c>
      <c r="D7">
        <v>1</v>
      </c>
      <c r="E7" s="9">
        <v>700</v>
      </c>
      <c r="F7" s="9">
        <f t="shared" si="0"/>
        <v>700</v>
      </c>
      <c r="G7" t="s">
        <v>139</v>
      </c>
      <c r="H7" t="s">
        <v>140</v>
      </c>
    </row>
    <row r="8" spans="2:8" x14ac:dyDescent="0.25">
      <c r="B8" t="s">
        <v>131</v>
      </c>
      <c r="C8" s="6" t="s">
        <v>130</v>
      </c>
      <c r="D8">
        <v>2</v>
      </c>
      <c r="E8" s="9"/>
      <c r="F8" s="9">
        <f t="shared" si="0"/>
        <v>0</v>
      </c>
      <c r="G8" t="s">
        <v>139</v>
      </c>
      <c r="H8" t="s">
        <v>140</v>
      </c>
    </row>
    <row r="9" spans="2:8" x14ac:dyDescent="0.25">
      <c r="B9" t="s">
        <v>146</v>
      </c>
      <c r="C9" s="6" t="s">
        <v>132</v>
      </c>
      <c r="D9">
        <v>1</v>
      </c>
      <c r="E9" s="9"/>
      <c r="F9" s="9">
        <f t="shared" si="0"/>
        <v>0</v>
      </c>
      <c r="G9" t="s">
        <v>139</v>
      </c>
      <c r="H9" t="s">
        <v>140</v>
      </c>
    </row>
    <row r="10" spans="2:8" x14ac:dyDescent="0.25">
      <c r="B10" t="s">
        <v>147</v>
      </c>
      <c r="C10" s="6" t="s">
        <v>132</v>
      </c>
      <c r="D10">
        <v>1</v>
      </c>
      <c r="E10" s="9"/>
      <c r="F10" s="9">
        <f t="shared" si="0"/>
        <v>0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139</v>
      </c>
      <c r="H11" t="s">
        <v>140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139</v>
      </c>
      <c r="H12" t="s">
        <v>140</v>
      </c>
    </row>
    <row r="13" spans="2:8" x14ac:dyDescent="0.25">
      <c r="B13" t="s">
        <v>45</v>
      </c>
      <c r="C13" s="8" t="s">
        <v>46</v>
      </c>
      <c r="D13">
        <v>1</v>
      </c>
      <c r="E13" s="9">
        <v>2500</v>
      </c>
      <c r="F13" s="9">
        <f t="shared" si="0"/>
        <v>2500</v>
      </c>
      <c r="G13" t="s">
        <v>139</v>
      </c>
      <c r="H13" t="s">
        <v>140</v>
      </c>
    </row>
    <row r="14" spans="2:8" x14ac:dyDescent="0.25">
      <c r="B14" t="s">
        <v>141</v>
      </c>
      <c r="C14" s="6" t="s">
        <v>142</v>
      </c>
      <c r="D14">
        <v>4</v>
      </c>
      <c r="E14" s="9">
        <v>500</v>
      </c>
      <c r="F14" s="9">
        <f t="shared" si="0"/>
        <v>2000</v>
      </c>
      <c r="G14" t="s">
        <v>139</v>
      </c>
      <c r="H14" t="s">
        <v>140</v>
      </c>
    </row>
    <row r="15" spans="2:8" x14ac:dyDescent="0.25">
      <c r="B15" t="s">
        <v>134</v>
      </c>
      <c r="C15" s="8" t="s">
        <v>135</v>
      </c>
      <c r="D15">
        <v>2</v>
      </c>
      <c r="E15" s="9">
        <v>200</v>
      </c>
      <c r="F15" s="9">
        <f t="shared" si="0"/>
        <v>400</v>
      </c>
      <c r="G15" t="s">
        <v>139</v>
      </c>
      <c r="H15" t="s">
        <v>140</v>
      </c>
    </row>
    <row r="16" spans="2:8" x14ac:dyDescent="0.25">
      <c r="B16" t="s">
        <v>136</v>
      </c>
      <c r="C16" s="8" t="s">
        <v>137</v>
      </c>
      <c r="D16">
        <v>1</v>
      </c>
      <c r="E16" s="9">
        <v>500</v>
      </c>
      <c r="F16" s="9">
        <f t="shared" si="0"/>
        <v>500</v>
      </c>
      <c r="G16" t="s">
        <v>61</v>
      </c>
      <c r="H16" s="5" t="s">
        <v>62</v>
      </c>
    </row>
    <row r="17" spans="2:8" x14ac:dyDescent="0.25">
      <c r="B17" t="s">
        <v>11</v>
      </c>
      <c r="C17" s="7" t="s">
        <v>12</v>
      </c>
      <c r="D17" s="4">
        <v>1</v>
      </c>
      <c r="E17" s="9">
        <v>400</v>
      </c>
      <c r="F17" s="9">
        <f t="shared" si="0"/>
        <v>400</v>
      </c>
      <c r="G17" t="s">
        <v>139</v>
      </c>
      <c r="H17" t="s">
        <v>140</v>
      </c>
    </row>
    <row r="18" spans="2:8" x14ac:dyDescent="0.25">
      <c r="B18" t="s">
        <v>15</v>
      </c>
      <c r="C18" s="6" t="s">
        <v>16</v>
      </c>
      <c r="D18">
        <v>1</v>
      </c>
      <c r="E18" s="9">
        <v>550</v>
      </c>
      <c r="F18" s="9">
        <f t="shared" si="0"/>
        <v>550</v>
      </c>
      <c r="G18" t="s">
        <v>139</v>
      </c>
      <c r="H18" t="s">
        <v>140</v>
      </c>
    </row>
    <row r="19" spans="2:8" x14ac:dyDescent="0.25">
      <c r="B19" t="s">
        <v>17</v>
      </c>
      <c r="C19" s="6" t="s">
        <v>18</v>
      </c>
      <c r="D19">
        <v>1</v>
      </c>
      <c r="E19" s="9">
        <v>300</v>
      </c>
      <c r="F19" s="9">
        <f t="shared" si="0"/>
        <v>300</v>
      </c>
      <c r="G19" t="s">
        <v>139</v>
      </c>
      <c r="H19" t="s">
        <v>140</v>
      </c>
    </row>
    <row r="20" spans="2:8" x14ac:dyDescent="0.25">
      <c r="B20" t="s">
        <v>19</v>
      </c>
      <c r="C20" s="6" t="s">
        <v>20</v>
      </c>
      <c r="D20">
        <v>1</v>
      </c>
      <c r="E20" s="9">
        <v>450</v>
      </c>
      <c r="F20" s="9">
        <f t="shared" si="0"/>
        <v>450</v>
      </c>
      <c r="G20" t="s">
        <v>139</v>
      </c>
      <c r="H20" t="s">
        <v>140</v>
      </c>
    </row>
    <row r="21" spans="2:8" x14ac:dyDescent="0.25">
      <c r="B21" t="s">
        <v>148</v>
      </c>
      <c r="C21" s="6" t="s">
        <v>22</v>
      </c>
      <c r="D21">
        <v>4</v>
      </c>
      <c r="E21" s="9"/>
      <c r="F21" s="9"/>
    </row>
    <row r="22" spans="2:8" x14ac:dyDescent="0.25">
      <c r="B22" t="s">
        <v>21</v>
      </c>
      <c r="C22" s="6" t="s">
        <v>18</v>
      </c>
      <c r="D22">
        <v>15</v>
      </c>
      <c r="E22" s="9">
        <v>10</v>
      </c>
      <c r="F22" s="9">
        <f t="shared" si="0"/>
        <v>150</v>
      </c>
      <c r="G22" t="s">
        <v>139</v>
      </c>
      <c r="H22" t="s">
        <v>140</v>
      </c>
    </row>
    <row r="23" spans="2:8" x14ac:dyDescent="0.25">
      <c r="C23" s="6" t="s">
        <v>22</v>
      </c>
      <c r="D23">
        <v>6</v>
      </c>
      <c r="E23" s="9">
        <v>10</v>
      </c>
      <c r="F23" s="9">
        <f t="shared" si="0"/>
        <v>60</v>
      </c>
      <c r="G23" t="s">
        <v>139</v>
      </c>
      <c r="H23" t="s">
        <v>140</v>
      </c>
    </row>
    <row r="24" spans="2:8" x14ac:dyDescent="0.25">
      <c r="C24" s="6" t="s">
        <v>23</v>
      </c>
      <c r="D24">
        <v>6</v>
      </c>
      <c r="E24" s="9">
        <v>10</v>
      </c>
      <c r="F24" s="9">
        <f t="shared" si="0"/>
        <v>60</v>
      </c>
      <c r="G24" t="s">
        <v>139</v>
      </c>
      <c r="H24" t="s">
        <v>140</v>
      </c>
    </row>
    <row r="25" spans="2:8" x14ac:dyDescent="0.25">
      <c r="B25" t="s">
        <v>24</v>
      </c>
      <c r="C25" s="6" t="s">
        <v>25</v>
      </c>
      <c r="D25">
        <v>2</v>
      </c>
      <c r="E25" s="9">
        <v>250</v>
      </c>
      <c r="F25" s="9">
        <f t="shared" si="0"/>
        <v>500</v>
      </c>
      <c r="G25" t="s">
        <v>139</v>
      </c>
      <c r="H25" t="s">
        <v>140</v>
      </c>
    </row>
    <row r="26" spans="2:8" x14ac:dyDescent="0.25">
      <c r="B26" s="5"/>
      <c r="C26" s="7" t="s">
        <v>26</v>
      </c>
      <c r="D26">
        <v>5</v>
      </c>
      <c r="E26" s="9">
        <v>150</v>
      </c>
      <c r="F26" s="9">
        <f t="shared" si="0"/>
        <v>750</v>
      </c>
      <c r="G26" t="s">
        <v>139</v>
      </c>
      <c r="H26" t="s">
        <v>140</v>
      </c>
    </row>
    <row r="27" spans="2:8" x14ac:dyDescent="0.25">
      <c r="C27" s="7" t="s">
        <v>84</v>
      </c>
      <c r="D27">
        <v>10</v>
      </c>
      <c r="E27" s="9">
        <v>100</v>
      </c>
      <c r="F27" s="9">
        <f t="shared" si="0"/>
        <v>1000</v>
      </c>
      <c r="G27" t="s">
        <v>139</v>
      </c>
      <c r="H27" t="s">
        <v>140</v>
      </c>
    </row>
    <row r="28" spans="2:8" x14ac:dyDescent="0.25">
      <c r="C28" s="6" t="s">
        <v>27</v>
      </c>
      <c r="D28">
        <v>2</v>
      </c>
      <c r="E28" s="9">
        <v>100</v>
      </c>
      <c r="F28" s="9">
        <f t="shared" si="0"/>
        <v>200</v>
      </c>
      <c r="G28" t="s">
        <v>139</v>
      </c>
      <c r="H28" t="s">
        <v>140</v>
      </c>
    </row>
    <row r="29" spans="2:8" x14ac:dyDescent="0.25">
      <c r="B29" t="s">
        <v>149</v>
      </c>
      <c r="C29" s="6" t="s">
        <v>150</v>
      </c>
      <c r="D29">
        <v>4</v>
      </c>
      <c r="E29" s="9"/>
      <c r="F29" s="9"/>
    </row>
    <row r="30" spans="2:8" x14ac:dyDescent="0.25">
      <c r="B30" t="s">
        <v>28</v>
      </c>
      <c r="C30" s="6" t="s">
        <v>133</v>
      </c>
      <c r="D30">
        <v>1</v>
      </c>
      <c r="E30" s="9">
        <v>25000</v>
      </c>
      <c r="F30" s="9">
        <f t="shared" si="0"/>
        <v>25000</v>
      </c>
      <c r="G30" t="s">
        <v>139</v>
      </c>
      <c r="H30" t="s">
        <v>140</v>
      </c>
    </row>
    <row r="31" spans="2:8" x14ac:dyDescent="0.25">
      <c r="B31" t="s">
        <v>47</v>
      </c>
      <c r="C31" s="6" t="s">
        <v>145</v>
      </c>
      <c r="D31">
        <v>1</v>
      </c>
      <c r="E31" s="9">
        <v>20000</v>
      </c>
      <c r="F31" s="9">
        <f t="shared" si="0"/>
        <v>20000</v>
      </c>
      <c r="G31" t="s">
        <v>114</v>
      </c>
      <c r="H31" t="s">
        <v>115</v>
      </c>
    </row>
    <row r="32" spans="2:8" x14ac:dyDescent="0.25">
      <c r="B32" t="s">
        <v>49</v>
      </c>
      <c r="C32" s="6" t="s">
        <v>50</v>
      </c>
      <c r="D32">
        <v>2</v>
      </c>
      <c r="E32" s="9">
        <v>2000</v>
      </c>
      <c r="F32" s="9">
        <f t="shared" si="0"/>
        <v>4000</v>
      </c>
      <c r="G32" t="s">
        <v>139</v>
      </c>
      <c r="H32" t="s">
        <v>140</v>
      </c>
    </row>
    <row r="33" spans="2:8" x14ac:dyDescent="0.25">
      <c r="B33" t="s">
        <v>30</v>
      </c>
      <c r="C33" s="6" t="s">
        <v>31</v>
      </c>
      <c r="D33" s="4">
        <v>1</v>
      </c>
      <c r="E33" s="9">
        <v>15000</v>
      </c>
      <c r="F33" s="9">
        <f t="shared" si="0"/>
        <v>15000</v>
      </c>
      <c r="G33" t="s">
        <v>139</v>
      </c>
      <c r="H33" t="s">
        <v>140</v>
      </c>
    </row>
    <row r="34" spans="2:8" x14ac:dyDescent="0.25">
      <c r="B34" t="s">
        <v>143</v>
      </c>
      <c r="C34" s="6" t="s">
        <v>144</v>
      </c>
      <c r="D34" s="4">
        <v>1</v>
      </c>
      <c r="E34" s="9"/>
      <c r="F34" s="9"/>
      <c r="G34" t="s">
        <v>139</v>
      </c>
      <c r="H34" t="s">
        <v>140</v>
      </c>
    </row>
    <row r="35" spans="2:8" x14ac:dyDescent="0.25">
      <c r="B35" t="s">
        <v>66</v>
      </c>
      <c r="C35" s="6" t="s">
        <v>67</v>
      </c>
      <c r="D35">
        <v>4</v>
      </c>
      <c r="E35" s="9">
        <v>1200</v>
      </c>
      <c r="F35" s="9">
        <f t="shared" si="0"/>
        <v>4800</v>
      </c>
      <c r="G35" t="s">
        <v>139</v>
      </c>
      <c r="H35" t="s">
        <v>140</v>
      </c>
    </row>
    <row r="36" spans="2:8" x14ac:dyDescent="0.25">
      <c r="B36" t="s">
        <v>68</v>
      </c>
      <c r="C36" s="6" t="s">
        <v>69</v>
      </c>
      <c r="D36">
        <v>12</v>
      </c>
      <c r="E36" s="9">
        <v>150</v>
      </c>
      <c r="F36" s="9">
        <f t="shared" si="0"/>
        <v>1800</v>
      </c>
      <c r="G36" t="s">
        <v>139</v>
      </c>
      <c r="H36" t="s">
        <v>140</v>
      </c>
    </row>
    <row r="37" spans="2:8" x14ac:dyDescent="0.25">
      <c r="B37" t="s">
        <v>70</v>
      </c>
      <c r="C37" s="6" t="s">
        <v>71</v>
      </c>
      <c r="D37">
        <v>1</v>
      </c>
      <c r="E37" s="9">
        <v>14500</v>
      </c>
      <c r="F37" s="9">
        <f t="shared" si="0"/>
        <v>14500</v>
      </c>
      <c r="G37" t="s">
        <v>72</v>
      </c>
      <c r="H37" t="s">
        <v>73</v>
      </c>
    </row>
    <row r="38" spans="2:8" x14ac:dyDescent="0.25">
      <c r="C38" s="6" t="s">
        <v>138</v>
      </c>
      <c r="D38">
        <v>1</v>
      </c>
      <c r="E38" s="9">
        <v>7000</v>
      </c>
      <c r="F38" s="9">
        <f t="shared" si="0"/>
        <v>7000</v>
      </c>
      <c r="G38" t="s">
        <v>72</v>
      </c>
      <c r="H38" t="s">
        <v>73</v>
      </c>
    </row>
    <row r="39" spans="2:8" x14ac:dyDescent="0.25">
      <c r="B39" t="s">
        <v>74</v>
      </c>
      <c r="C39" s="6" t="s">
        <v>75</v>
      </c>
      <c r="D39">
        <v>4</v>
      </c>
      <c r="E39" s="9">
        <v>1800</v>
      </c>
      <c r="F39" s="9">
        <f t="shared" si="0"/>
        <v>7200</v>
      </c>
      <c r="G39" t="s">
        <v>76</v>
      </c>
      <c r="H39" t="s">
        <v>77</v>
      </c>
    </row>
    <row r="40" spans="2:8" x14ac:dyDescent="0.25">
      <c r="B40" t="s">
        <v>86</v>
      </c>
      <c r="C40" s="6" t="s">
        <v>87</v>
      </c>
      <c r="D40">
        <v>1</v>
      </c>
      <c r="E40" s="9">
        <v>800</v>
      </c>
      <c r="F40" s="9">
        <f t="shared" si="0"/>
        <v>800</v>
      </c>
      <c r="G40" t="s">
        <v>139</v>
      </c>
      <c r="H40" t="s">
        <v>140</v>
      </c>
    </row>
    <row r="41" spans="2:8" x14ac:dyDescent="0.25">
      <c r="B41" t="s">
        <v>151</v>
      </c>
      <c r="C41" s="6" t="s">
        <v>152</v>
      </c>
      <c r="D41">
        <v>2</v>
      </c>
      <c r="E41" s="9">
        <v>4800</v>
      </c>
      <c r="F41" s="9">
        <f t="shared" si="0"/>
        <v>9600</v>
      </c>
    </row>
    <row r="42" spans="2:8" x14ac:dyDescent="0.25">
      <c r="C42" s="6" t="s">
        <v>153</v>
      </c>
      <c r="D42">
        <v>3</v>
      </c>
      <c r="E42" s="9">
        <v>5700</v>
      </c>
      <c r="F42" s="9">
        <f t="shared" si="0"/>
        <v>17100</v>
      </c>
    </row>
    <row r="43" spans="2:8" x14ac:dyDescent="0.25">
      <c r="B43" t="s">
        <v>155</v>
      </c>
      <c r="C43" s="6" t="s">
        <v>154</v>
      </c>
      <c r="D43">
        <v>4</v>
      </c>
      <c r="E43" s="9"/>
      <c r="F43" s="9"/>
    </row>
    <row r="44" spans="2:8" x14ac:dyDescent="0.25">
      <c r="C44" s="6" t="s">
        <v>156</v>
      </c>
      <c r="D44">
        <v>4</v>
      </c>
      <c r="E44" s="9"/>
      <c r="F44" s="9"/>
    </row>
    <row r="45" spans="2:8" x14ac:dyDescent="0.25">
      <c r="B45" t="s">
        <v>97</v>
      </c>
      <c r="C45" s="6" t="s">
        <v>98</v>
      </c>
      <c r="D45">
        <v>1</v>
      </c>
      <c r="E45" s="9">
        <v>130000</v>
      </c>
      <c r="F45" s="9">
        <f t="shared" si="0"/>
        <v>130000</v>
      </c>
      <c r="G45" t="s">
        <v>99</v>
      </c>
      <c r="H45" t="s">
        <v>100</v>
      </c>
    </row>
    <row r="46" spans="2:8" x14ac:dyDescent="0.25">
      <c r="B46" t="s">
        <v>101</v>
      </c>
      <c r="C46" s="6" t="s">
        <v>10</v>
      </c>
      <c r="D46">
        <v>1</v>
      </c>
      <c r="E46" s="9">
        <v>30000</v>
      </c>
      <c r="F46" s="9">
        <f t="shared" si="0"/>
        <v>30000</v>
      </c>
      <c r="G46" t="s">
        <v>118</v>
      </c>
      <c r="H46" t="s">
        <v>119</v>
      </c>
    </row>
    <row r="47" spans="2:8" x14ac:dyDescent="0.25">
      <c r="E47" s="9"/>
      <c r="F47" s="9">
        <f>SUM(F3:F46)</f>
        <v>317992</v>
      </c>
      <c r="G47" s="1" t="s">
        <v>116</v>
      </c>
    </row>
    <row r="48" spans="2:8" x14ac:dyDescent="0.25">
      <c r="B48" t="s">
        <v>108</v>
      </c>
      <c r="C48" s="6" t="s">
        <v>109</v>
      </c>
      <c r="D48">
        <v>1</v>
      </c>
      <c r="E48" s="9">
        <v>345000</v>
      </c>
      <c r="F48" s="9">
        <f>E48*D48</f>
        <v>345000</v>
      </c>
      <c r="G48" t="s">
        <v>110</v>
      </c>
      <c r="H48" t="s">
        <v>111</v>
      </c>
    </row>
    <row r="49" spans="1:8" x14ac:dyDescent="0.25">
      <c r="B49" t="s">
        <v>112</v>
      </c>
      <c r="C49" s="6" t="s">
        <v>113</v>
      </c>
      <c r="D49">
        <v>1</v>
      </c>
      <c r="E49" s="9">
        <v>23200</v>
      </c>
      <c r="F49" s="9">
        <f>E49*D49</f>
        <v>23200</v>
      </c>
      <c r="G49" t="s">
        <v>114</v>
      </c>
      <c r="H49" t="s">
        <v>115</v>
      </c>
    </row>
    <row r="50" spans="1:8" x14ac:dyDescent="0.25">
      <c r="E50" s="9"/>
      <c r="F50" s="9">
        <f>SUM(F47:F49)</f>
        <v>686192</v>
      </c>
      <c r="G50" s="1" t="s">
        <v>117</v>
      </c>
    </row>
    <row r="51" spans="1:8" x14ac:dyDescent="0.25">
      <c r="E51" s="9"/>
      <c r="F51" s="9"/>
    </row>
    <row r="52" spans="1:8" x14ac:dyDescent="0.25">
      <c r="E52" s="9"/>
      <c r="F52" s="9"/>
    </row>
    <row r="53" spans="1:8" x14ac:dyDescent="0.25">
      <c r="E53" s="9"/>
      <c r="F53" s="9"/>
    </row>
    <row r="54" spans="1:8" x14ac:dyDescent="0.25">
      <c r="E54" s="9"/>
      <c r="F54" s="9"/>
    </row>
    <row r="55" spans="1:8" x14ac:dyDescent="0.25">
      <c r="E55" s="9"/>
      <c r="F55" s="9"/>
    </row>
    <row r="56" spans="1:8" x14ac:dyDescent="0.25">
      <c r="E56" s="9"/>
      <c r="F56" s="9"/>
    </row>
    <row r="57" spans="1:8" ht="30" customHeight="1" x14ac:dyDescent="0.25">
      <c r="E57" s="9"/>
      <c r="F57" s="9"/>
    </row>
    <row r="58" spans="1:8" ht="30" customHeight="1" x14ac:dyDescent="0.25">
      <c r="A58" t="s">
        <v>2</v>
      </c>
      <c r="B58" t="s">
        <v>3</v>
      </c>
      <c r="C58" t="s">
        <v>4</v>
      </c>
      <c r="D58" t="s">
        <v>32</v>
      </c>
      <c r="E58" s="9"/>
      <c r="F58" s="9"/>
    </row>
    <row r="59" spans="1:8" ht="30" customHeight="1" x14ac:dyDescent="0.25">
      <c r="C59" s="3"/>
    </row>
    <row r="60" spans="1:8" x14ac:dyDescent="0.25">
      <c r="C60" s="3"/>
    </row>
    <row r="61" spans="1:8" x14ac:dyDescent="0.25">
      <c r="C61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4" si="0">E3*D3</f>
        <v>20000</v>
      </c>
      <c r="G3" t="s">
        <v>124</v>
      </c>
      <c r="H3" t="s">
        <v>125</v>
      </c>
    </row>
    <row r="4" spans="2:8" x14ac:dyDescent="0.25">
      <c r="B4" t="s">
        <v>36</v>
      </c>
      <c r="C4" s="6" t="s">
        <v>52</v>
      </c>
      <c r="D4">
        <v>2</v>
      </c>
      <c r="E4" s="9">
        <v>10000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ref="F5:F9" si="1">E5*D5</f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1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1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1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1"/>
        <v>27500</v>
      </c>
      <c r="G9" t="s">
        <v>124</v>
      </c>
      <c r="H9" t="s">
        <v>125</v>
      </c>
    </row>
    <row r="10" spans="2:8" x14ac:dyDescent="0.25">
      <c r="B10" s="5" t="s">
        <v>88</v>
      </c>
      <c r="C10" s="7" t="s">
        <v>89</v>
      </c>
      <c r="D10">
        <v>1</v>
      </c>
      <c r="E10" s="9">
        <v>28000</v>
      </c>
      <c r="F10" s="9">
        <f t="shared" ref="F10:F15" si="2">E10*D10</f>
        <v>28000</v>
      </c>
      <c r="G10" t="s">
        <v>124</v>
      </c>
      <c r="H10" t="s">
        <v>125</v>
      </c>
    </row>
    <row r="11" spans="2:8" x14ac:dyDescent="0.25">
      <c r="B11" t="s">
        <v>90</v>
      </c>
      <c r="C11" s="7" t="s">
        <v>91</v>
      </c>
      <c r="D11">
        <v>1</v>
      </c>
      <c r="E11" s="9">
        <v>28000</v>
      </c>
      <c r="F11" s="9">
        <f t="shared" si="2"/>
        <v>28000</v>
      </c>
      <c r="G11" t="s">
        <v>124</v>
      </c>
      <c r="H11" t="s">
        <v>125</v>
      </c>
    </row>
    <row r="12" spans="2:8" x14ac:dyDescent="0.25">
      <c r="B12" t="s">
        <v>102</v>
      </c>
      <c r="C12" s="6" t="s">
        <v>103</v>
      </c>
      <c r="D12">
        <v>1</v>
      </c>
      <c r="E12" s="9">
        <v>8000</v>
      </c>
      <c r="F12" s="9">
        <f t="shared" si="2"/>
        <v>8000</v>
      </c>
      <c r="G12" t="s">
        <v>124</v>
      </c>
      <c r="H12" t="s">
        <v>125</v>
      </c>
    </row>
    <row r="13" spans="2:8" x14ac:dyDescent="0.25">
      <c r="B13" t="s">
        <v>95</v>
      </c>
      <c r="C13" s="6" t="s">
        <v>96</v>
      </c>
      <c r="D13" s="4">
        <v>1</v>
      </c>
      <c r="E13" s="9">
        <v>38000</v>
      </c>
      <c r="F13" s="9">
        <f t="shared" si="2"/>
        <v>38000</v>
      </c>
      <c r="G13" t="s">
        <v>124</v>
      </c>
      <c r="H13" t="s">
        <v>125</v>
      </c>
    </row>
    <row r="14" spans="2:8" x14ac:dyDescent="0.25">
      <c r="B14" t="s">
        <v>104</v>
      </c>
      <c r="C14" s="6" t="s">
        <v>105</v>
      </c>
      <c r="D14">
        <v>1</v>
      </c>
      <c r="E14" s="9">
        <v>20000</v>
      </c>
      <c r="F14" s="9">
        <f t="shared" si="2"/>
        <v>20000</v>
      </c>
      <c r="G14" t="s">
        <v>124</v>
      </c>
      <c r="H14" t="s">
        <v>125</v>
      </c>
    </row>
    <row r="15" spans="2:8" x14ac:dyDescent="0.25">
      <c r="B15" t="s">
        <v>106</v>
      </c>
      <c r="C15" s="6" t="s">
        <v>107</v>
      </c>
      <c r="D15">
        <v>1</v>
      </c>
      <c r="E15" s="9">
        <v>25000</v>
      </c>
      <c r="F15" s="9">
        <f t="shared" si="2"/>
        <v>25000</v>
      </c>
      <c r="G15" t="s">
        <v>124</v>
      </c>
      <c r="H15" t="s">
        <v>125</v>
      </c>
    </row>
    <row r="16" spans="2:8" x14ac:dyDescent="0.25">
      <c r="F16" s="9">
        <f>SUM(F1:F15)</f>
        <v>244800</v>
      </c>
      <c r="G16" s="1" t="s">
        <v>127</v>
      </c>
    </row>
    <row r="17" spans="2:8" x14ac:dyDescent="0.25">
      <c r="B17" t="s">
        <v>120</v>
      </c>
      <c r="C17" s="6" t="s">
        <v>121</v>
      </c>
      <c r="D17">
        <v>1</v>
      </c>
      <c r="E17" s="9">
        <v>1929500</v>
      </c>
      <c r="F17" s="9">
        <f>E17*D17</f>
        <v>1929500</v>
      </c>
      <c r="G17" t="s">
        <v>122</v>
      </c>
      <c r="H17" t="s">
        <v>123</v>
      </c>
    </row>
    <row r="18" spans="2:8" x14ac:dyDescent="0.25">
      <c r="F18" s="9">
        <f>SUM(F3:F17)</f>
        <v>2419100</v>
      </c>
      <c r="G18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2016-03-11T16:12:02Z</dcterms:modified>
</cp:coreProperties>
</file>