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Parte Electronica 110V" sheetId="2" r:id="rId1"/>
    <sheet name="Parte Electrica 110V" sheetId="3" r:id="rId2"/>
    <sheet name="220V" sheetId="1" r:id="rId3"/>
  </sheets>
  <calcPr calcId="124519"/>
</workbook>
</file>

<file path=xl/calcChain.xml><?xml version="1.0" encoding="utf-8"?>
<calcChain xmlns="http://schemas.openxmlformats.org/spreadsheetml/2006/main">
  <c r="F31" i="2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32" s="1"/>
  <c r="F11" i="3"/>
  <c r="F10"/>
  <c r="F9"/>
  <c r="F8"/>
  <c r="F7"/>
  <c r="F6"/>
  <c r="F5"/>
  <c r="F4"/>
  <c r="F3"/>
  <c r="F12" s="1"/>
</calcChain>
</file>

<file path=xl/sharedStrings.xml><?xml version="1.0" encoding="utf-8"?>
<sst xmlns="http://schemas.openxmlformats.org/spreadsheetml/2006/main" count="203" uniqueCount="117">
  <si>
    <t>Cantidad</t>
  </si>
  <si>
    <t>Referencia</t>
  </si>
  <si>
    <t>Ingenieros</t>
  </si>
  <si>
    <t>Faiver H. Trujillo G</t>
  </si>
  <si>
    <t>Juan David Piñeros E</t>
  </si>
  <si>
    <t>Descripción</t>
  </si>
  <si>
    <t>Cabina Flujo Vertical 220V</t>
  </si>
  <si>
    <t>OptoTriac</t>
  </si>
  <si>
    <t>MOC3021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</si>
  <si>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</si>
  <si>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</si>
  <si>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</si>
  <si>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</si>
  <si>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</si>
  <si>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</si>
  <si>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</si>
  <si>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BT137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</si>
  <si>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</si>
  <si>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</si>
  <si>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</si>
  <si>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</si>
  <si>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</si>
  <si>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</si>
  <si>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</si>
  <si>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</si>
  <si>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</si>
  <si>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</si>
  <si>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</si>
  <si>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</si>
  <si>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</si>
  <si>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100nF (104)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</si>
  <si>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</si>
  <si>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</si>
  <si>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</si>
  <si>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</si>
  <si>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</si>
  <si>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</si>
  <si>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</si>
  <si>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</si>
  <si>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Terminales</t>
  </si>
  <si>
    <t>Según muestra</t>
  </si>
  <si>
    <t>Breaker CHINT 2 polos</t>
  </si>
  <si>
    <t>2A</t>
  </si>
  <si>
    <t>10A</t>
  </si>
  <si>
    <t>Breaker CHINT 1 polo</t>
  </si>
  <si>
    <t>Interruptor de balancin redondo</t>
  </si>
  <si>
    <t>20mm</t>
  </si>
  <si>
    <t>Toma doble blanca</t>
  </si>
  <si>
    <t>Leviton</t>
  </si>
  <si>
    <t>Tapa de seguridad para toma doble</t>
  </si>
  <si>
    <t>Plastica gris</t>
  </si>
  <si>
    <t>Regleta de polietileno</t>
  </si>
  <si>
    <t>15A</t>
  </si>
  <si>
    <t>Prensacable</t>
  </si>
  <si>
    <t>PG11</t>
  </si>
  <si>
    <t>4X12</t>
  </si>
  <si>
    <t>Cable Encauchetado Conalcables</t>
  </si>
  <si>
    <t>3m</t>
  </si>
  <si>
    <t>30A</t>
  </si>
  <si>
    <t>Transformador</t>
  </si>
  <si>
    <t>110V a 0-6-9V  450mA</t>
  </si>
  <si>
    <t>Varistor</t>
  </si>
  <si>
    <t>20D241K</t>
  </si>
  <si>
    <t>Disipador</t>
  </si>
  <si>
    <t>Mediano para 7805</t>
  </si>
  <si>
    <t>Cabina Flujo Vertical 110V</t>
  </si>
  <si>
    <t>Clavija</t>
  </si>
  <si>
    <t>110V 15A Leviton</t>
  </si>
  <si>
    <t>500 mA maximo</t>
  </si>
  <si>
    <t>Portafusible Aereo</t>
  </si>
  <si>
    <t>Para fusible corto</t>
  </si>
  <si>
    <t>Precio Unitario</t>
  </si>
  <si>
    <t>Precio Total</t>
  </si>
  <si>
    <t>3X12</t>
  </si>
  <si>
    <t>Precio</t>
  </si>
  <si>
    <t>Sitio de Compra</t>
  </si>
  <si>
    <t>Dirección</t>
  </si>
  <si>
    <t>MOC3031</t>
  </si>
  <si>
    <t>Sigma Electronica Ltda</t>
  </si>
  <si>
    <t>Av. Cra 24 No 61D-65</t>
  </si>
  <si>
    <t>Electronica Digitel Ltda</t>
  </si>
  <si>
    <t>Cra 9 # 19-30 LOC:216/217</t>
  </si>
  <si>
    <t>Cra 9 # 19-30 LOC:216/218</t>
  </si>
  <si>
    <t>Cra 9 # 19-30 LOC:216/219</t>
  </si>
  <si>
    <t>Cra 9 # 19-30 LOC:216/220</t>
  </si>
  <si>
    <t>Fusible Corto</t>
  </si>
  <si>
    <t>Cra 9 # 19-30 LOC:216/221</t>
  </si>
  <si>
    <t>Cra 9 # 19-30 LOC:216/222</t>
  </si>
  <si>
    <t>Cra 9 # 19-30 LOC:216/223</t>
  </si>
  <si>
    <t>Cra 9 # 19-30 LOC:216/224</t>
  </si>
  <si>
    <t>Cra 9 # 19-30 LOC:216/225</t>
  </si>
  <si>
    <t>Cra 9 # 19-30 LOC:216/226</t>
  </si>
  <si>
    <t>Cra 9 # 19-30 LOC:216/227</t>
  </si>
  <si>
    <t>Cra 9 # 19-30 LOC:216/228</t>
  </si>
  <si>
    <t>Cra 9 # 19-30 LOC:216/229</t>
  </si>
  <si>
    <t>Cra 9 # 19-30 LOC:216/230</t>
  </si>
  <si>
    <t>Cra 9 # 19-30 LOC:216/231</t>
  </si>
  <si>
    <t>Cra 9 # 19-30 LOC:216/232</t>
  </si>
  <si>
    <t>Cra 9 # 19-30 LOC:216/233</t>
  </si>
  <si>
    <t>Cra 9 # 19-30 LOC:216/234</t>
  </si>
  <si>
    <t>Cra 9 # 19-30 LOC:216/235</t>
  </si>
  <si>
    <t>Cra 9 # 19-30 LOC:216/236</t>
  </si>
  <si>
    <t>Cra 9 # 19-30 LOC:216/237</t>
  </si>
  <si>
    <t>Cra 9 # 19-30 LOC:216/238</t>
  </si>
  <si>
    <t>Regleta Profesional</t>
  </si>
  <si>
    <t>40 pines</t>
  </si>
  <si>
    <t>Poste plastico</t>
  </si>
  <si>
    <t>Para sujecion de tarjeta</t>
  </si>
  <si>
    <t>Tarjetas Electronicas</t>
  </si>
  <si>
    <t>Control</t>
  </si>
  <si>
    <t>Yahiko Electronica Ltda</t>
  </si>
  <si>
    <t>Calle 20 # 8-89</t>
  </si>
  <si>
    <t xml:space="preserve">Botones </t>
  </si>
  <si>
    <t>Tipo huevo blanco</t>
  </si>
  <si>
    <t>ATM Store SAS</t>
  </si>
  <si>
    <t>Cra 9 # 19-30 LOC: 117</t>
  </si>
  <si>
    <t>TOTAL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</si>
</sst>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C24" sqref="C24"/>
    </sheetView>
  </sheetViews>
  <sheetFormatPr baseColWidth="10" defaultRowHeight="15"/>
  <cols>
    <col min="1" max="1" width="10.42578125" bestFit="1" customWidth="1"/>
    <col min="2" max="2" width="32.42578125" bestFit="1" customWidth="1"/>
    <col min="3" max="3" width="19.7109375" bestFit="1" customWidth="1"/>
    <col min="4" max="4" width="12" bestFit="1" customWidth="1"/>
    <col min="5" max="5" width="14.140625" style="9" bestFit="1" customWidth="1"/>
    <col min="6" max="6" width="11.42578125" style="9"/>
    <col min="7" max="7" width="21.42578125" bestFit="1" customWidth="1"/>
    <col min="8" max="8" width="23.42578125" bestFit="1" customWidth="1"/>
  </cols>
  <sheetData>
    <row r="1" spans="2:8">
      <c r="B1" s="1" t="s">
        <v>65</v>
      </c>
      <c r="D1" s="1"/>
    </row>
    <row r="2" spans="2:8">
      <c r="B2" s="2" t="s">
        <v>5</v>
      </c>
      <c r="C2" s="2" t="s">
        <v>1</v>
      </c>
      <c r="D2" s="2" t="s">
        <v>0</v>
      </c>
      <c r="E2" s="10" t="s">
        <v>74</v>
      </c>
      <c r="F2" s="10" t="s">
        <v>72</v>
      </c>
      <c r="G2" s="2" t="s">
        <v>75</v>
      </c>
      <c r="H2" s="2" t="s">
        <v>76</v>
      </c>
    </row>
    <row r="3" spans="2:8">
      <c r="B3" t="s">
        <v>7</v>
      </c>
      <c r="C3" s="6" t="s">
        <v>77</v>
      </c>
      <c r="D3">
        <v>6</v>
      </c>
      <c r="E3" s="9">
        <v>2088</v>
      </c>
      <c r="F3" s="9">
        <f>E3*D3</f>
        <v>12528</v>
      </c>
      <c r="G3" t="s">
        <v>78</v>
      </c>
      <c r="H3" s="5" t="s">
        <v>79</v>
      </c>
    </row>
    <row r="4" spans="2:8">
      <c r="B4" t="s">
        <v>15</v>
      </c>
      <c r="C4" s="8" t="s">
        <v>16</v>
      </c>
      <c r="D4">
        <v>2</v>
      </c>
      <c r="E4" s="9">
        <v>1000</v>
      </c>
      <c r="F4" s="9">
        <f t="shared" ref="F4:F31" si="0">E4*D4</f>
        <v>2000</v>
      </c>
      <c r="G4" t="s">
        <v>80</v>
      </c>
      <c r="H4" t="s">
        <v>81</v>
      </c>
    </row>
    <row r="5" spans="2:8">
      <c r="C5" s="8" t="s">
        <v>17</v>
      </c>
      <c r="D5">
        <v>4</v>
      </c>
      <c r="E5" s="9">
        <v>2030</v>
      </c>
      <c r="F5" s="9">
        <f t="shared" si="0"/>
        <v>8120</v>
      </c>
      <c r="G5" t="s">
        <v>78</v>
      </c>
      <c r="H5" s="5" t="s">
        <v>79</v>
      </c>
    </row>
    <row r="6" spans="2:8">
      <c r="B6" t="s">
        <v>9</v>
      </c>
      <c r="C6" s="6" t="s">
        <v>10</v>
      </c>
      <c r="D6">
        <v>7</v>
      </c>
      <c r="E6" s="9">
        <v>350</v>
      </c>
      <c r="F6" s="9">
        <f t="shared" si="0"/>
        <v>2450</v>
      </c>
      <c r="G6" t="s">
        <v>80</v>
      </c>
      <c r="H6" t="s">
        <v>81</v>
      </c>
    </row>
    <row r="7" spans="2:8">
      <c r="C7" s="6" t="s">
        <v>11</v>
      </c>
      <c r="D7">
        <v>1</v>
      </c>
      <c r="E7" s="9">
        <v>400</v>
      </c>
      <c r="F7" s="9">
        <f t="shared" si="0"/>
        <v>400</v>
      </c>
      <c r="G7" t="s">
        <v>80</v>
      </c>
      <c r="H7" t="s">
        <v>82</v>
      </c>
    </row>
    <row r="8" spans="2:8">
      <c r="B8" t="s">
        <v>38</v>
      </c>
      <c r="C8" s="7" t="s">
        <v>12</v>
      </c>
      <c r="D8">
        <v>1</v>
      </c>
      <c r="E8" s="9">
        <v>400</v>
      </c>
      <c r="F8" s="9">
        <f t="shared" si="0"/>
        <v>400</v>
      </c>
      <c r="G8" t="s">
        <v>80</v>
      </c>
      <c r="H8" t="s">
        <v>83</v>
      </c>
    </row>
    <row r="9" spans="2:8">
      <c r="C9" s="8" t="s">
        <v>37</v>
      </c>
      <c r="D9">
        <v>2</v>
      </c>
      <c r="E9" s="9">
        <v>800</v>
      </c>
      <c r="F9" s="9">
        <f t="shared" si="0"/>
        <v>1600</v>
      </c>
      <c r="G9" t="s">
        <v>80</v>
      </c>
      <c r="H9" t="s">
        <v>84</v>
      </c>
    </row>
    <row r="10" spans="2:8">
      <c r="B10" t="s">
        <v>85</v>
      </c>
      <c r="C10" s="8" t="s">
        <v>68</v>
      </c>
      <c r="D10">
        <v>1</v>
      </c>
      <c r="E10" s="9">
        <v>100</v>
      </c>
      <c r="F10" s="9">
        <f t="shared" si="0"/>
        <v>100</v>
      </c>
      <c r="G10" t="s">
        <v>80</v>
      </c>
      <c r="H10" t="s">
        <v>86</v>
      </c>
    </row>
    <row r="11" spans="2:8">
      <c r="B11" t="s">
        <v>69</v>
      </c>
      <c r="C11" s="8" t="s">
        <v>70</v>
      </c>
      <c r="D11">
        <v>1</v>
      </c>
      <c r="E11" s="9">
        <v>600</v>
      </c>
      <c r="F11" s="9">
        <f t="shared" si="0"/>
        <v>600</v>
      </c>
      <c r="G11" t="s">
        <v>80</v>
      </c>
      <c r="H11" t="s">
        <v>87</v>
      </c>
    </row>
    <row r="12" spans="2:8">
      <c r="B12" t="s">
        <v>63</v>
      </c>
      <c r="C12" s="8" t="s">
        <v>64</v>
      </c>
      <c r="D12">
        <v>1</v>
      </c>
      <c r="E12" s="9">
        <v>2000</v>
      </c>
      <c r="F12" s="9">
        <f t="shared" si="0"/>
        <v>2000</v>
      </c>
      <c r="G12" t="s">
        <v>80</v>
      </c>
      <c r="H12" t="s">
        <v>88</v>
      </c>
    </row>
    <row r="13" spans="2:8">
      <c r="B13" t="s">
        <v>13</v>
      </c>
      <c r="C13" s="7" t="s">
        <v>14</v>
      </c>
      <c r="D13" s="4">
        <v>1</v>
      </c>
      <c r="E13" s="9">
        <v>400</v>
      </c>
      <c r="F13" s="9">
        <f t="shared" si="0"/>
        <v>400</v>
      </c>
      <c r="G13" t="s">
        <v>80</v>
      </c>
      <c r="H13" t="s">
        <v>89</v>
      </c>
    </row>
    <row r="14" spans="2:8">
      <c r="B14" t="s">
        <v>18</v>
      </c>
      <c r="C14" s="6" t="s">
        <v>19</v>
      </c>
      <c r="D14">
        <v>1</v>
      </c>
      <c r="E14" s="9">
        <v>550</v>
      </c>
      <c r="F14" s="9">
        <f t="shared" si="0"/>
        <v>550</v>
      </c>
      <c r="G14" t="s">
        <v>80</v>
      </c>
      <c r="H14" t="s">
        <v>90</v>
      </c>
    </row>
    <row r="15" spans="2:8">
      <c r="B15" t="s">
        <v>20</v>
      </c>
      <c r="C15" s="6" t="s">
        <v>21</v>
      </c>
      <c r="D15">
        <v>1</v>
      </c>
      <c r="E15" s="9">
        <v>300</v>
      </c>
      <c r="F15" s="9">
        <f t="shared" si="0"/>
        <v>300</v>
      </c>
      <c r="G15" t="s">
        <v>80</v>
      </c>
      <c r="H15" t="s">
        <v>91</v>
      </c>
    </row>
    <row r="16" spans="2:8">
      <c r="B16" t="s">
        <v>22</v>
      </c>
      <c r="C16" s="6" t="s">
        <v>23</v>
      </c>
      <c r="D16">
        <v>1</v>
      </c>
      <c r="E16" s="9">
        <v>450</v>
      </c>
      <c r="F16" s="9">
        <f t="shared" si="0"/>
        <v>450</v>
      </c>
      <c r="G16" t="s">
        <v>80</v>
      </c>
      <c r="H16" t="s">
        <v>92</v>
      </c>
    </row>
    <row r="17" spans="2:8">
      <c r="B17" t="s">
        <v>24</v>
      </c>
      <c r="C17" s="6" t="s">
        <v>21</v>
      </c>
      <c r="D17">
        <v>6</v>
      </c>
      <c r="E17" s="9">
        <v>10</v>
      </c>
      <c r="F17" s="9">
        <f t="shared" si="0"/>
        <v>60</v>
      </c>
      <c r="G17" t="s">
        <v>80</v>
      </c>
      <c r="H17" t="s">
        <v>93</v>
      </c>
    </row>
    <row r="18" spans="2:8">
      <c r="C18" s="6" t="s">
        <v>25</v>
      </c>
      <c r="D18">
        <v>6</v>
      </c>
      <c r="E18" s="9">
        <v>10</v>
      </c>
      <c r="F18" s="9">
        <f t="shared" si="0"/>
        <v>60</v>
      </c>
      <c r="G18" t="s">
        <v>80</v>
      </c>
      <c r="H18" t="s">
        <v>94</v>
      </c>
    </row>
    <row r="19" spans="2:8">
      <c r="C19" s="6" t="s">
        <v>26</v>
      </c>
      <c r="D19">
        <v>6</v>
      </c>
      <c r="E19" s="9">
        <v>10</v>
      </c>
      <c r="F19" s="9">
        <f t="shared" si="0"/>
        <v>60</v>
      </c>
      <c r="G19" t="s">
        <v>80</v>
      </c>
      <c r="H19" t="s">
        <v>95</v>
      </c>
    </row>
    <row r="20" spans="2:8">
      <c r="B20" t="s">
        <v>27</v>
      </c>
      <c r="C20" s="6" t="s">
        <v>28</v>
      </c>
      <c r="D20">
        <v>1</v>
      </c>
      <c r="E20" s="9">
        <v>250</v>
      </c>
      <c r="F20" s="9">
        <f t="shared" si="0"/>
        <v>250</v>
      </c>
      <c r="G20" t="s">
        <v>80</v>
      </c>
      <c r="H20" t="s">
        <v>96</v>
      </c>
    </row>
    <row r="21" spans="2:8">
      <c r="B21" s="5"/>
      <c r="C21" s="7" t="s">
        <v>29</v>
      </c>
      <c r="D21">
        <v>3</v>
      </c>
      <c r="E21" s="9">
        <v>150</v>
      </c>
      <c r="F21" s="9">
        <f t="shared" si="0"/>
        <v>450</v>
      </c>
      <c r="G21" t="s">
        <v>80</v>
      </c>
      <c r="H21" t="s">
        <v>97</v>
      </c>
    </row>
    <row r="22" spans="2:8">
      <c r="C22" s="7" t="s">
        <v>30</v>
      </c>
      <c r="D22">
        <v>2</v>
      </c>
      <c r="E22" s="9">
        <v>100</v>
      </c>
      <c r="F22" s="9">
        <f t="shared" si="0"/>
        <v>200</v>
      </c>
      <c r="G22" t="s">
        <v>80</v>
      </c>
      <c r="H22" t="s">
        <v>98</v>
      </c>
    </row>
    <row r="23" spans="2:8">
      <c r="C23" s="6" t="s">
        <v>31</v>
      </c>
      <c r="D23">
        <v>2</v>
      </c>
      <c r="E23" s="9">
        <v>100</v>
      </c>
      <c r="F23" s="9">
        <f t="shared" si="0"/>
        <v>200</v>
      </c>
      <c r="G23" t="s">
        <v>80</v>
      </c>
      <c r="H23" t="s">
        <v>99</v>
      </c>
    </row>
    <row r="24" spans="2:8">
      <c r="B24" t="s">
        <v>32</v>
      </c>
      <c r="C24" s="6" t="s">
        <v>33</v>
      </c>
      <c r="D24">
        <v>1</v>
      </c>
      <c r="E24" s="9">
        <v>25000</v>
      </c>
      <c r="F24" s="9">
        <f t="shared" si="0"/>
        <v>25000</v>
      </c>
      <c r="G24" t="s">
        <v>80</v>
      </c>
      <c r="H24" t="s">
        <v>100</v>
      </c>
    </row>
    <row r="25" spans="2:8">
      <c r="B25" t="s">
        <v>59</v>
      </c>
      <c r="C25" s="6" t="s">
        <v>60</v>
      </c>
      <c r="D25">
        <v>1</v>
      </c>
      <c r="E25" s="9">
        <v>6500</v>
      </c>
      <c r="F25" s="9">
        <f t="shared" si="0"/>
        <v>6500</v>
      </c>
      <c r="G25" t="s">
        <v>80</v>
      </c>
      <c r="H25" t="s">
        <v>101</v>
      </c>
    </row>
    <row r="26" spans="2:8">
      <c r="B26" t="s">
        <v>61</v>
      </c>
      <c r="C26" s="6" t="s">
        <v>62</v>
      </c>
      <c r="D26">
        <v>2</v>
      </c>
      <c r="E26" s="9">
        <v>2000</v>
      </c>
      <c r="F26" s="9">
        <f t="shared" si="0"/>
        <v>4000</v>
      </c>
      <c r="G26" t="s">
        <v>80</v>
      </c>
      <c r="H26" t="s">
        <v>102</v>
      </c>
    </row>
    <row r="27" spans="2:8">
      <c r="B27" t="s">
        <v>34</v>
      </c>
      <c r="C27" s="6" t="s">
        <v>35</v>
      </c>
      <c r="D27" s="4">
        <v>1</v>
      </c>
      <c r="E27" s="9">
        <v>15000</v>
      </c>
      <c r="F27" s="9">
        <f t="shared" si="0"/>
        <v>15000</v>
      </c>
      <c r="G27" t="s">
        <v>80</v>
      </c>
      <c r="H27" t="s">
        <v>103</v>
      </c>
    </row>
    <row r="28" spans="2:8">
      <c r="B28" t="s">
        <v>104</v>
      </c>
      <c r="C28" s="6" t="s">
        <v>105</v>
      </c>
      <c r="D28">
        <v>3</v>
      </c>
      <c r="E28" s="9">
        <v>1200</v>
      </c>
      <c r="F28" s="9">
        <f t="shared" si="0"/>
        <v>3600</v>
      </c>
      <c r="G28" t="s">
        <v>80</v>
      </c>
      <c r="H28" t="s">
        <v>81</v>
      </c>
    </row>
    <row r="29" spans="2:8">
      <c r="B29" t="s">
        <v>106</v>
      </c>
      <c r="C29" s="6" t="s">
        <v>107</v>
      </c>
      <c r="D29">
        <v>4</v>
      </c>
      <c r="E29" s="9">
        <v>150</v>
      </c>
      <c r="F29" s="9">
        <f t="shared" si="0"/>
        <v>600</v>
      </c>
      <c r="G29" t="s">
        <v>80</v>
      </c>
      <c r="H29" t="s">
        <v>81</v>
      </c>
    </row>
    <row r="30" spans="2:8">
      <c r="B30" t="s">
        <v>108</v>
      </c>
      <c r="C30" s="6" t="s">
        <v>109</v>
      </c>
      <c r="D30">
        <v>1</v>
      </c>
      <c r="E30" s="9">
        <v>17000</v>
      </c>
      <c r="F30" s="9">
        <f t="shared" si="0"/>
        <v>17000</v>
      </c>
      <c r="G30" t="s">
        <v>110</v>
      </c>
      <c r="H30" t="s">
        <v>111</v>
      </c>
    </row>
    <row r="31" spans="2:8">
      <c r="B31" t="s">
        <v>112</v>
      </c>
      <c r="C31" s="6" t="s">
        <v>113</v>
      </c>
      <c r="D31">
        <v>4</v>
      </c>
      <c r="E31" s="9">
        <v>1800</v>
      </c>
      <c r="F31" s="9">
        <f t="shared" si="0"/>
        <v>7200</v>
      </c>
      <c r="G31" t="s">
        <v>114</v>
      </c>
      <c r="H31" t="s">
        <v>115</v>
      </c>
    </row>
    <row r="32" spans="2:8">
      <c r="F32" s="9">
        <f>SUM(F3:F31)</f>
        <v>112078</v>
      </c>
      <c r="G32" s="1" t="s">
        <v>116</v>
      </c>
    </row>
    <row r="39" spans="1:4">
      <c r="A39" t="s">
        <v>2</v>
      </c>
      <c r="B39" t="s">
        <v>3</v>
      </c>
      <c r="C39" t="s">
        <v>4</v>
      </c>
      <c r="D39" t="s">
        <v>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2"/>
  <sheetViews>
    <sheetView tabSelected="1" workbookViewId="0">
      <selection activeCell="B23" sqref="B23"/>
    </sheetView>
  </sheetViews>
  <sheetFormatPr baseColWidth="10" defaultRowHeight="15"/>
  <cols>
    <col min="2" max="2" width="32.42578125" bestFit="1" customWidth="1"/>
    <col min="3" max="3" width="15.42578125" customWidth="1"/>
    <col min="4" max="4" width="8.85546875" bestFit="1" customWidth="1"/>
    <col min="5" max="5" width="14.28515625" bestFit="1" customWidth="1"/>
  </cols>
  <sheetData>
    <row r="1" spans="2:6">
      <c r="B1" s="1" t="s">
        <v>65</v>
      </c>
      <c r="D1" s="1"/>
      <c r="E1" s="9"/>
      <c r="F1" s="9"/>
    </row>
    <row r="2" spans="2:6">
      <c r="B2" s="2" t="s">
        <v>5</v>
      </c>
      <c r="C2" s="2" t="s">
        <v>1</v>
      </c>
      <c r="D2" s="2" t="s">
        <v>0</v>
      </c>
      <c r="E2" s="2" t="s">
        <v>71</v>
      </c>
      <c r="F2" s="2" t="s">
        <v>72</v>
      </c>
    </row>
    <row r="3" spans="2:6">
      <c r="B3" t="s">
        <v>44</v>
      </c>
      <c r="C3" s="6" t="s">
        <v>42</v>
      </c>
      <c r="D3">
        <v>1</v>
      </c>
      <c r="E3" s="9">
        <v>10000</v>
      </c>
      <c r="F3" s="9">
        <f>E3*D3</f>
        <v>10000</v>
      </c>
    </row>
    <row r="4" spans="2:6">
      <c r="C4" s="6" t="s">
        <v>43</v>
      </c>
      <c r="D4">
        <v>1</v>
      </c>
      <c r="E4" s="9">
        <v>10000</v>
      </c>
      <c r="F4" s="9">
        <f>E4*D4</f>
        <v>10000</v>
      </c>
    </row>
    <row r="5" spans="2:6">
      <c r="B5" t="s">
        <v>45</v>
      </c>
      <c r="C5" s="6" t="s">
        <v>46</v>
      </c>
      <c r="D5">
        <v>1</v>
      </c>
      <c r="E5" s="9">
        <v>3000</v>
      </c>
      <c r="F5" s="9">
        <f>E5*D5</f>
        <v>3000</v>
      </c>
    </row>
    <row r="6" spans="2:6">
      <c r="B6" t="s">
        <v>47</v>
      </c>
      <c r="C6" s="6" t="s">
        <v>48</v>
      </c>
      <c r="D6">
        <v>1</v>
      </c>
      <c r="E6" s="9">
        <v>2800</v>
      </c>
      <c r="F6" s="9">
        <f>E6*D6</f>
        <v>2800</v>
      </c>
    </row>
    <row r="7" spans="2:6">
      <c r="B7" t="s">
        <v>49</v>
      </c>
      <c r="C7" s="6" t="s">
        <v>50</v>
      </c>
      <c r="D7">
        <v>1</v>
      </c>
      <c r="E7" s="9">
        <v>8000</v>
      </c>
      <c r="F7" s="9">
        <f>E7*D7</f>
        <v>8000</v>
      </c>
    </row>
    <row r="8" spans="2:6">
      <c r="B8" t="s">
        <v>51</v>
      </c>
      <c r="C8" s="6" t="s">
        <v>58</v>
      </c>
      <c r="D8">
        <v>1</v>
      </c>
      <c r="E8" s="9">
        <v>4500</v>
      </c>
      <c r="F8" s="9">
        <f>E8*D8</f>
        <v>4500</v>
      </c>
    </row>
    <row r="9" spans="2:6">
      <c r="B9" t="s">
        <v>53</v>
      </c>
      <c r="C9" s="6" t="s">
        <v>54</v>
      </c>
      <c r="D9">
        <v>4</v>
      </c>
      <c r="E9" s="9">
        <v>1000</v>
      </c>
      <c r="F9" s="9">
        <f>E9*D9</f>
        <v>4000</v>
      </c>
    </row>
    <row r="10" spans="2:6">
      <c r="B10" t="s">
        <v>56</v>
      </c>
      <c r="C10" s="6" t="s">
        <v>73</v>
      </c>
      <c r="D10" s="4">
        <v>4</v>
      </c>
      <c r="E10" s="9">
        <v>4500</v>
      </c>
      <c r="F10" s="9">
        <f>E10*D10</f>
        <v>18000</v>
      </c>
    </row>
    <row r="11" spans="2:6">
      <c r="B11" t="s">
        <v>66</v>
      </c>
      <c r="C11" s="6" t="s">
        <v>67</v>
      </c>
      <c r="D11">
        <v>1</v>
      </c>
      <c r="E11" s="9">
        <v>6500</v>
      </c>
      <c r="F11" s="9">
        <f>E11*D11</f>
        <v>6500</v>
      </c>
    </row>
    <row r="12" spans="2:6">
      <c r="E12" s="9"/>
      <c r="F12" s="9">
        <f>SUM(F3:F11)</f>
        <v>66800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D35" sqref="A1:D35"/>
    </sheetView>
  </sheetViews>
  <sheetFormatPr baseColWidth="10" defaultRowHeight="15"/>
  <cols>
    <col min="2" max="2" width="48" bestFit="1" customWidth="1"/>
    <col min="3" max="3" width="22.5703125" bestFit="1" customWidth="1"/>
    <col min="5" max="5" width="14.85546875" customWidth="1"/>
    <col min="9" max="9" width="30.5703125" bestFit="1" customWidth="1"/>
  </cols>
  <sheetData>
    <row r="1" spans="2:4">
      <c r="B1" s="1" t="s">
        <v>6</v>
      </c>
      <c r="D1" s="1"/>
    </row>
    <row r="2" spans="2:4">
      <c r="B2" s="2" t="s">
        <v>5</v>
      </c>
      <c r="C2" s="2" t="s">
        <v>1</v>
      </c>
      <c r="D2" s="2" t="s">
        <v>0</v>
      </c>
    </row>
    <row r="3" spans="2:4">
      <c r="B3" t="s">
        <v>7</v>
      </c>
      <c r="C3" s="6" t="s">
        <v>8</v>
      </c>
      <c r="D3">
        <v>6</v>
      </c>
    </row>
    <row r="4" spans="2:4">
      <c r="B4" t="s">
        <v>15</v>
      </c>
      <c r="C4" s="8" t="s">
        <v>16</v>
      </c>
      <c r="D4">
        <v>2</v>
      </c>
    </row>
    <row r="5" spans="2:4">
      <c r="C5" s="8" t="s">
        <v>17</v>
      </c>
      <c r="D5">
        <v>4</v>
      </c>
    </row>
    <row r="6" spans="2:4">
      <c r="B6" t="s">
        <v>9</v>
      </c>
      <c r="C6" s="6" t="s">
        <v>10</v>
      </c>
      <c r="D6">
        <v>7</v>
      </c>
    </row>
    <row r="7" spans="2:4">
      <c r="C7" s="6" t="s">
        <v>11</v>
      </c>
      <c r="D7">
        <v>1</v>
      </c>
    </row>
    <row r="8" spans="2:4">
      <c r="B8" t="s">
        <v>38</v>
      </c>
      <c r="C8" s="7" t="s">
        <v>12</v>
      </c>
      <c r="D8">
        <v>1</v>
      </c>
    </row>
    <row r="9" spans="2:4">
      <c r="C9" s="8" t="s">
        <v>37</v>
      </c>
      <c r="D9">
        <v>2</v>
      </c>
    </row>
    <row r="10" spans="2:4">
      <c r="B10" t="s">
        <v>13</v>
      </c>
      <c r="C10" s="7" t="s">
        <v>14</v>
      </c>
      <c r="D10" s="4">
        <v>1</v>
      </c>
    </row>
    <row r="11" spans="2:4">
      <c r="B11" t="s">
        <v>18</v>
      </c>
      <c r="C11" s="6" t="s">
        <v>19</v>
      </c>
      <c r="D11">
        <v>1</v>
      </c>
    </row>
    <row r="12" spans="2:4">
      <c r="B12" t="s">
        <v>20</v>
      </c>
      <c r="C12" s="6" t="s">
        <v>21</v>
      </c>
      <c r="D12">
        <v>1</v>
      </c>
    </row>
    <row r="13" spans="2:4">
      <c r="B13" t="s">
        <v>22</v>
      </c>
      <c r="C13" s="6" t="s">
        <v>23</v>
      </c>
      <c r="D13">
        <v>1</v>
      </c>
    </row>
    <row r="14" spans="2:4">
      <c r="B14" t="s">
        <v>24</v>
      </c>
      <c r="C14" s="6" t="s">
        <v>21</v>
      </c>
      <c r="D14">
        <v>6</v>
      </c>
    </row>
    <row r="15" spans="2:4">
      <c r="C15" s="6" t="s">
        <v>25</v>
      </c>
      <c r="D15">
        <v>6</v>
      </c>
    </row>
    <row r="16" spans="2:4">
      <c r="C16" s="6" t="s">
        <v>26</v>
      </c>
      <c r="D16">
        <v>6</v>
      </c>
    </row>
    <row r="17" spans="2:4">
      <c r="B17" t="s">
        <v>27</v>
      </c>
      <c r="C17" s="6" t="s">
        <v>28</v>
      </c>
      <c r="D17">
        <v>1</v>
      </c>
    </row>
    <row r="18" spans="2:4">
      <c r="B18" s="5"/>
      <c r="C18" s="7" t="s">
        <v>29</v>
      </c>
      <c r="D18">
        <v>3</v>
      </c>
    </row>
    <row r="19" spans="2:4">
      <c r="C19" s="7" t="s">
        <v>30</v>
      </c>
      <c r="D19">
        <v>2</v>
      </c>
    </row>
    <row r="20" spans="2:4">
      <c r="C20" s="6" t="s">
        <v>31</v>
      </c>
      <c r="D20">
        <v>2</v>
      </c>
    </row>
    <row r="21" spans="2:4">
      <c r="B21" t="s">
        <v>32</v>
      </c>
      <c r="C21" s="6" t="s">
        <v>33</v>
      </c>
      <c r="D21">
        <v>1</v>
      </c>
    </row>
    <row r="22" spans="2:4">
      <c r="B22" t="s">
        <v>34</v>
      </c>
      <c r="C22" s="6" t="s">
        <v>35</v>
      </c>
      <c r="D22" s="4">
        <v>1</v>
      </c>
    </row>
    <row r="23" spans="2:4">
      <c r="B23" t="s">
        <v>39</v>
      </c>
      <c r="C23" s="6" t="s">
        <v>40</v>
      </c>
      <c r="D23">
        <v>8</v>
      </c>
    </row>
    <row r="24" spans="2:4">
      <c r="B24" t="s">
        <v>41</v>
      </c>
      <c r="C24" s="6" t="s">
        <v>42</v>
      </c>
      <c r="D24">
        <v>1</v>
      </c>
    </row>
    <row r="25" spans="2:4">
      <c r="B25" t="s">
        <v>44</v>
      </c>
      <c r="C25" s="6" t="s">
        <v>43</v>
      </c>
      <c r="D25">
        <v>1</v>
      </c>
    </row>
    <row r="26" spans="2:4">
      <c r="B26" t="s">
        <v>45</v>
      </c>
      <c r="C26" s="6" t="s">
        <v>46</v>
      </c>
      <c r="D26">
        <v>1</v>
      </c>
    </row>
    <row r="27" spans="2:4">
      <c r="B27" t="s">
        <v>47</v>
      </c>
      <c r="C27" s="6" t="s">
        <v>48</v>
      </c>
      <c r="D27">
        <v>1</v>
      </c>
    </row>
    <row r="28" spans="2:4">
      <c r="B28" t="s">
        <v>49</v>
      </c>
      <c r="C28" s="6" t="s">
        <v>50</v>
      </c>
      <c r="D28">
        <v>1</v>
      </c>
    </row>
    <row r="29" spans="2:4">
      <c r="B29" t="s">
        <v>51</v>
      </c>
      <c r="C29" s="6" t="s">
        <v>52</v>
      </c>
      <c r="D29">
        <v>1</v>
      </c>
    </row>
    <row r="30" spans="2:4">
      <c r="B30" t="s">
        <v>53</v>
      </c>
      <c r="C30" s="6" t="s">
        <v>54</v>
      </c>
      <c r="D30">
        <v>4</v>
      </c>
    </row>
    <row r="31" spans="2:4">
      <c r="B31" t="s">
        <v>56</v>
      </c>
      <c r="C31" s="6" t="s">
        <v>55</v>
      </c>
      <c r="D31" s="4" t="s">
        <v>57</v>
      </c>
    </row>
    <row r="35" spans="1:4">
      <c r="A35" t="s">
        <v>2</v>
      </c>
      <c r="B35" t="s">
        <v>3</v>
      </c>
      <c r="C35" t="s">
        <v>4</v>
      </c>
      <c r="D35" t="s">
        <v>36</v>
      </c>
    </row>
    <row r="45" spans="1:4" ht="30" customHeight="1">
      <c r="C45" s="3"/>
    </row>
    <row r="46" spans="1:4" ht="30" customHeight="1">
      <c r="C46" s="3"/>
    </row>
    <row r="47" spans="1:4" ht="30" customHeight="1">
      <c r="C47" s="3"/>
    </row>
    <row r="48" spans="1:4">
      <c r="C48" s="3"/>
    </row>
    <row r="49" spans="3:3">
      <c r="C49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Electronica 110V</vt:lpstr>
      <vt:lpstr>Parte Electrica 110V</vt:lpstr>
      <vt:lpstr>220V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2015-03-19T18:30:39Z</dcterms:modified>
</cp:coreProperties>
</file>